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2" yWindow="516" windowWidth="22716" windowHeight="8940" activeTab="52"/>
  </bookViews>
  <sheets>
    <sheet name="FIGURE 1b" sheetId="51" r:id="rId1"/>
    <sheet name="FIGURE 1c" sheetId="50" r:id="rId2"/>
    <sheet name="FIGURE 1e" sheetId="1" r:id="rId3"/>
    <sheet name="FIGURE 2a" sheetId="52" r:id="rId4"/>
    <sheet name="FIGURE 2b" sheetId="2" r:id="rId5"/>
    <sheet name="FIGURE 2c" sheetId="3" r:id="rId6"/>
    <sheet name="FIGURE 2e" sheetId="4" r:id="rId7"/>
    <sheet name="FIGURE 2f" sheetId="5" r:id="rId8"/>
    <sheet name="FIGURE 3c" sheetId="6" r:id="rId9"/>
    <sheet name="FIGURE 4c" sheetId="7" r:id="rId10"/>
    <sheet name="FIGURE 4d" sheetId="8" r:id="rId11"/>
    <sheet name="FIGURE 4e" sheetId="9" r:id="rId12"/>
    <sheet name="FIGURE 4f" sheetId="10" r:id="rId13"/>
    <sheet name="FIGURE 5b" sheetId="53" r:id="rId14"/>
    <sheet name="FIGURE 5c" sheetId="11" r:id="rId15"/>
    <sheet name="FIGURE 5d" sheetId="12" r:id="rId16"/>
    <sheet name="FIGURE 5g" sheetId="13" r:id="rId17"/>
    <sheet name="FIGURE 6a" sheetId="14" r:id="rId18"/>
    <sheet name="FIGURE 6b" sheetId="15" r:id="rId19"/>
    <sheet name="FIGURE 6c" sheetId="16" r:id="rId20"/>
    <sheet name="FIGURE 6d" sheetId="17" r:id="rId21"/>
    <sheet name="FIGURE 6g" sheetId="18" r:id="rId22"/>
    <sheet name="FIGURE 7b" sheetId="19" r:id="rId23"/>
    <sheet name="FIGURE 7c" sheetId="20" r:id="rId24"/>
    <sheet name="FIGURE 7d" sheetId="21" r:id="rId25"/>
    <sheet name="FIGURE 7e" sheetId="22" r:id="rId26"/>
    <sheet name="FIGURE 7f" sheetId="23" r:id="rId27"/>
    <sheet name="FIGURE 7g" sheetId="24" r:id="rId28"/>
    <sheet name="FIGURE 8c" sheetId="25" r:id="rId29"/>
    <sheet name="FIGURE 8d" sheetId="26" r:id="rId30"/>
    <sheet name="FIGURE 8e" sheetId="27" r:id="rId31"/>
    <sheet name="FIGURE 8f" sheetId="28" r:id="rId32"/>
    <sheet name="FIGURE 8g" sheetId="29" r:id="rId33"/>
    <sheet name="Suppl. FIG 1c" sheetId="30" r:id="rId34"/>
    <sheet name="Suppl. FIG 3a" sheetId="31" r:id="rId35"/>
    <sheet name="Suppl. FIG 3b" sheetId="32" r:id="rId36"/>
    <sheet name="Suppl. FIG 3c" sheetId="33" r:id="rId37"/>
    <sheet name="Suppl. FIG 3d" sheetId="34" r:id="rId38"/>
    <sheet name="Suppl. FIG 4" sheetId="35" r:id="rId39"/>
    <sheet name="Suppl. FIG 5a" sheetId="36" r:id="rId40"/>
    <sheet name="Suppl. FIG 5b" sheetId="37" r:id="rId41"/>
    <sheet name="Suppl. FIG 6a" sheetId="38" r:id="rId42"/>
    <sheet name="Suppl. FIG 6b" sheetId="39" r:id="rId43"/>
    <sheet name="Suppl. FIG 7a" sheetId="40" r:id="rId44"/>
    <sheet name="Suppl. FIG 7b" sheetId="41" r:id="rId45"/>
    <sheet name="Suppl.FIG 7c" sheetId="42" r:id="rId46"/>
    <sheet name="Suppl. FIG 7d" sheetId="43" r:id="rId47"/>
    <sheet name="Suppl. FIG 7e" sheetId="44" r:id="rId48"/>
    <sheet name="Suppl. FIG 7f" sheetId="45" r:id="rId49"/>
    <sheet name="Suppl. FIG 8c" sheetId="46" r:id="rId50"/>
    <sheet name="Suppl. FIG 8d" sheetId="47" r:id="rId51"/>
    <sheet name="Suppl. FIG 8e" sheetId="48" r:id="rId52"/>
    <sheet name="Suppl. FIG 8f" sheetId="49" r:id="rId53"/>
  </sheets>
  <calcPr calcId="125725"/>
  <extLst>
    <ext uri="GoogleSheetsCustomDataVersion1">
      <go:sheetsCustomData xmlns:go="http://customooxmlschemas.google.com/" r:id="rId54" roundtripDataSignature="AMtx7miE5PXmjgpVdJzQmhGdOqK6nD8qXA=="/>
    </ext>
  </extLst>
</workbook>
</file>

<file path=xl/calcChain.xml><?xml version="1.0" encoding="utf-8"?>
<calcChain xmlns="http://schemas.openxmlformats.org/spreadsheetml/2006/main">
  <c r="BX4" i="52"/>
  <c r="BX5"/>
  <c r="BX6"/>
  <c r="BX7"/>
  <c r="BX8"/>
  <c r="BX3"/>
  <c r="BA4"/>
  <c r="BA5"/>
  <c r="BA6"/>
  <c r="BA7"/>
  <c r="BA8"/>
  <c r="BA3"/>
  <c r="D22" i="50"/>
  <c r="C14" i="39"/>
  <c r="D14"/>
  <c r="E14"/>
  <c r="B14"/>
  <c r="J4" i="23"/>
  <c r="J5"/>
  <c r="J6"/>
  <c r="J7"/>
  <c r="J8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3"/>
  <c r="Q3"/>
  <c r="V5" i="49"/>
  <c r="L5"/>
  <c r="V4"/>
  <c r="L4"/>
  <c r="O5" i="48"/>
  <c r="H5"/>
  <c r="O4"/>
  <c r="H4"/>
  <c r="D11" i="47"/>
  <c r="C11"/>
  <c r="O34" i="46"/>
  <c r="H34"/>
  <c r="O33"/>
  <c r="H33"/>
  <c r="O32"/>
  <c r="H32"/>
  <c r="O31"/>
  <c r="H31"/>
  <c r="O30"/>
  <c r="H30"/>
  <c r="O29"/>
  <c r="H29"/>
  <c r="O28"/>
  <c r="H28"/>
  <c r="O27"/>
  <c r="H27"/>
  <c r="O26"/>
  <c r="H26"/>
  <c r="O25"/>
  <c r="H25"/>
  <c r="O24"/>
  <c r="H24"/>
  <c r="O23"/>
  <c r="H23"/>
  <c r="O22"/>
  <c r="H22"/>
  <c r="O21"/>
  <c r="H21"/>
  <c r="O20"/>
  <c r="H20"/>
  <c r="O19"/>
  <c r="H19"/>
  <c r="O18"/>
  <c r="H18"/>
  <c r="O17"/>
  <c r="H17"/>
  <c r="O16"/>
  <c r="H16"/>
  <c r="O15"/>
  <c r="H15"/>
  <c r="O14"/>
  <c r="H14"/>
  <c r="O13"/>
  <c r="H13"/>
  <c r="O12"/>
  <c r="H12"/>
  <c r="O11"/>
  <c r="H11"/>
  <c r="O10"/>
  <c r="H10"/>
  <c r="O9"/>
  <c r="H9"/>
  <c r="O8"/>
  <c r="H8"/>
  <c r="O7"/>
  <c r="H7"/>
  <c r="O6"/>
  <c r="H6"/>
  <c r="O5"/>
  <c r="H5"/>
  <c r="O4"/>
  <c r="H4"/>
  <c r="P49" i="44"/>
  <c r="J49"/>
  <c r="P48"/>
  <c r="J48"/>
  <c r="P47"/>
  <c r="J47"/>
  <c r="P46"/>
  <c r="J46"/>
  <c r="P45"/>
  <c r="J45"/>
  <c r="P44"/>
  <c r="J44"/>
  <c r="P43"/>
  <c r="J43"/>
  <c r="P42"/>
  <c r="J42"/>
  <c r="P41"/>
  <c r="J41"/>
  <c r="P40"/>
  <c r="J40"/>
  <c r="P39"/>
  <c r="J39"/>
  <c r="P38"/>
  <c r="J38"/>
  <c r="P37"/>
  <c r="J37"/>
  <c r="P36"/>
  <c r="J36"/>
  <c r="P35"/>
  <c r="J35"/>
  <c r="P34"/>
  <c r="J34"/>
  <c r="P33"/>
  <c r="J33"/>
  <c r="P32"/>
  <c r="J32"/>
  <c r="P31"/>
  <c r="J31"/>
  <c r="P30"/>
  <c r="J30"/>
  <c r="P29"/>
  <c r="J29"/>
  <c r="P28"/>
  <c r="J28"/>
  <c r="P27"/>
  <c r="J27"/>
  <c r="P26"/>
  <c r="J26"/>
  <c r="P25"/>
  <c r="J25"/>
  <c r="P24"/>
  <c r="J24"/>
  <c r="P23"/>
  <c r="J23"/>
  <c r="P22"/>
  <c r="J22"/>
  <c r="P21"/>
  <c r="J21"/>
  <c r="P20"/>
  <c r="J20"/>
  <c r="P19"/>
  <c r="J19"/>
  <c r="P18"/>
  <c r="J18"/>
  <c r="P17"/>
  <c r="J17"/>
  <c r="P16"/>
  <c r="J16"/>
  <c r="P15"/>
  <c r="J15"/>
  <c r="P14"/>
  <c r="J14"/>
  <c r="P13"/>
  <c r="J13"/>
  <c r="P12"/>
  <c r="J12"/>
  <c r="P11"/>
  <c r="J11"/>
  <c r="P10"/>
  <c r="J10"/>
  <c r="P8"/>
  <c r="J8"/>
  <c r="P7"/>
  <c r="J7"/>
  <c r="P6"/>
  <c r="J6"/>
  <c r="P5"/>
  <c r="J5"/>
  <c r="P4"/>
  <c r="J4"/>
  <c r="P3"/>
  <c r="J3"/>
  <c r="O49" i="42"/>
  <c r="I49"/>
  <c r="O48"/>
  <c r="I48"/>
  <c r="O47"/>
  <c r="I47"/>
  <c r="O46"/>
  <c r="I46"/>
  <c r="O45"/>
  <c r="I45"/>
  <c r="O44"/>
  <c r="I44"/>
  <c r="O43"/>
  <c r="I43"/>
  <c r="O42"/>
  <c r="I42"/>
  <c r="O41"/>
  <c r="I41"/>
  <c r="O40"/>
  <c r="I40"/>
  <c r="O39"/>
  <c r="I39"/>
  <c r="O38"/>
  <c r="I38"/>
  <c r="O37"/>
  <c r="I37"/>
  <c r="O36"/>
  <c r="I36"/>
  <c r="O35"/>
  <c r="I35"/>
  <c r="O34"/>
  <c r="I34"/>
  <c r="O33"/>
  <c r="I33"/>
  <c r="O32"/>
  <c r="I32"/>
  <c r="O31"/>
  <c r="I31"/>
  <c r="O30"/>
  <c r="I30"/>
  <c r="O29"/>
  <c r="I29"/>
  <c r="O28"/>
  <c r="I28"/>
  <c r="O27"/>
  <c r="I27"/>
  <c r="O26"/>
  <c r="I26"/>
  <c r="O25"/>
  <c r="I25"/>
  <c r="O24"/>
  <c r="I24"/>
  <c r="O23"/>
  <c r="I23"/>
  <c r="O22"/>
  <c r="I22"/>
  <c r="O21"/>
  <c r="I21"/>
  <c r="O20"/>
  <c r="I20"/>
  <c r="O19"/>
  <c r="I19"/>
  <c r="O18"/>
  <c r="I18"/>
  <c r="O17"/>
  <c r="I17"/>
  <c r="O16"/>
  <c r="I16"/>
  <c r="O15"/>
  <c r="I15"/>
  <c r="O14"/>
  <c r="I14"/>
  <c r="O13"/>
  <c r="I13"/>
  <c r="O12"/>
  <c r="I12"/>
  <c r="O11"/>
  <c r="I11"/>
  <c r="O10"/>
  <c r="I10"/>
  <c r="O8"/>
  <c r="I8"/>
  <c r="O7"/>
  <c r="I7"/>
  <c r="O6"/>
  <c r="I6"/>
  <c r="O5"/>
  <c r="I5"/>
  <c r="O4"/>
  <c r="I4"/>
  <c r="O3"/>
  <c r="I3"/>
  <c r="K49" i="40"/>
  <c r="G49"/>
  <c r="K48"/>
  <c r="G48"/>
  <c r="K47"/>
  <c r="G47"/>
  <c r="K46"/>
  <c r="G46"/>
  <c r="K45"/>
  <c r="G45"/>
  <c r="K44"/>
  <c r="G44"/>
  <c r="K43"/>
  <c r="G43"/>
  <c r="K42"/>
  <c r="G42"/>
  <c r="K41"/>
  <c r="G41"/>
  <c r="K40"/>
  <c r="G40"/>
  <c r="K39"/>
  <c r="G39"/>
  <c r="K38"/>
  <c r="G38"/>
  <c r="K37"/>
  <c r="G37"/>
  <c r="K36"/>
  <c r="G36"/>
  <c r="K35"/>
  <c r="G35"/>
  <c r="K34"/>
  <c r="G34"/>
  <c r="K33"/>
  <c r="G33"/>
  <c r="K32"/>
  <c r="G32"/>
  <c r="K31"/>
  <c r="G31"/>
  <c r="K30"/>
  <c r="G30"/>
  <c r="K29"/>
  <c r="G29"/>
  <c r="K28"/>
  <c r="G28"/>
  <c r="K27"/>
  <c r="G27"/>
  <c r="K26"/>
  <c r="G26"/>
  <c r="K25"/>
  <c r="G25"/>
  <c r="K24"/>
  <c r="G24"/>
  <c r="K23"/>
  <c r="G23"/>
  <c r="K22"/>
  <c r="G22"/>
  <c r="K21"/>
  <c r="G21"/>
  <c r="K20"/>
  <c r="G20"/>
  <c r="K19"/>
  <c r="G19"/>
  <c r="K18"/>
  <c r="G18"/>
  <c r="K17"/>
  <c r="G17"/>
  <c r="K16"/>
  <c r="G16"/>
  <c r="K15"/>
  <c r="G15"/>
  <c r="K14"/>
  <c r="G14"/>
  <c r="K13"/>
  <c r="G13"/>
  <c r="K12"/>
  <c r="G12"/>
  <c r="K11"/>
  <c r="G11"/>
  <c r="K10"/>
  <c r="G10"/>
  <c r="K8"/>
  <c r="G8"/>
  <c r="K7"/>
  <c r="G7"/>
  <c r="K6"/>
  <c r="G6"/>
  <c r="K5"/>
  <c r="G5"/>
  <c r="K4"/>
  <c r="G4"/>
  <c r="K3"/>
  <c r="G3"/>
  <c r="T9" i="37"/>
  <c r="N9"/>
  <c r="T8"/>
  <c r="N8"/>
  <c r="T7"/>
  <c r="N7"/>
  <c r="T6"/>
  <c r="N6"/>
  <c r="T5"/>
  <c r="N5"/>
  <c r="T4"/>
  <c r="N4"/>
  <c r="U9" i="36"/>
  <c r="N9"/>
  <c r="U8"/>
  <c r="N8"/>
  <c r="U7"/>
  <c r="N7"/>
  <c r="U6"/>
  <c r="N6"/>
  <c r="U5"/>
  <c r="N5"/>
  <c r="U4"/>
  <c r="N4"/>
  <c r="C10" i="34"/>
  <c r="B10"/>
  <c r="C10" i="33"/>
  <c r="B10"/>
  <c r="C9" i="32"/>
  <c r="B9"/>
  <c r="C9" i="31"/>
  <c r="B9"/>
  <c r="X5" i="29"/>
  <c r="M5"/>
  <c r="X4"/>
  <c r="M4"/>
  <c r="T5" i="28"/>
  <c r="K5"/>
  <c r="T4"/>
  <c r="K4"/>
  <c r="W5" i="27"/>
  <c r="L5"/>
  <c r="W4"/>
  <c r="L4"/>
  <c r="C14" i="26"/>
  <c r="B14"/>
  <c r="V33" i="25"/>
  <c r="L33"/>
  <c r="V32"/>
  <c r="L32"/>
  <c r="V31"/>
  <c r="L31"/>
  <c r="V30"/>
  <c r="L30"/>
  <c r="V29"/>
  <c r="L29"/>
  <c r="V28"/>
  <c r="L28"/>
  <c r="V27"/>
  <c r="L27"/>
  <c r="V26"/>
  <c r="L26"/>
  <c r="V25"/>
  <c r="L25"/>
  <c r="V24"/>
  <c r="L24"/>
  <c r="V23"/>
  <c r="L23"/>
  <c r="V22"/>
  <c r="L22"/>
  <c r="V21"/>
  <c r="L21"/>
  <c r="V20"/>
  <c r="L20"/>
  <c r="V19"/>
  <c r="L19"/>
  <c r="V18"/>
  <c r="L18"/>
  <c r="V17"/>
  <c r="L17"/>
  <c r="V16"/>
  <c r="L16"/>
  <c r="V15"/>
  <c r="L15"/>
  <c r="V14"/>
  <c r="L14"/>
  <c r="V13"/>
  <c r="L13"/>
  <c r="V12"/>
  <c r="L12"/>
  <c r="V11"/>
  <c r="L11"/>
  <c r="V10"/>
  <c r="L10"/>
  <c r="V9"/>
  <c r="L9"/>
  <c r="V8"/>
  <c r="L8"/>
  <c r="V7"/>
  <c r="L7"/>
  <c r="V6"/>
  <c r="L6"/>
  <c r="V5"/>
  <c r="L5"/>
  <c r="V4"/>
  <c r="L4"/>
  <c r="V3"/>
  <c r="L3"/>
  <c r="Q49" i="23"/>
  <c r="Q48"/>
  <c r="Q47"/>
  <c r="Q46"/>
  <c r="Q45"/>
  <c r="Q44"/>
  <c r="Q43"/>
  <c r="Q42"/>
  <c r="Q41"/>
  <c r="Q40"/>
  <c r="Q39"/>
  <c r="Q38"/>
  <c r="Q37"/>
  <c r="Q36"/>
  <c r="Q35"/>
  <c r="Q34"/>
  <c r="Q33"/>
  <c r="Q32"/>
  <c r="Q31"/>
  <c r="Q30"/>
  <c r="Q29"/>
  <c r="Q28"/>
  <c r="Q27"/>
  <c r="Q26"/>
  <c r="Q25"/>
  <c r="Q24"/>
  <c r="Q23"/>
  <c r="Q22"/>
  <c r="Q21"/>
  <c r="Q20"/>
  <c r="Q19"/>
  <c r="Q18"/>
  <c r="Q17"/>
  <c r="Q16"/>
  <c r="Q15"/>
  <c r="Q14"/>
  <c r="Q13"/>
  <c r="Q12"/>
  <c r="Q11"/>
  <c r="Q10"/>
  <c r="Q8"/>
  <c r="Q7"/>
  <c r="Q6"/>
  <c r="Q5"/>
  <c r="Q4"/>
  <c r="N49" i="22"/>
  <c r="H49"/>
  <c r="N48"/>
  <c r="H48"/>
  <c r="N47"/>
  <c r="H47"/>
  <c r="N46"/>
  <c r="H46"/>
  <c r="N45"/>
  <c r="H45"/>
  <c r="N44"/>
  <c r="H44"/>
  <c r="N43"/>
  <c r="H43"/>
  <c r="N42"/>
  <c r="H42"/>
  <c r="N41"/>
  <c r="H41"/>
  <c r="N40"/>
  <c r="H40"/>
  <c r="N39"/>
  <c r="H39"/>
  <c r="N38"/>
  <c r="H38"/>
  <c r="N37"/>
  <c r="H37"/>
  <c r="N36"/>
  <c r="H36"/>
  <c r="N35"/>
  <c r="H35"/>
  <c r="N34"/>
  <c r="H34"/>
  <c r="N33"/>
  <c r="H33"/>
  <c r="N32"/>
  <c r="H32"/>
  <c r="N31"/>
  <c r="H31"/>
  <c r="N30"/>
  <c r="H30"/>
  <c r="N29"/>
  <c r="H29"/>
  <c r="N28"/>
  <c r="H28"/>
  <c r="N27"/>
  <c r="H27"/>
  <c r="N26"/>
  <c r="H26"/>
  <c r="N25"/>
  <c r="H25"/>
  <c r="N24"/>
  <c r="H24"/>
  <c r="N23"/>
  <c r="H23"/>
  <c r="N22"/>
  <c r="H22"/>
  <c r="N21"/>
  <c r="H21"/>
  <c r="N20"/>
  <c r="H20"/>
  <c r="N19"/>
  <c r="H19"/>
  <c r="N18"/>
  <c r="H18"/>
  <c r="N17"/>
  <c r="H17"/>
  <c r="N16"/>
  <c r="H16"/>
  <c r="N15"/>
  <c r="H15"/>
  <c r="N14"/>
  <c r="H14"/>
  <c r="N13"/>
  <c r="H13"/>
  <c r="N12"/>
  <c r="H12"/>
  <c r="N11"/>
  <c r="H11"/>
  <c r="N10"/>
  <c r="H10"/>
  <c r="N8"/>
  <c r="H8"/>
  <c r="N7"/>
  <c r="H7"/>
  <c r="N6"/>
  <c r="H6"/>
  <c r="N5"/>
  <c r="H5"/>
  <c r="N4"/>
  <c r="H4"/>
  <c r="N3"/>
  <c r="H3"/>
  <c r="C17" i="21"/>
  <c r="Q49" i="19"/>
  <c r="K49"/>
  <c r="Q48"/>
  <c r="K48"/>
  <c r="Q47"/>
  <c r="K47"/>
  <c r="Q46"/>
  <c r="K46"/>
  <c r="Q45"/>
  <c r="K45"/>
  <c r="Q44"/>
  <c r="K44"/>
  <c r="Q43"/>
  <c r="K43"/>
  <c r="Q42"/>
  <c r="K42"/>
  <c r="Q41"/>
  <c r="K41"/>
  <c r="Q40"/>
  <c r="K40"/>
  <c r="Q39"/>
  <c r="K39"/>
  <c r="Q38"/>
  <c r="K38"/>
  <c r="Q37"/>
  <c r="K37"/>
  <c r="Q36"/>
  <c r="K36"/>
  <c r="Q35"/>
  <c r="K35"/>
  <c r="Q34"/>
  <c r="K34"/>
  <c r="Q33"/>
  <c r="K33"/>
  <c r="Q32"/>
  <c r="K32"/>
  <c r="Q31"/>
  <c r="K31"/>
  <c r="Q30"/>
  <c r="K30"/>
  <c r="Q29"/>
  <c r="K29"/>
  <c r="Q28"/>
  <c r="K28"/>
  <c r="Q27"/>
  <c r="K27"/>
  <c r="Q26"/>
  <c r="K26"/>
  <c r="Q25"/>
  <c r="K25"/>
  <c r="Q24"/>
  <c r="K24"/>
  <c r="Q23"/>
  <c r="K23"/>
  <c r="Q22"/>
  <c r="K22"/>
  <c r="Q21"/>
  <c r="K21"/>
  <c r="Q20"/>
  <c r="K20"/>
  <c r="Q19"/>
  <c r="K19"/>
  <c r="Q18"/>
  <c r="K18"/>
  <c r="Q17"/>
  <c r="K17"/>
  <c r="Q16"/>
  <c r="K16"/>
  <c r="Q15"/>
  <c r="K15"/>
  <c r="Q14"/>
  <c r="K14"/>
  <c r="Q13"/>
  <c r="K13"/>
  <c r="Q12"/>
  <c r="K12"/>
  <c r="Q11"/>
  <c r="K11"/>
  <c r="Q10"/>
  <c r="K10"/>
  <c r="Q8"/>
  <c r="K8"/>
  <c r="Q7"/>
  <c r="K7"/>
  <c r="Q6"/>
  <c r="K6"/>
  <c r="Q5"/>
  <c r="K5"/>
  <c r="Q4"/>
  <c r="K4"/>
  <c r="Q3"/>
  <c r="K3"/>
  <c r="C13" i="18"/>
  <c r="B13"/>
  <c r="G16" i="17"/>
  <c r="F16"/>
  <c r="E16"/>
  <c r="D16"/>
  <c r="C16"/>
  <c r="B16"/>
  <c r="V8" i="16"/>
  <c r="M8"/>
  <c r="V7"/>
  <c r="M7"/>
  <c r="V6"/>
  <c r="M6"/>
  <c r="V5"/>
  <c r="M5"/>
  <c r="V4"/>
  <c r="M4"/>
  <c r="V3"/>
  <c r="M3"/>
  <c r="W8" i="15"/>
  <c r="N8"/>
  <c r="W7"/>
  <c r="N7"/>
  <c r="W6"/>
  <c r="N6"/>
  <c r="W5"/>
  <c r="N5"/>
  <c r="W4"/>
  <c r="N4"/>
  <c r="W3"/>
  <c r="N3"/>
  <c r="P4" i="12"/>
  <c r="I4"/>
  <c r="P3"/>
  <c r="I3"/>
  <c r="C12" i="10"/>
  <c r="B12"/>
  <c r="I10" i="8"/>
  <c r="I9"/>
  <c r="I8"/>
  <c r="I7"/>
  <c r="I6"/>
  <c r="I5"/>
  <c r="I4"/>
  <c r="I3"/>
  <c r="CR7" i="6"/>
  <c r="AT7"/>
  <c r="CR6"/>
  <c r="AT6"/>
  <c r="CR5"/>
  <c r="AT5"/>
  <c r="CR4"/>
  <c r="AT4"/>
  <c r="CR3"/>
  <c r="AT3"/>
  <c r="C15" i="5"/>
  <c r="B15"/>
  <c r="C15" i="4"/>
  <c r="B15"/>
  <c r="E14" i="3"/>
  <c r="D14"/>
  <c r="C14"/>
  <c r="B14"/>
  <c r="E54" i="2"/>
  <c r="D54"/>
  <c r="C54"/>
  <c r="B54"/>
  <c r="D10" i="1"/>
  <c r="C10"/>
  <c r="B10"/>
</calcChain>
</file>

<file path=xl/sharedStrings.xml><?xml version="1.0" encoding="utf-8"?>
<sst xmlns="http://schemas.openxmlformats.org/spreadsheetml/2006/main" count="300" uniqueCount="135">
  <si>
    <r>
      <t>CTR (E</t>
    </r>
    <r>
      <rPr>
        <vertAlign val="subscript"/>
        <sz val="10"/>
        <rFont val="Arial"/>
        <family val="2"/>
      </rPr>
      <t>GABA</t>
    </r>
    <r>
      <rPr>
        <sz val="10"/>
        <rFont val="Arial"/>
        <family val="2"/>
      </rPr>
      <t>, mV)</t>
    </r>
  </si>
  <si>
    <r>
      <t>BUME (E</t>
    </r>
    <r>
      <rPr>
        <vertAlign val="subscript"/>
        <sz val="10"/>
        <rFont val="Arial"/>
        <family val="2"/>
      </rPr>
      <t>GABA</t>
    </r>
    <r>
      <rPr>
        <sz val="10"/>
        <rFont val="Arial"/>
        <family val="2"/>
      </rPr>
      <t>, mV)</t>
    </r>
  </si>
  <si>
    <r>
      <t>BUME+FURO (E</t>
    </r>
    <r>
      <rPr>
        <vertAlign val="subscript"/>
        <sz val="10"/>
        <rFont val="Arial"/>
        <family val="2"/>
      </rPr>
      <t>GABA</t>
    </r>
    <r>
      <rPr>
        <sz val="10"/>
        <rFont val="Arial"/>
        <family val="2"/>
      </rPr>
      <t>, mV)</t>
    </r>
  </si>
  <si>
    <t>N (cells)</t>
  </si>
  <si>
    <t>Lamina I</t>
  </si>
  <si>
    <t>Lamina II</t>
  </si>
  <si>
    <t>cumulative fraction</t>
  </si>
  <si>
    <r>
      <t>Lamina I /(E</t>
    </r>
    <r>
      <rPr>
        <vertAlign val="subscript"/>
        <sz val="11"/>
        <color theme="1"/>
        <rFont val="Calibri"/>
        <family val="2"/>
      </rPr>
      <t>GABA</t>
    </r>
    <r>
      <rPr>
        <sz val="11"/>
        <color theme="1"/>
        <rFont val="Calibri"/>
        <family val="2"/>
      </rPr>
      <t>, mV)</t>
    </r>
  </si>
  <si>
    <r>
      <t>Lamina II (E</t>
    </r>
    <r>
      <rPr>
        <vertAlign val="subscript"/>
        <sz val="11"/>
        <color theme="1"/>
        <rFont val="Calibri"/>
        <family val="2"/>
      </rPr>
      <t>GABA</t>
    </r>
    <r>
      <rPr>
        <sz val="11"/>
        <color theme="1"/>
        <rFont val="Calibri"/>
        <family val="2"/>
      </rPr>
      <t>, mV)</t>
    </r>
  </si>
  <si>
    <t>CTR</t>
  </si>
  <si>
    <t>FURO</t>
  </si>
  <si>
    <r>
      <t xml:space="preserve"> [Cl</t>
    </r>
    <r>
      <rPr>
        <vertAlign val="superscript"/>
        <sz val="11"/>
        <color theme="1"/>
        <rFont val="Calibri"/>
        <family val="2"/>
      </rPr>
      <t>-</t>
    </r>
    <r>
      <rPr>
        <sz val="11"/>
        <color theme="1"/>
        <rFont val="Calibri"/>
        <family val="2"/>
      </rPr>
      <t>]</t>
    </r>
    <r>
      <rPr>
        <vertAlign val="subscript"/>
        <sz val="11"/>
        <color theme="1"/>
        <rFont val="Calibri"/>
        <family val="2"/>
      </rPr>
      <t>p</t>
    </r>
    <r>
      <rPr>
        <sz val="11"/>
        <color theme="1"/>
        <rFont val="Calibri"/>
        <family val="2"/>
      </rPr>
      <t>= 9 mM</t>
    </r>
  </si>
  <si>
    <r>
      <t>Lamina I (E</t>
    </r>
    <r>
      <rPr>
        <vertAlign val="subscript"/>
        <sz val="10"/>
        <rFont val="Arial"/>
        <family val="2"/>
      </rPr>
      <t>GABA</t>
    </r>
    <r>
      <rPr>
        <sz val="10"/>
        <rFont val="Arial"/>
        <family val="2"/>
      </rPr>
      <t>, mV)</t>
    </r>
  </si>
  <si>
    <t>Lamina II (EGABA, mV)</t>
  </si>
  <si>
    <t xml:space="preserve"> Gramicidin</t>
  </si>
  <si>
    <r>
      <t>Lamina I (E</t>
    </r>
    <r>
      <rPr>
        <vertAlign val="subscript"/>
        <sz val="10"/>
        <rFont val="Arial"/>
        <family val="2"/>
      </rPr>
      <t>GABA</t>
    </r>
    <r>
      <rPr>
        <sz val="10"/>
        <rFont val="Arial"/>
        <family val="2"/>
      </rPr>
      <t>, mV)</t>
    </r>
  </si>
  <si>
    <r>
      <t>Distance (</t>
    </r>
    <r>
      <rPr>
        <sz val="10"/>
        <rFont val="Symbol"/>
        <family val="1"/>
        <charset val="2"/>
      </rPr>
      <t>m</t>
    </r>
    <r>
      <rPr>
        <sz val="10"/>
        <rFont val="Calibri"/>
        <family val="2"/>
      </rPr>
      <t>m)</t>
    </r>
  </si>
  <si>
    <r>
      <t>No synaptic activity ([Cl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>]</t>
    </r>
    <r>
      <rPr>
        <vertAlign val="subscript"/>
        <sz val="10"/>
        <rFont val="Arial"/>
        <family val="2"/>
      </rPr>
      <t>i</t>
    </r>
    <r>
      <rPr>
        <sz val="10"/>
        <rFont val="Arial"/>
        <family val="2"/>
      </rPr>
      <t>, mM)</t>
    </r>
  </si>
  <si>
    <r>
      <t>Capsaicin ([Cl</t>
    </r>
    <r>
      <rPr>
        <vertAlign val="superscript"/>
        <sz val="11"/>
        <color theme="1"/>
        <rFont val="Calibri"/>
        <family val="2"/>
      </rPr>
      <t>-</t>
    </r>
    <r>
      <rPr>
        <sz val="11"/>
        <color theme="1"/>
        <rFont val="Calibri"/>
        <family val="2"/>
      </rPr>
      <t>]</t>
    </r>
    <r>
      <rPr>
        <vertAlign val="subscript"/>
        <sz val="11"/>
        <color theme="1"/>
        <rFont val="Calibri"/>
        <family val="2"/>
      </rPr>
      <t>i</t>
    </r>
    <r>
      <rPr>
        <sz val="11"/>
        <color theme="1"/>
        <rFont val="Calibri"/>
        <family val="2"/>
      </rPr>
      <t>, mM)</t>
    </r>
  </si>
  <si>
    <t>CGRP</t>
  </si>
  <si>
    <t>IB4</t>
  </si>
  <si>
    <t>KCC2</t>
  </si>
  <si>
    <r>
      <t>Distance from IB4 barycentre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</rPr>
      <t>m)</t>
    </r>
  </si>
  <si>
    <t>Normalized KCC2 intensity</t>
  </si>
  <si>
    <t>S.E.M.</t>
  </si>
  <si>
    <t>N (rats)</t>
  </si>
  <si>
    <r>
      <t>Distance from the white matter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m)</t>
    </r>
  </si>
  <si>
    <t>rat#1 (i.u.)</t>
  </si>
  <si>
    <t>rat#2 (i.u.)</t>
  </si>
  <si>
    <t>rat#3 (i.u.)</t>
  </si>
  <si>
    <t>rat#4 (i.u.)</t>
  </si>
  <si>
    <t>rat#5 (i.u.)</t>
  </si>
  <si>
    <t>rat#6 (i.u.)</t>
  </si>
  <si>
    <r>
      <t>position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m)</t>
    </r>
  </si>
  <si>
    <t>Lamina I (i.u.)</t>
  </si>
  <si>
    <t>Lamina II (i.u.)</t>
  </si>
  <si>
    <r>
      <t>position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m)</t>
    </r>
  </si>
  <si>
    <t>Lamina I -  CTR (i.u.)</t>
  </si>
  <si>
    <t>Lamina II - ANA-12 (i.u.)</t>
  </si>
  <si>
    <t xml:space="preserve">CTR </t>
  </si>
  <si>
    <t>ANA-12</t>
  </si>
  <si>
    <t>lamina I (i.u.)</t>
  </si>
  <si>
    <t>lamina II (i.u.)</t>
  </si>
  <si>
    <t>Normalized occurrence</t>
  </si>
  <si>
    <t>Distance (nm)</t>
  </si>
  <si>
    <t>#eIPSC</t>
  </si>
  <si>
    <t>Vh 0 mV (normalized eIPSC amplitude)</t>
  </si>
  <si>
    <t>Vh -90 mV  (normalized eIPSC amplitude)</t>
  </si>
  <si>
    <t>Vh 0 mV - lamina I (normalized eIPSC amplitude)</t>
  </si>
  <si>
    <t>Vh 0 mV - lamina II (normalized eIPSC amplitude)</t>
  </si>
  <si>
    <t>Vh -90 mV - lamina I (normalized eIPSC amplitude)</t>
  </si>
  <si>
    <t>Vh -90 mV - lamina II (normalized eIPSC amplitude)</t>
  </si>
  <si>
    <r>
      <t>D</t>
    </r>
    <r>
      <rPr>
        <sz val="11"/>
        <color theme="1"/>
        <rFont val="Calibri"/>
        <family val="2"/>
      </rPr>
      <t>(Vh) normlized eIPSC amplitude</t>
    </r>
  </si>
  <si>
    <t>Lamina I CTR</t>
  </si>
  <si>
    <t>Lamina II CTR</t>
  </si>
  <si>
    <t>Lamina I ANA-12</t>
  </si>
  <si>
    <t>Lamina II ANA-12</t>
  </si>
  <si>
    <t>Lamina I CLP257</t>
  </si>
  <si>
    <t>Lamina II CLP257</t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</si>
  <si>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</rPr>
      <t>Q (diazepam - pre-diazepam), pC</t>
    </r>
  </si>
  <si>
    <t>Time (min)</t>
  </si>
  <si>
    <t>Superficial  (relative fPSP area)</t>
  </si>
  <si>
    <t>N (mice)</t>
  </si>
  <si>
    <t>Deep (relative fPSP area)</t>
  </si>
  <si>
    <t>Superficial (relative fPSP area)</t>
  </si>
  <si>
    <t>Baseline</t>
  </si>
  <si>
    <t>150 min after LFS</t>
  </si>
  <si>
    <r>
      <t>Position (</t>
    </r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</rPr>
      <t>m)</t>
    </r>
  </si>
  <si>
    <t>Slope (Area/min)</t>
  </si>
  <si>
    <t>Slope of faciliation (Area/min)</t>
  </si>
  <si>
    <t>Vehicle</t>
  </si>
  <si>
    <t>VU0240551</t>
  </si>
  <si>
    <t>CLP257</t>
  </si>
  <si>
    <t>Superficial</t>
  </si>
  <si>
    <t>Deep</t>
  </si>
  <si>
    <r>
      <t>Distance from IB4 barycentre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m)</t>
    </r>
  </si>
  <si>
    <t>MRGPRD::YFP  (normalized intensity - i.u.)</t>
  </si>
  <si>
    <t>TRPV1::YFP (normalized intensity - i.u.)</t>
  </si>
  <si>
    <r>
      <t>Distance from IB4 barycentre and YFP peak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</rPr>
      <t>m)</t>
    </r>
  </si>
  <si>
    <t>MRGPRD::YFP</t>
  </si>
  <si>
    <t>TRPV1::YFP</t>
  </si>
  <si>
    <r>
      <t xml:space="preserve">MRGPRD::ChR2 - </t>
    </r>
    <r>
      <rPr>
        <sz val="11"/>
        <color theme="1"/>
        <rFont val="Symbol"/>
        <family val="1"/>
        <charset val="2"/>
      </rPr>
      <t>DM</t>
    </r>
    <r>
      <rPr>
        <sz val="11"/>
        <color theme="1"/>
        <rFont val="Calibri"/>
        <family val="2"/>
      </rPr>
      <t>echanical threshold (g^mm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>)</t>
    </r>
  </si>
  <si>
    <t>Time (h)</t>
  </si>
  <si>
    <t xml:space="preserve">Contralateral </t>
  </si>
  <si>
    <t>Ipsilateral</t>
  </si>
  <si>
    <r>
      <t xml:space="preserve">TRPV1::ChR2 - </t>
    </r>
    <r>
      <rPr>
        <sz val="11"/>
        <color theme="1"/>
        <rFont val="Symbol"/>
        <family val="1"/>
        <charset val="2"/>
      </rPr>
      <t>DM</t>
    </r>
    <r>
      <rPr>
        <sz val="11"/>
        <color theme="1"/>
        <rFont val="Calibri"/>
        <family val="2"/>
      </rPr>
      <t>echanical threshold (g^mm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>)</t>
    </r>
  </si>
  <si>
    <t>Normalized mechanical threshold 1 hour after paw stimulation</t>
  </si>
  <si>
    <t>Genotype</t>
  </si>
  <si>
    <t xml:space="preserve">Control </t>
  </si>
  <si>
    <t>CLP290</t>
  </si>
  <si>
    <t>TRPV1::ChR2</t>
  </si>
  <si>
    <t>MRGPRD::ChR2</t>
  </si>
  <si>
    <r>
      <t>Normalized GABA</t>
    </r>
    <r>
      <rPr>
        <b/>
        <vertAlign val="subscript"/>
        <sz val="11"/>
        <color theme="1"/>
        <rFont val="Calibri"/>
        <family val="2"/>
      </rPr>
      <t>A</t>
    </r>
    <r>
      <rPr>
        <b/>
        <sz val="11"/>
        <color theme="1"/>
        <rFont val="Calibri"/>
        <family val="2"/>
      </rPr>
      <t xml:space="preserve"> current peak</t>
    </r>
  </si>
  <si>
    <t>Time (s)</t>
  </si>
  <si>
    <t>CTR (load at -60 mV)</t>
  </si>
  <si>
    <t>CTR (load at -10 mV)</t>
  </si>
  <si>
    <t>Furosemide (load at -60 mV)</t>
  </si>
  <si>
    <t>Furosemide (load at -10 mV)</t>
  </si>
  <si>
    <t>IPSC Frequency (Hz)</t>
  </si>
  <si>
    <t xml:space="preserve">Capsaicin </t>
  </si>
  <si>
    <t>IPSC amplitude (pA)</t>
  </si>
  <si>
    <t>EPSC Frequency (Hz)</t>
  </si>
  <si>
    <t>EPSC Amplitude (pA)</t>
  </si>
  <si>
    <r>
      <t>Distance from IB4 barycentre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</rPr>
      <t>m)</t>
    </r>
  </si>
  <si>
    <t>Vh 0 mV - lamina I (normalized eIPSC amplitude) - from Fig. 6b</t>
  </si>
  <si>
    <t>Vh 0 mV - lamina I - ANA-12  (normalized eIPSC amplitude)</t>
  </si>
  <si>
    <t>Vh 0 mV - lamina I - CLP257 (normalized eIPSC amplitude)</t>
  </si>
  <si>
    <t>Superficial (Relative fPSP area)</t>
  </si>
  <si>
    <t>Deep (Relative fPSP area)</t>
  </si>
  <si>
    <t>N ( mice)</t>
  </si>
  <si>
    <t>Time(min)</t>
  </si>
  <si>
    <t>Supercial (Relative fPSP area)</t>
  </si>
  <si>
    <r>
      <t>Distance from IB4 barycentre (</t>
    </r>
    <r>
      <rPr>
        <sz val="10"/>
        <rFont val="Symbol"/>
        <family val="1"/>
        <charset val="2"/>
      </rPr>
      <t>m</t>
    </r>
    <r>
      <rPr>
        <sz val="10"/>
        <rFont val="Arial"/>
        <family val="2"/>
      </rPr>
      <t>m)</t>
    </r>
  </si>
  <si>
    <t>MRGPRD::mCherry  (normalized intensity - i.u.)</t>
  </si>
  <si>
    <t>TRPV1::mCherry (normalized intensity - i.u.)</t>
  </si>
  <si>
    <r>
      <t>Distance from IB4 barycentre and mCherry peak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</rPr>
      <t>m)</t>
    </r>
  </si>
  <si>
    <t>MRGPRD::mCherry</t>
  </si>
  <si>
    <t>TRPV1::mCherry</t>
  </si>
  <si>
    <r>
      <t xml:space="preserve">MRGPRD-AAV9-ChR2 - </t>
    </r>
    <r>
      <rPr>
        <sz val="11"/>
        <color theme="1"/>
        <rFont val="Symbol"/>
        <family val="1"/>
        <charset val="2"/>
      </rPr>
      <t>DM</t>
    </r>
    <r>
      <rPr>
        <sz val="11"/>
        <color theme="1"/>
        <rFont val="Calibri"/>
        <family val="2"/>
      </rPr>
      <t>echanical threshold (g^mm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>)</t>
    </r>
  </si>
  <si>
    <r>
      <t xml:space="preserve">TRPV1-AAV9-ChR2 - </t>
    </r>
    <r>
      <rPr>
        <sz val="11"/>
        <color theme="1"/>
        <rFont val="Symbol"/>
        <family val="1"/>
        <charset val="2"/>
      </rPr>
      <t>DM</t>
    </r>
    <r>
      <rPr>
        <sz val="11"/>
        <color theme="1"/>
        <rFont val="Calibri"/>
        <family val="2"/>
      </rPr>
      <t>echanical threshold (g^mm</t>
    </r>
    <r>
      <rPr>
        <vertAlign val="superscript"/>
        <sz val="11"/>
        <color theme="1"/>
        <rFont val="Calibri"/>
        <family val="2"/>
      </rPr>
      <t>-2</t>
    </r>
    <r>
      <rPr>
        <sz val="11"/>
        <color theme="1"/>
        <rFont val="Calibri"/>
        <family val="2"/>
      </rPr>
      <t>)</t>
    </r>
  </si>
  <si>
    <t>Bin Center</t>
  </si>
  <si>
    <t># values</t>
  </si>
  <si>
    <t xml:space="preserve">N (cells) </t>
  </si>
  <si>
    <r>
      <t>Frequency distribution of [Cl</t>
    </r>
    <r>
      <rPr>
        <vertAlign val="superscript"/>
        <sz val="11"/>
        <color theme="1"/>
        <rFont val="Calibri"/>
        <family val="2"/>
        <scheme val="major"/>
      </rPr>
      <t>-</t>
    </r>
    <r>
      <rPr>
        <sz val="11"/>
        <color theme="1"/>
        <rFont val="Calibri"/>
        <family val="2"/>
        <scheme val="major"/>
      </rPr>
      <t>]</t>
    </r>
    <r>
      <rPr>
        <vertAlign val="subscript"/>
        <sz val="11"/>
        <color theme="1"/>
        <rFont val="Calibri"/>
        <family val="2"/>
        <scheme val="major"/>
      </rPr>
      <t>i</t>
    </r>
    <r>
      <rPr>
        <sz val="11"/>
        <color theme="1"/>
        <rFont val="Calibri"/>
        <family val="2"/>
        <scheme val="major"/>
      </rPr>
      <t xml:space="preserve"> values</t>
    </r>
  </si>
  <si>
    <t>Whole-cell</t>
  </si>
  <si>
    <t>Outside-Out</t>
  </si>
  <si>
    <t>Vm (mV)</t>
  </si>
  <si>
    <t>GABA current (pA)</t>
  </si>
  <si>
    <t>Lamina I (GABA current, pA)</t>
  </si>
  <si>
    <t>Lamina II (GABA current, pA)</t>
  </si>
  <si>
    <r>
      <t>[Cl</t>
    </r>
    <r>
      <rPr>
        <vertAlign val="superscript"/>
        <sz val="11"/>
        <color theme="1"/>
        <rFont val="Calibri"/>
        <family val="2"/>
      </rPr>
      <t>-</t>
    </r>
    <r>
      <rPr>
        <sz val="11"/>
        <color theme="1"/>
        <rFont val="Calibri"/>
        <family val="2"/>
      </rPr>
      <t>]</t>
    </r>
    <r>
      <rPr>
        <vertAlign val="subscript"/>
        <sz val="11"/>
        <color theme="1"/>
        <rFont val="Calibri"/>
        <family val="2"/>
      </rPr>
      <t>i</t>
    </r>
    <r>
      <rPr>
        <sz val="11"/>
        <color theme="1"/>
        <rFont val="Calibri"/>
        <family val="2"/>
      </rPr>
      <t xml:space="preserve"> mM</t>
    </r>
  </si>
  <si>
    <r>
      <t>[Cl</t>
    </r>
    <r>
      <rPr>
        <vertAlign val="superscript"/>
        <sz val="11"/>
        <color theme="1"/>
        <rFont val="Calibri"/>
        <family val="2"/>
      </rPr>
      <t>-</t>
    </r>
    <r>
      <rPr>
        <sz val="11"/>
        <color theme="1"/>
        <rFont val="Calibri"/>
        <family val="2"/>
      </rPr>
      <t>]</t>
    </r>
    <r>
      <rPr>
        <vertAlign val="subscript"/>
        <sz val="11"/>
        <color theme="1"/>
        <rFont val="Calibri"/>
        <family val="2"/>
      </rPr>
      <t>i</t>
    </r>
    <r>
      <rPr>
        <sz val="11"/>
        <color theme="1"/>
        <rFont val="Calibri"/>
        <family val="2"/>
      </rPr>
      <t xml:space="preserve"> mM</t>
    </r>
  </si>
  <si>
    <t>Distance (µm)</t>
  </si>
  <si>
    <t>CTR (i.u.)</t>
  </si>
  <si>
    <t>ANA-12 (i.u.)</t>
  </si>
</sst>
</file>

<file path=xl/styles.xml><?xml version="1.0" encoding="utf-8"?>
<styleSheet xmlns="http://schemas.openxmlformats.org/spreadsheetml/2006/main">
  <fonts count="30">
    <font>
      <sz val="11"/>
      <color theme="1"/>
      <name val="Arial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0"/>
      <color theme="1"/>
      <name val="Calibri"/>
      <family val="2"/>
    </font>
    <font>
      <sz val="11"/>
      <color theme="1"/>
      <name val="Noto Sans Symbols"/>
    </font>
    <font>
      <sz val="11"/>
      <color rgb="FF000000"/>
      <name val="Calibri"/>
      <family val="2"/>
    </font>
    <font>
      <sz val="11"/>
      <color theme="1"/>
      <name val="Arial"/>
      <family val="2"/>
    </font>
    <font>
      <i/>
      <sz val="10"/>
      <color rgb="FF0000FF"/>
      <name val="Arial"/>
      <family val="2"/>
    </font>
    <font>
      <b/>
      <sz val="11"/>
      <color theme="1"/>
      <name val="Calibri"/>
      <family val="2"/>
    </font>
    <font>
      <sz val="10"/>
      <color rgb="FF7F7F7F"/>
      <name val="Arial"/>
      <family val="2"/>
    </font>
    <font>
      <b/>
      <sz val="11"/>
      <color rgb="FF000000"/>
      <name val="Calibri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vertAlign val="subscript"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0"/>
      <name val="Symbol"/>
      <family val="1"/>
      <charset val="2"/>
    </font>
    <font>
      <sz val="10"/>
      <name val="Calibri"/>
      <family val="2"/>
    </font>
    <font>
      <vertAlign val="superscript"/>
      <sz val="10"/>
      <name val="Arial"/>
      <family val="2"/>
    </font>
    <font>
      <sz val="11"/>
      <color theme="1"/>
      <name val="Symbol"/>
      <family val="1"/>
      <charset val="2"/>
    </font>
    <font>
      <b/>
      <vertAlign val="subscript"/>
      <sz val="11"/>
      <color theme="1"/>
      <name val="Calibri"/>
      <family val="2"/>
    </font>
    <font>
      <sz val="11"/>
      <name val="Calibri"/>
      <family val="2"/>
      <scheme val="major"/>
    </font>
    <font>
      <sz val="11"/>
      <color rgb="FF000000"/>
      <name val="Calibri"/>
      <family val="2"/>
      <scheme val="major"/>
    </font>
    <font>
      <sz val="11"/>
      <color theme="1"/>
      <name val="Calibri"/>
      <family val="2"/>
      <scheme val="major"/>
    </font>
    <font>
      <vertAlign val="superscript"/>
      <sz val="11"/>
      <color theme="1"/>
      <name val="Calibri"/>
      <family val="2"/>
      <scheme val="major"/>
    </font>
    <font>
      <vertAlign val="subscript"/>
      <sz val="11"/>
      <color theme="1"/>
      <name val="Calibri"/>
      <family val="2"/>
      <scheme val="major"/>
    </font>
    <font>
      <sz val="10"/>
      <name val="Calibri"/>
      <family val="2"/>
      <scheme val="major"/>
    </font>
    <font>
      <sz val="10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indexed="64"/>
      </patternFill>
    </fill>
  </fills>
  <borders count="7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2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0" fontId="3" fillId="0" borderId="16" xfId="0" applyFont="1" applyBorder="1"/>
    <xf numFmtId="0" fontId="3" fillId="0" borderId="15" xfId="0" applyFont="1" applyBorder="1"/>
    <xf numFmtId="0" fontId="1" fillId="0" borderId="17" xfId="0" applyFont="1" applyBorder="1"/>
    <xf numFmtId="0" fontId="1" fillId="0" borderId="18" xfId="0" applyFont="1" applyBorder="1"/>
    <xf numFmtId="0" fontId="3" fillId="0" borderId="17" xfId="0" applyFont="1" applyBorder="1"/>
    <xf numFmtId="0" fontId="1" fillId="0" borderId="19" xfId="0" applyFont="1" applyBorder="1"/>
    <xf numFmtId="0" fontId="1" fillId="0" borderId="20" xfId="0" applyFont="1" applyBorder="1"/>
    <xf numFmtId="0" fontId="3" fillId="0" borderId="19" xfId="0" applyFont="1" applyBorder="1"/>
    <xf numFmtId="0" fontId="3" fillId="0" borderId="20" xfId="0" applyFont="1" applyBorder="1"/>
    <xf numFmtId="0" fontId="1" fillId="0" borderId="21" xfId="0" applyFont="1" applyBorder="1"/>
    <xf numFmtId="0" fontId="3" fillId="0" borderId="22" xfId="0" applyFont="1" applyBorder="1"/>
    <xf numFmtId="0" fontId="3" fillId="0" borderId="21" xfId="0" applyFont="1" applyBorder="1"/>
    <xf numFmtId="0" fontId="1" fillId="0" borderId="23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3" fillId="0" borderId="0" xfId="0" applyFont="1"/>
    <xf numFmtId="0" fontId="3" fillId="0" borderId="9" xfId="0" applyFont="1" applyBorder="1"/>
    <xf numFmtId="0" fontId="1" fillId="0" borderId="23" xfId="0" applyFont="1" applyBorder="1"/>
    <xf numFmtId="0" fontId="3" fillId="0" borderId="24" xfId="0" applyFont="1" applyBorder="1"/>
    <xf numFmtId="0" fontId="3" fillId="0" borderId="12" xfId="0" applyFont="1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0" xfId="0" applyFont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43" xfId="0" applyFont="1" applyBorder="1"/>
    <xf numFmtId="0" fontId="1" fillId="0" borderId="44" xfId="0" applyFont="1" applyBorder="1"/>
    <xf numFmtId="0" fontId="1" fillId="0" borderId="45" xfId="0" applyFont="1" applyBorder="1"/>
    <xf numFmtId="0" fontId="1" fillId="0" borderId="46" xfId="0" applyFont="1" applyBorder="1"/>
    <xf numFmtId="0" fontId="1" fillId="0" borderId="13" xfId="0" applyFont="1" applyBorder="1"/>
    <xf numFmtId="0" fontId="1" fillId="0" borderId="47" xfId="0" applyFont="1" applyBorder="1"/>
    <xf numFmtId="0" fontId="1" fillId="0" borderId="28" xfId="0" applyFont="1" applyBorder="1"/>
    <xf numFmtId="0" fontId="3" fillId="2" borderId="33" xfId="0" applyFont="1" applyFill="1" applyBorder="1"/>
    <xf numFmtId="0" fontId="3" fillId="0" borderId="36" xfId="0" applyFont="1" applyBorder="1"/>
    <xf numFmtId="0" fontId="3" fillId="0" borderId="45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2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28" xfId="0" applyFont="1" applyBorder="1"/>
    <xf numFmtId="0" fontId="1" fillId="0" borderId="50" xfId="0" applyFont="1" applyBorder="1"/>
    <xf numFmtId="0" fontId="1" fillId="0" borderId="51" xfId="0" applyFont="1" applyBorder="1"/>
    <xf numFmtId="0" fontId="1" fillId="0" borderId="52" xfId="0" applyFont="1" applyBorder="1"/>
    <xf numFmtId="0" fontId="1" fillId="0" borderId="24" xfId="0" applyFont="1" applyBorder="1"/>
    <xf numFmtId="0" fontId="3" fillId="0" borderId="4" xfId="0" applyFont="1" applyBorder="1"/>
    <xf numFmtId="0" fontId="3" fillId="0" borderId="26" xfId="0" applyFont="1" applyBorder="1" applyAlignment="1">
      <alignment horizontal="center"/>
    </xf>
    <xf numFmtId="0" fontId="3" fillId="0" borderId="6" xfId="0" applyFont="1" applyBorder="1"/>
    <xf numFmtId="0" fontId="5" fillId="0" borderId="37" xfId="0" applyFont="1" applyBorder="1" applyAlignment="1">
      <alignment horizontal="left"/>
    </xf>
    <xf numFmtId="0" fontId="5" fillId="0" borderId="13" xfId="0" applyFont="1" applyBorder="1"/>
    <xf numFmtId="0" fontId="5" fillId="0" borderId="14" xfId="0" applyFont="1" applyBorder="1"/>
    <xf numFmtId="0" fontId="5" fillId="0" borderId="3" xfId="0" applyFont="1" applyBorder="1"/>
    <xf numFmtId="0" fontId="5" fillId="0" borderId="55" xfId="0" applyFont="1" applyBorder="1"/>
    <xf numFmtId="0" fontId="3" fillId="0" borderId="56" xfId="0" applyFont="1" applyBorder="1"/>
    <xf numFmtId="0" fontId="5" fillId="0" borderId="57" xfId="0" applyFont="1" applyBorder="1" applyAlignment="1">
      <alignment horizontal="left"/>
    </xf>
    <xf numFmtId="0" fontId="5" fillId="0" borderId="23" xfId="0" applyFont="1" applyBorder="1"/>
    <xf numFmtId="0" fontId="5" fillId="0" borderId="24" xfId="0" applyFont="1" applyBorder="1"/>
    <xf numFmtId="0" fontId="5" fillId="0" borderId="12" xfId="0" applyFont="1" applyBorder="1"/>
    <xf numFmtId="0" fontId="5" fillId="0" borderId="58" xfId="0" applyFont="1" applyBorder="1"/>
    <xf numFmtId="0" fontId="3" fillId="0" borderId="59" xfId="0" applyFont="1" applyBorder="1"/>
    <xf numFmtId="0" fontId="3" fillId="2" borderId="28" xfId="0" applyFont="1" applyFill="1" applyBorder="1"/>
    <xf numFmtId="0" fontId="1" fillId="0" borderId="16" xfId="0" applyFont="1" applyBorder="1" applyAlignment="1">
      <alignment horizontal="center"/>
    </xf>
    <xf numFmtId="0" fontId="3" fillId="0" borderId="11" xfId="0" applyFont="1" applyBorder="1"/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3" fillId="0" borderId="28" xfId="0" applyFont="1" applyBorder="1" applyAlignment="1">
      <alignment horizontal="center"/>
    </xf>
    <xf numFmtId="0" fontId="3" fillId="0" borderId="27" xfId="0" applyFont="1" applyBorder="1"/>
    <xf numFmtId="0" fontId="3" fillId="0" borderId="23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3" xfId="0" applyFont="1" applyBorder="1"/>
    <xf numFmtId="0" fontId="7" fillId="0" borderId="0" xfId="0" applyFont="1" applyAlignment="1">
      <alignment horizontal="right"/>
    </xf>
    <xf numFmtId="0" fontId="7" fillId="0" borderId="0" xfId="0" applyFont="1" applyAlignment="1"/>
    <xf numFmtId="0" fontId="8" fillId="0" borderId="23" xfId="0" applyFont="1" applyBorder="1"/>
    <xf numFmtId="0" fontId="1" fillId="0" borderId="26" xfId="0" applyFont="1" applyBorder="1" applyAlignment="1">
      <alignment horizontal="center"/>
    </xf>
    <xf numFmtId="0" fontId="1" fillId="0" borderId="22" xfId="0" applyFont="1" applyBorder="1"/>
    <xf numFmtId="0" fontId="1" fillId="0" borderId="14" xfId="0" applyFont="1" applyBorder="1"/>
    <xf numFmtId="0" fontId="1" fillId="0" borderId="3" xfId="0" applyFont="1" applyBorder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28" xfId="0" applyFont="1" applyBorder="1"/>
    <xf numFmtId="0" fontId="1" fillId="0" borderId="55" xfId="0" applyFont="1" applyBorder="1"/>
    <xf numFmtId="0" fontId="1" fillId="0" borderId="56" xfId="0" applyFont="1" applyBorder="1"/>
    <xf numFmtId="0" fontId="5" fillId="0" borderId="31" xfId="0" applyFont="1" applyBorder="1" applyAlignment="1">
      <alignment horizontal="left"/>
    </xf>
    <xf numFmtId="0" fontId="11" fillId="0" borderId="29" xfId="0" applyFont="1" applyBorder="1" applyAlignment="1">
      <alignment horizontal="center"/>
    </xf>
    <xf numFmtId="0" fontId="11" fillId="0" borderId="4" xfId="0" applyFont="1" applyBorder="1"/>
    <xf numFmtId="0" fontId="11" fillId="0" borderId="5" xfId="0" applyFont="1" applyBorder="1"/>
    <xf numFmtId="0" fontId="11" fillId="0" borderId="26" xfId="0" applyFont="1" applyBorder="1"/>
    <xf numFmtId="0" fontId="11" fillId="0" borderId="29" xfId="0" applyFont="1" applyBorder="1"/>
    <xf numFmtId="0" fontId="11" fillId="0" borderId="7" xfId="0" applyFont="1" applyBorder="1"/>
    <xf numFmtId="0" fontId="11" fillId="0" borderId="8" xfId="0" applyFont="1" applyBorder="1"/>
    <xf numFmtId="0" fontId="11" fillId="0" borderId="0" xfId="0" applyFont="1"/>
    <xf numFmtId="0" fontId="11" fillId="0" borderId="30" xfId="0" applyFont="1" applyBorder="1"/>
    <xf numFmtId="0" fontId="11" fillId="0" borderId="10" xfId="0" applyFont="1" applyBorder="1"/>
    <xf numFmtId="0" fontId="11" fillId="0" borderId="11" xfId="0" applyFont="1" applyBorder="1"/>
    <xf numFmtId="0" fontId="11" fillId="0" borderId="24" xfId="0" applyFont="1" applyBorder="1"/>
    <xf numFmtId="0" fontId="11" fillId="0" borderId="31" xfId="0" applyFont="1" applyBorder="1"/>
    <xf numFmtId="0" fontId="1" fillId="0" borderId="14" xfId="0" applyFont="1" applyBorder="1" applyAlignment="1">
      <alignment horizontal="center"/>
    </xf>
    <xf numFmtId="0" fontId="1" fillId="0" borderId="57" xfId="0" applyFont="1" applyBorder="1"/>
    <xf numFmtId="0" fontId="1" fillId="0" borderId="58" xfId="0" applyFont="1" applyBorder="1"/>
    <xf numFmtId="0" fontId="0" fillId="0" borderId="0" xfId="0" applyFont="1" applyAlignment="1"/>
    <xf numFmtId="0" fontId="22" fillId="0" borderId="0" xfId="0" applyFont="1" applyAlignment="1">
      <alignment horizontal="right"/>
    </xf>
    <xf numFmtId="0" fontId="3" fillId="0" borderId="0" xfId="0" applyFont="1" applyBorder="1"/>
    <xf numFmtId="0" fontId="3" fillId="0" borderId="29" xfId="0" applyFont="1" applyBorder="1" applyAlignment="1">
      <alignment horizontal="center"/>
    </xf>
    <xf numFmtId="0" fontId="23" fillId="0" borderId="61" xfId="0" applyFont="1" applyBorder="1" applyAlignment="1"/>
    <xf numFmtId="0" fontId="23" fillId="0" borderId="62" xfId="0" applyFont="1" applyBorder="1" applyAlignment="1"/>
    <xf numFmtId="0" fontId="23" fillId="0" borderId="63" xfId="0" applyFont="1" applyBorder="1" applyAlignment="1"/>
    <xf numFmtId="0" fontId="7" fillId="0" borderId="64" xfId="0" applyFont="1" applyBorder="1" applyAlignment="1">
      <alignment horizontal="right"/>
    </xf>
    <xf numFmtId="0" fontId="0" fillId="0" borderId="0" xfId="0" applyFont="1" applyFill="1" applyAlignment="1"/>
    <xf numFmtId="0" fontId="12" fillId="0" borderId="0" xfId="0" applyFont="1" applyFill="1" applyAlignment="1">
      <alignment horizontal="right"/>
    </xf>
    <xf numFmtId="0" fontId="22" fillId="0" borderId="0" xfId="0" applyFont="1" applyAlignment="1"/>
    <xf numFmtId="0" fontId="24" fillId="0" borderId="27" xfId="0" applyFont="1" applyBorder="1"/>
    <xf numFmtId="0" fontId="24" fillId="0" borderId="0" xfId="0" applyFont="1"/>
    <xf numFmtId="0" fontId="24" fillId="0" borderId="9" xfId="0" applyFont="1" applyBorder="1"/>
    <xf numFmtId="0" fontId="24" fillId="0" borderId="23" xfId="0" applyFont="1" applyBorder="1" applyAlignment="1"/>
    <xf numFmtId="0" fontId="24" fillId="0" borderId="24" xfId="0" applyFont="1" applyBorder="1" applyAlignment="1"/>
    <xf numFmtId="0" fontId="24" fillId="0" borderId="23" xfId="0" applyFont="1" applyBorder="1"/>
    <xf numFmtId="0" fontId="24" fillId="0" borderId="12" xfId="0" applyFont="1" applyBorder="1"/>
    <xf numFmtId="0" fontId="24" fillId="0" borderId="19" xfId="0" applyFont="1" applyBorder="1"/>
    <xf numFmtId="0" fontId="24" fillId="0" borderId="21" xfId="0" applyFont="1" applyBorder="1"/>
    <xf numFmtId="0" fontId="14" fillId="0" borderId="67" xfId="0" applyFont="1" applyBorder="1" applyAlignment="1">
      <alignment horizontal="center"/>
    </xf>
    <xf numFmtId="0" fontId="14" fillId="0" borderId="66" xfId="0" applyFont="1" applyBorder="1" applyAlignment="1">
      <alignment horizontal="center"/>
    </xf>
    <xf numFmtId="0" fontId="27" fillId="0" borderId="67" xfId="0" applyFont="1" applyBorder="1" applyAlignment="1">
      <alignment horizontal="center"/>
    </xf>
    <xf numFmtId="0" fontId="27" fillId="0" borderId="66" xfId="0" applyFont="1" applyBorder="1" applyAlignment="1">
      <alignment horizontal="center"/>
    </xf>
    <xf numFmtId="0" fontId="27" fillId="0" borderId="68" xfId="0" applyFont="1" applyBorder="1"/>
    <xf numFmtId="0" fontId="27" fillId="0" borderId="69" xfId="0" applyFont="1" applyBorder="1"/>
    <xf numFmtId="0" fontId="27" fillId="0" borderId="70" xfId="0" applyFont="1" applyBorder="1"/>
    <xf numFmtId="0" fontId="27" fillId="0" borderId="71" xfId="0" applyFont="1" applyBorder="1"/>
    <xf numFmtId="0" fontId="27" fillId="0" borderId="72" xfId="0" applyFont="1" applyBorder="1"/>
    <xf numFmtId="0" fontId="27" fillId="0" borderId="64" xfId="0" applyFont="1" applyBorder="1"/>
    <xf numFmtId="0" fontId="14" fillId="0" borderId="62" xfId="0" applyFont="1" applyBorder="1" applyAlignment="1"/>
    <xf numFmtId="0" fontId="14" fillId="0" borderId="63" xfId="0" applyFont="1" applyBorder="1" applyAlignment="1"/>
    <xf numFmtId="0" fontId="14" fillId="0" borderId="60" xfId="0" applyFont="1" applyBorder="1" applyAlignment="1">
      <alignment horizontal="center"/>
    </xf>
    <xf numFmtId="0" fontId="14" fillId="0" borderId="70" xfId="0" applyFont="1" applyBorder="1" applyAlignment="1"/>
    <xf numFmtId="0" fontId="14" fillId="0" borderId="68" xfId="0" applyFont="1" applyBorder="1" applyAlignment="1"/>
    <xf numFmtId="0" fontId="14" fillId="0" borderId="69" xfId="0" applyFont="1" applyBorder="1" applyAlignment="1"/>
    <xf numFmtId="0" fontId="14" fillId="0" borderId="71" xfId="0" applyFont="1" applyBorder="1" applyAlignment="1"/>
    <xf numFmtId="0" fontId="14" fillId="0" borderId="72" xfId="0" applyFont="1" applyBorder="1" applyAlignment="1"/>
    <xf numFmtId="0" fontId="14" fillId="0" borderId="64" xfId="0" applyFont="1" applyBorder="1" applyAlignment="1"/>
    <xf numFmtId="0" fontId="0" fillId="3" borderId="60" xfId="0" applyFont="1" applyFill="1" applyBorder="1" applyAlignment="1"/>
    <xf numFmtId="0" fontId="0" fillId="0" borderId="0" xfId="0" applyAlignment="1"/>
    <xf numFmtId="0" fontId="28" fillId="0" borderId="60" xfId="0" applyFont="1" applyBorder="1" applyAlignment="1">
      <alignment horizontal="center"/>
    </xf>
    <xf numFmtId="0" fontId="28" fillId="0" borderId="61" xfId="0" applyFont="1" applyBorder="1" applyAlignment="1"/>
    <xf numFmtId="0" fontId="28" fillId="0" borderId="62" xfId="0" applyFont="1" applyBorder="1" applyAlignment="1"/>
    <xf numFmtId="0" fontId="28" fillId="0" borderId="63" xfId="0" applyFont="1" applyBorder="1" applyAlignment="1"/>
    <xf numFmtId="0" fontId="28" fillId="0" borderId="74" xfId="0" applyFont="1" applyBorder="1" applyAlignment="1"/>
    <xf numFmtId="0" fontId="28" fillId="0" borderId="75" xfId="0" applyFont="1" applyBorder="1" applyAlignment="1"/>
    <xf numFmtId="0" fontId="28" fillId="0" borderId="69" xfId="0" applyFont="1" applyBorder="1" applyAlignment="1"/>
    <xf numFmtId="0" fontId="28" fillId="0" borderId="76" xfId="0" applyFont="1" applyBorder="1" applyAlignment="1"/>
    <xf numFmtId="0" fontId="28" fillId="0" borderId="0" xfId="0" applyFont="1" applyBorder="1" applyAlignment="1"/>
    <xf numFmtId="0" fontId="28" fillId="0" borderId="71" xfId="0" applyFont="1" applyBorder="1" applyAlignment="1"/>
    <xf numFmtId="0" fontId="28" fillId="0" borderId="77" xfId="0" applyFont="1" applyBorder="1" applyAlignment="1"/>
    <xf numFmtId="0" fontId="28" fillId="0" borderId="78" xfId="0" applyFont="1" applyBorder="1" applyAlignment="1"/>
    <xf numFmtId="0" fontId="28" fillId="0" borderId="64" xfId="0" applyFont="1" applyBorder="1" applyAlignment="1"/>
    <xf numFmtId="0" fontId="0" fillId="0" borderId="60" xfId="0" applyBorder="1" applyAlignment="1"/>
    <xf numFmtId="0" fontId="2" fillId="0" borderId="15" xfId="0" applyFont="1" applyBorder="1"/>
    <xf numFmtId="0" fontId="2" fillId="0" borderId="1" xfId="0" applyFont="1" applyBorder="1"/>
    <xf numFmtId="0" fontId="0" fillId="3" borderId="65" xfId="0" applyFont="1" applyFill="1" applyBorder="1" applyAlignment="1"/>
    <xf numFmtId="0" fontId="14" fillId="0" borderId="61" xfId="0" applyFont="1" applyBorder="1" applyAlignment="1"/>
    <xf numFmtId="0" fontId="0" fillId="0" borderId="71" xfId="0" applyFont="1" applyBorder="1" applyAlignment="1"/>
    <xf numFmtId="0" fontId="0" fillId="0" borderId="64" xfId="0" applyFont="1" applyBorder="1" applyAlignment="1"/>
    <xf numFmtId="0" fontId="0" fillId="0" borderId="70" xfId="0" applyFont="1" applyBorder="1" applyAlignment="1"/>
    <xf numFmtId="0" fontId="0" fillId="0" borderId="72" xfId="0" applyFont="1" applyBorder="1" applyAlignment="1"/>
    <xf numFmtId="0" fontId="24" fillId="0" borderId="61" xfId="0" applyFont="1" applyBorder="1" applyAlignment="1"/>
    <xf numFmtId="0" fontId="24" fillId="0" borderId="62" xfId="0" applyFont="1" applyBorder="1" applyAlignment="1"/>
    <xf numFmtId="0" fontId="24" fillId="0" borderId="63" xfId="0" applyFont="1" applyBorder="1" applyAlignment="1"/>
    <xf numFmtId="0" fontId="24" fillId="0" borderId="65" xfId="0" applyFont="1" applyBorder="1" applyAlignment="1">
      <alignment horizontal="center"/>
    </xf>
    <xf numFmtId="0" fontId="24" fillId="0" borderId="66" xfId="0" applyFont="1" applyBorder="1" applyAlignment="1">
      <alignment horizontal="center"/>
    </xf>
    <xf numFmtId="0" fontId="28" fillId="0" borderId="65" xfId="0" applyFont="1" applyBorder="1" applyAlignment="1">
      <alignment horizontal="center"/>
    </xf>
    <xf numFmtId="0" fontId="28" fillId="0" borderId="73" xfId="0" applyFont="1" applyBorder="1" applyAlignment="1">
      <alignment horizontal="center"/>
    </xf>
    <xf numFmtId="0" fontId="28" fillId="0" borderId="6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3" xfId="0" applyFont="1" applyBorder="1"/>
    <xf numFmtId="0" fontId="3" fillId="0" borderId="14" xfId="0" applyFont="1" applyBorder="1" applyAlignment="1">
      <alignment horizontal="center"/>
    </xf>
    <xf numFmtId="0" fontId="4" fillId="0" borderId="15" xfId="0" applyFont="1" applyBorder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25" xfId="0" applyFont="1" applyBorder="1" applyAlignment="1">
      <alignment horizontal="center"/>
    </xf>
    <xf numFmtId="0" fontId="4" fillId="0" borderId="26" xfId="0" applyFont="1" applyBorder="1"/>
    <xf numFmtId="0" fontId="4" fillId="0" borderId="6" xfId="0" applyFont="1" applyBorder="1"/>
    <xf numFmtId="0" fontId="3" fillId="0" borderId="25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4" fillId="0" borderId="48" xfId="0" applyFont="1" applyBorder="1"/>
    <xf numFmtId="0" fontId="1" fillId="0" borderId="49" xfId="0" applyFont="1" applyBorder="1" applyAlignment="1">
      <alignment horizontal="center"/>
    </xf>
    <xf numFmtId="0" fontId="4" fillId="0" borderId="14" xfId="0" applyFont="1" applyBorder="1"/>
    <xf numFmtId="0" fontId="8" fillId="0" borderId="65" xfId="0" applyFont="1" applyBorder="1" applyAlignment="1">
      <alignment horizontal="center"/>
    </xf>
    <xf numFmtId="0" fontId="0" fillId="0" borderId="66" xfId="0" applyFont="1" applyBorder="1" applyAlignment="1">
      <alignment horizontal="center"/>
    </xf>
    <xf numFmtId="0" fontId="8" fillId="0" borderId="66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10" fillId="0" borderId="13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29" fillId="0" borderId="28" xfId="0" applyFont="1" applyBorder="1"/>
    <xf numFmtId="0" fontId="29" fillId="0" borderId="53" xfId="0" applyFont="1" applyBorder="1"/>
    <xf numFmtId="0" fontId="29" fillId="0" borderId="54" xfId="0" applyFont="1" applyBorder="1"/>
    <xf numFmtId="0" fontId="29" fillId="0" borderId="39" xfId="0" applyFont="1" applyBorder="1"/>
    <xf numFmtId="0" fontId="29" fillId="0" borderId="42" xfId="0" applyFont="1" applyBorder="1"/>
    <xf numFmtId="0" fontId="29" fillId="0" borderId="44" xfId="0" applyFont="1" applyBorder="1"/>
    <xf numFmtId="0" fontId="29" fillId="0" borderId="47" xfId="0" applyFont="1" applyBorder="1"/>
    <xf numFmtId="0" fontId="29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0"/>
  <sheetViews>
    <sheetView workbookViewId="0">
      <selection activeCell="C28" sqref="C28"/>
    </sheetView>
  </sheetViews>
  <sheetFormatPr defaultRowHeight="13.8"/>
  <sheetData>
    <row r="1" spans="2:4" ht="14.4" thickBot="1"/>
    <row r="2" spans="2:4" ht="15" thickBot="1">
      <c r="B2" s="177"/>
      <c r="C2" s="204" t="s">
        <v>127</v>
      </c>
      <c r="D2" s="205"/>
    </row>
    <row r="3" spans="2:4" ht="14.4" thickBot="1">
      <c r="B3" s="170" t="s">
        <v>126</v>
      </c>
      <c r="C3" s="158" t="s">
        <v>124</v>
      </c>
      <c r="D3" s="159" t="s">
        <v>125</v>
      </c>
    </row>
    <row r="4" spans="2:4">
      <c r="B4" s="168">
        <v>-93</v>
      </c>
      <c r="C4" s="172">
        <v>-498.23</v>
      </c>
      <c r="D4" s="173">
        <v>-142.005</v>
      </c>
    </row>
    <row r="5" spans="2:4">
      <c r="B5" s="168">
        <v>-80.5</v>
      </c>
      <c r="C5" s="171">
        <v>-306.45699999999999</v>
      </c>
      <c r="D5" s="174">
        <v>-115.797</v>
      </c>
    </row>
    <row r="6" spans="2:4">
      <c r="B6" s="168">
        <v>-68</v>
      </c>
      <c r="C6" s="171">
        <v>-185.791</v>
      </c>
      <c r="D6" s="174">
        <v>-104.259</v>
      </c>
    </row>
    <row r="7" spans="2:4">
      <c r="B7" s="168">
        <v>-55.5</v>
      </c>
      <c r="C7" s="171">
        <v>-58.166499999999999</v>
      </c>
      <c r="D7" s="174">
        <v>-82.912300000000002</v>
      </c>
    </row>
    <row r="8" spans="2:4">
      <c r="B8" s="168">
        <v>-43</v>
      </c>
      <c r="C8" s="171">
        <v>60.913080000000001</v>
      </c>
      <c r="D8" s="174">
        <v>-30.645</v>
      </c>
    </row>
    <row r="9" spans="2:4">
      <c r="B9" s="168">
        <v>-30.5</v>
      </c>
      <c r="C9" s="171">
        <v>174.49950000000001</v>
      </c>
      <c r="D9" s="174">
        <v>18.18317</v>
      </c>
    </row>
    <row r="10" spans="2:4" ht="14.4" thickBot="1">
      <c r="B10" s="169">
        <v>-18</v>
      </c>
      <c r="C10" s="175">
        <v>254.15039999999999</v>
      </c>
      <c r="D10" s="176">
        <v>44.136380000000003</v>
      </c>
    </row>
  </sheetData>
  <mergeCells count="1">
    <mergeCell ref="C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6"/>
  <sheetViews>
    <sheetView workbookViewId="0">
      <selection activeCell="F23" sqref="F23"/>
    </sheetView>
  </sheetViews>
  <sheetFormatPr defaultRowHeight="13.8"/>
  <cols>
    <col min="3" max="3" width="14.5" customWidth="1"/>
    <col min="4" max="4" width="16.19921875" customWidth="1"/>
  </cols>
  <sheetData>
    <row r="2" spans="2:6" ht="15" thickBot="1">
      <c r="B2" s="150"/>
      <c r="C2" s="150"/>
      <c r="D2" s="150"/>
      <c r="E2" s="150"/>
      <c r="F2" s="150"/>
    </row>
    <row r="3" spans="2:6" ht="17.399999999999999" thickBot="1">
      <c r="B3" s="150"/>
      <c r="C3" s="204" t="s">
        <v>123</v>
      </c>
      <c r="D3" s="205"/>
      <c r="E3" s="150"/>
      <c r="F3" s="150"/>
    </row>
    <row r="4" spans="2:6" ht="15" thickBot="1">
      <c r="B4" s="150"/>
      <c r="C4" s="160" t="s">
        <v>120</v>
      </c>
      <c r="D4" s="161" t="s">
        <v>121</v>
      </c>
      <c r="E4" s="150"/>
      <c r="F4" s="150"/>
    </row>
    <row r="5" spans="2:6" ht="14.4">
      <c r="B5" s="150"/>
      <c r="C5" s="162">
        <v>4</v>
      </c>
      <c r="D5" s="163">
        <v>0</v>
      </c>
      <c r="E5" s="150"/>
      <c r="F5" s="150"/>
    </row>
    <row r="6" spans="2:6" ht="14.4">
      <c r="B6" s="150"/>
      <c r="C6" s="164">
        <v>6</v>
      </c>
      <c r="D6" s="165">
        <v>2</v>
      </c>
      <c r="E6" s="150"/>
      <c r="F6" s="150"/>
    </row>
    <row r="7" spans="2:6" ht="14.4">
      <c r="B7" s="150"/>
      <c r="C7" s="164">
        <v>8</v>
      </c>
      <c r="D7" s="165">
        <v>4</v>
      </c>
      <c r="E7" s="150"/>
      <c r="F7" s="150"/>
    </row>
    <row r="8" spans="2:6" ht="14.4">
      <c r="B8" s="150"/>
      <c r="C8" s="164">
        <v>10</v>
      </c>
      <c r="D8" s="165">
        <v>6</v>
      </c>
      <c r="E8" s="150"/>
      <c r="F8" s="150"/>
    </row>
    <row r="9" spans="2:6" ht="14.4">
      <c r="B9" s="150"/>
      <c r="C9" s="164">
        <v>12</v>
      </c>
      <c r="D9" s="165">
        <v>5</v>
      </c>
      <c r="E9" s="150"/>
      <c r="F9" s="150"/>
    </row>
    <row r="10" spans="2:6" ht="14.4">
      <c r="B10" s="150"/>
      <c r="C10" s="164">
        <v>14</v>
      </c>
      <c r="D10" s="165">
        <v>8</v>
      </c>
      <c r="E10" s="150"/>
      <c r="F10" s="150"/>
    </row>
    <row r="11" spans="2:6" ht="14.4">
      <c r="B11" s="150"/>
      <c r="C11" s="164">
        <v>16</v>
      </c>
      <c r="D11" s="165">
        <v>6</v>
      </c>
      <c r="E11" s="150"/>
      <c r="F11" s="150"/>
    </row>
    <row r="12" spans="2:6" ht="14.4">
      <c r="B12" s="150"/>
      <c r="C12" s="164">
        <v>18</v>
      </c>
      <c r="D12" s="165">
        <v>8</v>
      </c>
      <c r="E12" s="150"/>
      <c r="F12" s="150"/>
    </row>
    <row r="13" spans="2:6" ht="14.4">
      <c r="B13" s="150"/>
      <c r="C13" s="164">
        <v>20</v>
      </c>
      <c r="D13" s="165">
        <v>11</v>
      </c>
      <c r="E13" s="150"/>
      <c r="F13" s="150"/>
    </row>
    <row r="14" spans="2:6" ht="14.4">
      <c r="B14" s="150"/>
      <c r="C14" s="164">
        <v>22</v>
      </c>
      <c r="D14" s="165">
        <v>5</v>
      </c>
      <c r="E14" s="150"/>
      <c r="F14" s="150"/>
    </row>
    <row r="15" spans="2:6" ht="14.4">
      <c r="B15" s="150"/>
      <c r="C15" s="164">
        <v>24</v>
      </c>
      <c r="D15" s="165">
        <v>4</v>
      </c>
      <c r="E15" s="150"/>
      <c r="F15" s="150"/>
    </row>
    <row r="16" spans="2:6" ht="14.4">
      <c r="B16" s="150"/>
      <c r="C16" s="164">
        <v>26</v>
      </c>
      <c r="D16" s="165">
        <v>4</v>
      </c>
      <c r="E16" s="150"/>
      <c r="F16" s="150"/>
    </row>
    <row r="17" spans="2:6" ht="14.4">
      <c r="B17" s="150"/>
      <c r="C17" s="164">
        <v>28</v>
      </c>
      <c r="D17" s="165">
        <v>3</v>
      </c>
      <c r="E17" s="150"/>
      <c r="F17" s="150"/>
    </row>
    <row r="18" spans="2:6" ht="14.4">
      <c r="B18" s="150"/>
      <c r="C18" s="164">
        <v>30</v>
      </c>
      <c r="D18" s="165">
        <v>3</v>
      </c>
      <c r="E18" s="150"/>
      <c r="F18" s="150"/>
    </row>
    <row r="19" spans="2:6" ht="14.4">
      <c r="B19" s="150"/>
      <c r="C19" s="164">
        <v>32</v>
      </c>
      <c r="D19" s="165">
        <v>3</v>
      </c>
      <c r="E19" s="150"/>
      <c r="F19" s="150"/>
    </row>
    <row r="20" spans="2:6" ht="15" thickBot="1">
      <c r="B20" s="150"/>
      <c r="C20" s="166">
        <v>34</v>
      </c>
      <c r="D20" s="167">
        <v>0</v>
      </c>
      <c r="E20" s="150"/>
      <c r="F20" s="150"/>
    </row>
    <row r="21" spans="2:6" ht="14.4">
      <c r="B21" s="150"/>
      <c r="C21" s="150"/>
      <c r="D21" s="150"/>
      <c r="E21" s="150"/>
      <c r="F21" s="150"/>
    </row>
    <row r="22" spans="2:6" ht="14.4">
      <c r="B22" s="150" t="s">
        <v>122</v>
      </c>
      <c r="C22" s="150"/>
      <c r="D22" s="150">
        <f>SUM(D5:D21)</f>
        <v>72</v>
      </c>
      <c r="E22" s="150"/>
      <c r="F22" s="150"/>
    </row>
    <row r="23" spans="2:6" ht="14.4">
      <c r="B23" s="150"/>
      <c r="C23" s="150"/>
      <c r="D23" s="150"/>
      <c r="E23" s="150"/>
      <c r="F23" s="150"/>
    </row>
    <row r="24" spans="2:6" ht="14.4">
      <c r="B24" s="150"/>
      <c r="C24" s="150"/>
      <c r="D24" s="150"/>
      <c r="E24" s="150"/>
      <c r="F24" s="150"/>
    </row>
    <row r="25" spans="2:6" ht="14.4">
      <c r="B25" s="150"/>
      <c r="C25" s="150"/>
      <c r="D25" s="150"/>
      <c r="E25" s="150"/>
      <c r="F25" s="150"/>
    </row>
    <row r="26" spans="2:6" ht="14.4">
      <c r="B26" s="150"/>
      <c r="C26" s="150"/>
      <c r="D26" s="150"/>
      <c r="E26" s="150"/>
      <c r="F26" s="150"/>
    </row>
  </sheetData>
  <mergeCells count="1"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R1000"/>
  <sheetViews>
    <sheetView workbookViewId="0">
      <selection activeCell="D17" sqref="D17"/>
    </sheetView>
  </sheetViews>
  <sheetFormatPr defaultColWidth="12.59765625" defaultRowHeight="15" customHeight="1"/>
  <cols>
    <col min="1" max="1" width="8" customWidth="1"/>
    <col min="2" max="2" width="14.59765625" customWidth="1"/>
    <col min="3" max="3" width="16.5" customWidth="1"/>
    <col min="4" max="4" width="22.09765625" customWidth="1"/>
    <col min="5" max="9" width="8" customWidth="1"/>
    <col min="10" max="10" width="17.69921875" customWidth="1"/>
    <col min="11" max="26" width="8" customWidth="1"/>
  </cols>
  <sheetData>
    <row r="2" spans="1:18" ht="15.6">
      <c r="B2" s="1" t="s">
        <v>0</v>
      </c>
      <c r="C2" s="2" t="s">
        <v>1</v>
      </c>
      <c r="D2" s="3" t="s">
        <v>2</v>
      </c>
    </row>
    <row r="3" spans="1:18" ht="13.8">
      <c r="B3" s="4">
        <v>-38.68</v>
      </c>
      <c r="C3" s="5">
        <v>-40.840000000000003</v>
      </c>
      <c r="D3" s="6">
        <v>-36.93</v>
      </c>
    </row>
    <row r="4" spans="1:18" ht="13.8">
      <c r="B4" s="7">
        <v>-47.83</v>
      </c>
      <c r="C4" s="8">
        <v>-47.13</v>
      </c>
      <c r="D4" s="9">
        <v>-44.38</v>
      </c>
    </row>
    <row r="5" spans="1:18" ht="13.8">
      <c r="B5" s="7">
        <v>-40.409999999999997</v>
      </c>
      <c r="C5" s="8">
        <v>-40.39</v>
      </c>
      <c r="D5" s="9">
        <v>-27.5</v>
      </c>
    </row>
    <row r="6" spans="1:18" ht="13.8">
      <c r="B6" s="7">
        <v>-35.56</v>
      </c>
      <c r="C6" s="8">
        <v>-34.49</v>
      </c>
      <c r="D6" s="9">
        <v>-30.83</v>
      </c>
    </row>
    <row r="7" spans="1:18" ht="13.8">
      <c r="B7" s="7">
        <v>-52.39</v>
      </c>
      <c r="C7" s="8">
        <v>-53.1</v>
      </c>
      <c r="D7" s="9">
        <v>-45.17</v>
      </c>
    </row>
    <row r="8" spans="1:18" ht="13.8">
      <c r="B8" s="10">
        <v>-47.5</v>
      </c>
      <c r="C8" s="11">
        <v>-46.74</v>
      </c>
      <c r="D8" s="12">
        <v>-38.799999999999997</v>
      </c>
    </row>
    <row r="10" spans="1:18" ht="14.4">
      <c r="A10" s="13" t="s">
        <v>3</v>
      </c>
      <c r="B10" s="13">
        <f t="shared" ref="B10:D10" si="0">COUNT(B3:B9)</f>
        <v>6</v>
      </c>
      <c r="C10" s="13">
        <f t="shared" si="0"/>
        <v>6</v>
      </c>
      <c r="D10" s="13">
        <f t="shared" si="0"/>
        <v>6</v>
      </c>
    </row>
    <row r="11" spans="1:18" ht="13.8">
      <c r="A11" s="14"/>
      <c r="B11" s="15"/>
      <c r="C11" s="15"/>
      <c r="D11" s="15"/>
      <c r="E11" s="15"/>
      <c r="F11" s="15"/>
      <c r="G11" s="15"/>
      <c r="J11" s="14"/>
      <c r="K11" s="15"/>
      <c r="L11" s="15"/>
      <c r="M11" s="15"/>
      <c r="N11" s="15"/>
      <c r="O11" s="15"/>
      <c r="P11" s="15"/>
      <c r="Q11" s="15"/>
      <c r="R11" s="15"/>
    </row>
    <row r="12" spans="1:18" ht="13.8">
      <c r="A12" s="14"/>
      <c r="B12" s="15"/>
      <c r="C12" s="15"/>
      <c r="D12" s="15"/>
      <c r="E12" s="15"/>
      <c r="F12" s="15"/>
      <c r="G12" s="15"/>
      <c r="J12" s="14"/>
      <c r="K12" s="15"/>
      <c r="L12" s="15"/>
      <c r="M12" s="15"/>
      <c r="N12" s="15"/>
      <c r="O12" s="15"/>
      <c r="P12" s="15"/>
      <c r="Q12" s="15"/>
      <c r="R12" s="15"/>
    </row>
    <row r="13" spans="1:18" ht="13.8">
      <c r="A13" s="14"/>
      <c r="B13" s="15"/>
      <c r="C13" s="15"/>
      <c r="D13" s="15"/>
      <c r="E13" s="15"/>
      <c r="F13" s="15"/>
      <c r="G13" s="15"/>
      <c r="J13" s="14"/>
      <c r="K13" s="15"/>
      <c r="L13" s="15"/>
      <c r="M13" s="15"/>
      <c r="N13" s="15"/>
      <c r="O13" s="15"/>
      <c r="P13" s="15"/>
      <c r="Q13" s="15"/>
      <c r="R13" s="15"/>
    </row>
    <row r="14" spans="1:18" ht="13.8">
      <c r="A14" s="14"/>
      <c r="B14" s="15"/>
      <c r="C14" s="15"/>
      <c r="D14" s="15"/>
      <c r="E14" s="15"/>
      <c r="F14" s="15"/>
      <c r="G14" s="15"/>
      <c r="J14" s="14"/>
      <c r="K14" s="15"/>
      <c r="L14" s="15"/>
      <c r="M14" s="15"/>
      <c r="N14" s="15"/>
      <c r="O14" s="15"/>
      <c r="P14" s="15"/>
      <c r="Q14" s="15"/>
      <c r="R14" s="15"/>
    </row>
    <row r="15" spans="1:18" ht="13.8">
      <c r="A15" s="14"/>
      <c r="B15" s="15"/>
      <c r="C15" s="15"/>
      <c r="D15" s="15"/>
      <c r="E15" s="15"/>
      <c r="F15" s="15"/>
      <c r="G15" s="15"/>
      <c r="J15" s="14"/>
      <c r="K15" s="15"/>
      <c r="L15" s="15"/>
      <c r="M15" s="15"/>
      <c r="N15" s="15"/>
      <c r="O15" s="15"/>
      <c r="P15" s="15"/>
      <c r="Q15" s="15"/>
      <c r="R15" s="15"/>
    </row>
    <row r="16" spans="1:18" ht="13.8">
      <c r="A16" s="14"/>
      <c r="B16" s="15"/>
      <c r="C16" s="15"/>
      <c r="D16" s="15"/>
      <c r="E16" s="15"/>
      <c r="F16" s="15"/>
      <c r="G16" s="15"/>
      <c r="J16" s="14"/>
      <c r="K16" s="15"/>
      <c r="L16" s="15"/>
      <c r="M16" s="15"/>
      <c r="N16" s="15"/>
      <c r="O16" s="15"/>
      <c r="P16" s="15"/>
      <c r="Q16" s="15"/>
      <c r="R16" s="15"/>
    </row>
    <row r="17" spans="1:18" ht="13.8">
      <c r="A17" s="14"/>
      <c r="B17" s="15"/>
      <c r="C17" s="15"/>
      <c r="D17" s="15"/>
      <c r="E17" s="15"/>
      <c r="F17" s="15"/>
      <c r="G17" s="15"/>
      <c r="J17" s="14"/>
      <c r="K17" s="15"/>
      <c r="L17" s="15"/>
      <c r="M17" s="15"/>
      <c r="N17" s="15"/>
      <c r="O17" s="15"/>
      <c r="P17" s="15"/>
      <c r="Q17" s="15"/>
      <c r="R17" s="15"/>
    </row>
    <row r="18" spans="1:18" ht="13.8">
      <c r="A18" s="14"/>
      <c r="B18" s="15"/>
      <c r="C18" s="15"/>
      <c r="D18" s="15"/>
      <c r="E18" s="15"/>
      <c r="F18" s="15"/>
      <c r="G18" s="15"/>
      <c r="J18" s="14"/>
      <c r="K18" s="15"/>
      <c r="L18" s="15"/>
      <c r="M18" s="15"/>
      <c r="N18" s="15"/>
      <c r="O18" s="15"/>
      <c r="P18" s="15"/>
      <c r="Q18" s="15"/>
      <c r="R18" s="15"/>
    </row>
    <row r="19" spans="1:18" ht="13.8">
      <c r="A19" s="14"/>
      <c r="B19" s="15"/>
      <c r="C19" s="15"/>
      <c r="D19" s="15"/>
      <c r="E19" s="15"/>
      <c r="F19" s="15"/>
      <c r="G19" s="15"/>
      <c r="J19" s="14"/>
      <c r="K19" s="15"/>
      <c r="L19" s="15"/>
      <c r="M19" s="15"/>
      <c r="N19" s="15"/>
      <c r="O19" s="15"/>
      <c r="P19" s="15"/>
      <c r="Q19" s="15"/>
      <c r="R19" s="15"/>
    </row>
    <row r="20" spans="1:18" ht="13.8">
      <c r="A20" s="14"/>
      <c r="B20" s="15"/>
      <c r="C20" s="15"/>
      <c r="D20" s="15"/>
      <c r="E20" s="15"/>
      <c r="F20" s="15"/>
      <c r="G20" s="15"/>
      <c r="J20" s="14"/>
      <c r="K20" s="15"/>
      <c r="L20" s="15"/>
      <c r="M20" s="15"/>
      <c r="N20" s="15"/>
      <c r="O20" s="15"/>
      <c r="P20" s="15"/>
      <c r="Q20" s="15"/>
      <c r="R20" s="15"/>
    </row>
    <row r="21" spans="1:18" ht="15.75" customHeight="1">
      <c r="A21" s="14"/>
      <c r="B21" s="15"/>
      <c r="C21" s="15"/>
      <c r="D21" s="15"/>
      <c r="E21" s="15"/>
      <c r="F21" s="15"/>
      <c r="G21" s="15"/>
      <c r="J21" s="14"/>
      <c r="K21" s="15"/>
      <c r="L21" s="15"/>
      <c r="M21" s="15"/>
      <c r="N21" s="15"/>
      <c r="O21" s="15"/>
      <c r="P21" s="15"/>
      <c r="Q21" s="15"/>
      <c r="R21" s="15"/>
    </row>
    <row r="22" spans="1:18" ht="15.75" customHeight="1">
      <c r="A22" s="14"/>
      <c r="B22" s="15"/>
      <c r="C22" s="15"/>
      <c r="D22" s="15"/>
      <c r="E22" s="15"/>
      <c r="F22" s="15"/>
      <c r="G22" s="15"/>
      <c r="J22" s="14"/>
      <c r="K22" s="15"/>
      <c r="L22" s="15"/>
      <c r="M22" s="15"/>
      <c r="N22" s="15"/>
      <c r="O22" s="15"/>
      <c r="P22" s="15"/>
      <c r="Q22" s="15"/>
      <c r="R22" s="15"/>
    </row>
    <row r="23" spans="1:18" ht="15.75" customHeight="1">
      <c r="A23" s="14"/>
      <c r="B23" s="15"/>
      <c r="C23" s="15"/>
      <c r="D23" s="15"/>
      <c r="E23" s="15"/>
      <c r="F23" s="15"/>
      <c r="G23" s="15"/>
      <c r="J23" s="14"/>
      <c r="K23" s="15"/>
      <c r="L23" s="15"/>
      <c r="M23" s="15"/>
      <c r="N23" s="15"/>
      <c r="O23" s="15"/>
      <c r="P23" s="15"/>
      <c r="Q23" s="15"/>
      <c r="R23" s="15"/>
    </row>
    <row r="24" spans="1:18" ht="15.75" customHeight="1">
      <c r="A24" s="14"/>
      <c r="B24" s="15"/>
      <c r="C24" s="15"/>
      <c r="D24" s="15"/>
      <c r="E24" s="15"/>
      <c r="F24" s="15"/>
      <c r="G24" s="15"/>
      <c r="J24" s="14"/>
      <c r="K24" s="15"/>
      <c r="L24" s="15"/>
      <c r="M24" s="15"/>
      <c r="N24" s="15"/>
      <c r="O24" s="15"/>
      <c r="P24" s="15"/>
      <c r="Q24" s="15"/>
      <c r="R24" s="15"/>
    </row>
    <row r="25" spans="1:18" ht="15.75" customHeight="1">
      <c r="A25" s="14"/>
      <c r="B25" s="15"/>
      <c r="C25" s="15"/>
      <c r="D25" s="15"/>
      <c r="E25" s="15"/>
      <c r="F25" s="15"/>
      <c r="G25" s="15"/>
    </row>
    <row r="26" spans="1:18" ht="15.75" customHeight="1">
      <c r="A26" s="14"/>
      <c r="B26" s="15"/>
      <c r="C26" s="15"/>
      <c r="D26" s="15"/>
      <c r="E26" s="15"/>
      <c r="F26" s="15"/>
      <c r="G26" s="15"/>
      <c r="J26" s="14"/>
      <c r="K26" s="15"/>
      <c r="L26" s="15"/>
      <c r="M26" s="15"/>
      <c r="N26" s="15"/>
      <c r="O26" s="15"/>
      <c r="P26" s="15"/>
      <c r="Q26" s="15"/>
      <c r="R26" s="15"/>
    </row>
    <row r="27" spans="1:18" ht="15.75" customHeight="1">
      <c r="A27" s="14"/>
      <c r="B27" s="15"/>
      <c r="C27" s="15"/>
      <c r="D27" s="15"/>
      <c r="E27" s="15"/>
      <c r="F27" s="15"/>
      <c r="G27" s="15"/>
      <c r="J27" s="14"/>
      <c r="K27" s="15"/>
      <c r="L27" s="15"/>
      <c r="M27" s="15"/>
      <c r="N27" s="15"/>
      <c r="O27" s="15"/>
      <c r="P27" s="15"/>
      <c r="Q27" s="15"/>
      <c r="R27" s="15"/>
    </row>
    <row r="28" spans="1:18" ht="15.75" customHeight="1">
      <c r="A28" s="14"/>
      <c r="B28" s="15"/>
      <c r="C28" s="15"/>
      <c r="D28" s="15"/>
      <c r="E28" s="15"/>
      <c r="F28" s="15"/>
      <c r="G28" s="15"/>
      <c r="J28" s="14"/>
      <c r="K28" s="15"/>
      <c r="L28" s="15"/>
      <c r="M28" s="15"/>
      <c r="N28" s="15"/>
      <c r="O28" s="15"/>
      <c r="P28" s="15"/>
      <c r="Q28" s="15"/>
      <c r="R28" s="15"/>
    </row>
    <row r="29" spans="1:18" ht="15.75" customHeight="1">
      <c r="A29" s="14"/>
      <c r="B29" s="15"/>
      <c r="C29" s="15"/>
      <c r="D29" s="15"/>
      <c r="E29" s="15"/>
      <c r="F29" s="15"/>
      <c r="G29" s="15"/>
      <c r="J29" s="14"/>
      <c r="K29" s="15"/>
      <c r="L29" s="15"/>
      <c r="M29" s="15"/>
      <c r="N29" s="15"/>
      <c r="O29" s="15"/>
      <c r="P29" s="15"/>
      <c r="Q29" s="15"/>
      <c r="R29" s="15"/>
    </row>
    <row r="30" spans="1:18" ht="15.75" customHeight="1">
      <c r="A30" s="14"/>
      <c r="B30" s="15"/>
      <c r="C30" s="15"/>
      <c r="D30" s="15"/>
      <c r="E30" s="15"/>
      <c r="F30" s="15"/>
      <c r="G30" s="15"/>
      <c r="J30" s="14"/>
      <c r="K30" s="15"/>
      <c r="L30" s="15"/>
      <c r="M30" s="15"/>
      <c r="N30" s="15"/>
      <c r="O30" s="15"/>
      <c r="P30" s="15"/>
      <c r="Q30" s="15"/>
      <c r="R30" s="15"/>
    </row>
    <row r="31" spans="1:18" ht="15.75" customHeight="1">
      <c r="A31" s="14"/>
      <c r="B31" s="15"/>
      <c r="C31" s="15"/>
      <c r="D31" s="15"/>
      <c r="E31" s="15"/>
      <c r="F31" s="15"/>
      <c r="G31" s="15"/>
      <c r="J31" s="14"/>
      <c r="K31" s="15"/>
      <c r="L31" s="15"/>
      <c r="M31" s="15"/>
      <c r="N31" s="15"/>
      <c r="O31" s="15"/>
      <c r="P31" s="15"/>
      <c r="Q31" s="15"/>
      <c r="R31" s="15"/>
    </row>
    <row r="32" spans="1:18" ht="15.75" customHeight="1">
      <c r="A32" s="14"/>
      <c r="B32" s="15"/>
      <c r="C32" s="15"/>
      <c r="D32" s="15"/>
      <c r="E32" s="15"/>
      <c r="F32" s="15"/>
      <c r="G32" s="15"/>
      <c r="J32" s="14"/>
      <c r="K32" s="15"/>
      <c r="L32" s="15"/>
      <c r="M32" s="15"/>
      <c r="N32" s="15"/>
      <c r="O32" s="15"/>
      <c r="P32" s="15"/>
      <c r="Q32" s="15"/>
      <c r="R32" s="15"/>
    </row>
    <row r="33" spans="1:18" ht="15.75" customHeight="1">
      <c r="A33" s="14"/>
      <c r="B33" s="15"/>
      <c r="C33" s="15"/>
      <c r="D33" s="15"/>
      <c r="E33" s="15"/>
      <c r="F33" s="15"/>
      <c r="G33" s="15"/>
      <c r="J33" s="14"/>
      <c r="K33" s="15"/>
      <c r="L33" s="15"/>
      <c r="M33" s="15"/>
      <c r="N33" s="15"/>
      <c r="O33" s="15"/>
      <c r="P33" s="15"/>
      <c r="Q33" s="15"/>
      <c r="R33" s="15"/>
    </row>
    <row r="34" spans="1:18" ht="15.75" customHeight="1">
      <c r="A34" s="14"/>
      <c r="B34" s="15"/>
      <c r="C34" s="15"/>
      <c r="D34" s="15"/>
      <c r="E34" s="15"/>
      <c r="F34" s="15"/>
      <c r="G34" s="15"/>
      <c r="J34" s="14"/>
      <c r="K34" s="15"/>
      <c r="L34" s="15"/>
      <c r="M34" s="15"/>
      <c r="N34" s="15"/>
      <c r="O34" s="15"/>
      <c r="P34" s="15"/>
      <c r="Q34" s="15"/>
      <c r="R34" s="15"/>
    </row>
    <row r="35" spans="1:18" ht="15.75" customHeight="1">
      <c r="A35" s="14"/>
      <c r="B35" s="15"/>
      <c r="C35" s="15"/>
      <c r="D35" s="15"/>
      <c r="E35" s="15"/>
      <c r="F35" s="15"/>
      <c r="G35" s="15"/>
      <c r="J35" s="14"/>
      <c r="K35" s="15"/>
      <c r="L35" s="15"/>
      <c r="M35" s="15"/>
      <c r="N35" s="15"/>
      <c r="O35" s="15"/>
      <c r="P35" s="15"/>
      <c r="Q35" s="15"/>
      <c r="R35" s="15"/>
    </row>
    <row r="36" spans="1:18" ht="15.75" customHeight="1">
      <c r="A36" s="14"/>
      <c r="B36" s="15"/>
      <c r="C36" s="15"/>
      <c r="D36" s="15"/>
      <c r="E36" s="15"/>
      <c r="F36" s="15"/>
      <c r="G36" s="15"/>
      <c r="J36" s="14"/>
      <c r="K36" s="15"/>
      <c r="L36" s="15"/>
      <c r="M36" s="15"/>
      <c r="N36" s="15"/>
      <c r="O36" s="15"/>
      <c r="P36" s="15"/>
      <c r="Q36" s="15"/>
      <c r="R36" s="15"/>
    </row>
    <row r="37" spans="1:18" ht="15.75" customHeight="1">
      <c r="A37" s="14"/>
      <c r="B37" s="15"/>
      <c r="C37" s="15"/>
      <c r="D37" s="15"/>
      <c r="E37" s="15"/>
      <c r="F37" s="15"/>
      <c r="G37" s="15"/>
      <c r="J37" s="14"/>
      <c r="K37" s="15"/>
      <c r="L37" s="15"/>
      <c r="M37" s="15"/>
      <c r="N37" s="15"/>
      <c r="O37" s="15"/>
      <c r="P37" s="15"/>
      <c r="Q37" s="15"/>
      <c r="R37" s="15"/>
    </row>
    <row r="38" spans="1:18" ht="15.75" customHeight="1">
      <c r="A38" s="14"/>
      <c r="B38" s="15"/>
      <c r="C38" s="15"/>
      <c r="D38" s="15"/>
      <c r="E38" s="15"/>
      <c r="F38" s="15"/>
      <c r="G38" s="15"/>
      <c r="J38" s="14"/>
      <c r="K38" s="15"/>
      <c r="L38" s="15"/>
      <c r="M38" s="15"/>
      <c r="N38" s="15"/>
      <c r="O38" s="15"/>
      <c r="P38" s="15"/>
      <c r="Q38" s="15"/>
      <c r="R38" s="15"/>
    </row>
    <row r="39" spans="1:18" ht="15.75" customHeight="1"/>
    <row r="40" spans="1:18" ht="15.75" customHeight="1"/>
    <row r="41" spans="1:18" ht="15.75" customHeight="1">
      <c r="J41" s="14"/>
      <c r="K41" s="15"/>
      <c r="L41" s="15"/>
      <c r="M41" s="15"/>
      <c r="N41" s="15"/>
      <c r="O41" s="15"/>
      <c r="P41" s="15"/>
      <c r="Q41" s="15"/>
      <c r="R41" s="15"/>
    </row>
    <row r="42" spans="1:18" ht="15.75" customHeight="1">
      <c r="J42" s="14"/>
      <c r="K42" s="15"/>
      <c r="L42" s="15"/>
      <c r="M42" s="15"/>
      <c r="N42" s="15"/>
      <c r="O42" s="15"/>
      <c r="P42" s="15"/>
      <c r="Q42" s="15"/>
      <c r="R42" s="15"/>
    </row>
    <row r="43" spans="1:18" ht="15.75" customHeight="1">
      <c r="J43" s="14"/>
      <c r="K43" s="15"/>
      <c r="L43" s="15"/>
      <c r="M43" s="15"/>
      <c r="N43" s="15"/>
      <c r="O43" s="15"/>
      <c r="P43" s="15"/>
      <c r="Q43" s="15"/>
      <c r="R43" s="15"/>
    </row>
    <row r="44" spans="1:18" ht="15.75" customHeight="1">
      <c r="J44" s="14"/>
      <c r="K44" s="15"/>
      <c r="L44" s="15"/>
      <c r="M44" s="15"/>
      <c r="N44" s="15"/>
      <c r="O44" s="15"/>
      <c r="P44" s="15"/>
      <c r="Q44" s="15"/>
      <c r="R44" s="15"/>
    </row>
    <row r="45" spans="1:18" ht="15.75" customHeight="1">
      <c r="J45" s="14"/>
      <c r="K45" s="15"/>
      <c r="L45" s="15"/>
      <c r="M45" s="15"/>
      <c r="N45" s="15"/>
      <c r="O45" s="15"/>
      <c r="P45" s="15"/>
      <c r="Q45" s="15"/>
      <c r="R45" s="15"/>
    </row>
    <row r="46" spans="1:18" ht="15.75" customHeight="1">
      <c r="J46" s="14"/>
      <c r="K46" s="15"/>
      <c r="L46" s="15"/>
      <c r="M46" s="15"/>
      <c r="N46" s="15"/>
      <c r="O46" s="15"/>
      <c r="P46" s="15"/>
      <c r="Q46" s="15"/>
      <c r="R46" s="15"/>
    </row>
    <row r="47" spans="1:18" ht="15.75" customHeight="1">
      <c r="J47" s="14"/>
      <c r="K47" s="15"/>
      <c r="L47" s="15"/>
      <c r="M47" s="15"/>
      <c r="N47" s="15"/>
      <c r="O47" s="15"/>
      <c r="P47" s="15"/>
      <c r="Q47" s="15"/>
      <c r="R47" s="15"/>
    </row>
    <row r="48" spans="1:18" ht="15.75" customHeight="1">
      <c r="J48" s="14"/>
      <c r="K48" s="15"/>
      <c r="L48" s="15"/>
      <c r="M48" s="15"/>
      <c r="N48" s="15"/>
      <c r="O48" s="15"/>
      <c r="P48" s="15"/>
      <c r="Q48" s="15"/>
      <c r="R48" s="15"/>
    </row>
    <row r="49" spans="10:18" ht="15.75" customHeight="1">
      <c r="J49" s="14"/>
      <c r="K49" s="15"/>
      <c r="L49" s="15"/>
      <c r="M49" s="15"/>
      <c r="N49" s="15"/>
      <c r="O49" s="15"/>
      <c r="P49" s="15"/>
      <c r="Q49" s="15"/>
      <c r="R49" s="15"/>
    </row>
    <row r="50" spans="10:18" ht="15.75" customHeight="1">
      <c r="J50" s="14"/>
      <c r="K50" s="15"/>
      <c r="L50" s="15"/>
      <c r="M50" s="15"/>
      <c r="N50" s="15"/>
      <c r="O50" s="15"/>
      <c r="P50" s="15"/>
      <c r="Q50" s="15"/>
      <c r="R50" s="15"/>
    </row>
    <row r="51" spans="10:18" ht="15.75" customHeight="1">
      <c r="J51" s="14"/>
      <c r="K51" s="15"/>
      <c r="L51" s="15"/>
      <c r="M51" s="15"/>
      <c r="N51" s="15"/>
      <c r="O51" s="15"/>
      <c r="P51" s="15"/>
      <c r="Q51" s="15"/>
      <c r="R51" s="15"/>
    </row>
    <row r="52" spans="10:18" ht="15.75" customHeight="1">
      <c r="J52" s="14"/>
      <c r="K52" s="15"/>
      <c r="L52" s="15"/>
      <c r="M52" s="15"/>
      <c r="N52" s="15"/>
      <c r="O52" s="15"/>
      <c r="P52" s="15"/>
      <c r="Q52" s="15"/>
      <c r="R52" s="15"/>
    </row>
    <row r="53" spans="10:18" ht="15.75" customHeight="1">
      <c r="J53" s="14"/>
      <c r="K53" s="15"/>
      <c r="L53" s="15"/>
      <c r="M53" s="15"/>
      <c r="N53" s="15"/>
      <c r="O53" s="15"/>
      <c r="P53" s="15"/>
      <c r="Q53" s="15"/>
      <c r="R53" s="15"/>
    </row>
    <row r="54" spans="10:18" ht="15.75" customHeight="1"/>
    <row r="55" spans="10:18" ht="15.75" customHeight="1"/>
    <row r="56" spans="10:18" ht="15.75" customHeight="1"/>
    <row r="57" spans="10:18" ht="15.75" customHeight="1"/>
    <row r="58" spans="10:18" ht="15.75" customHeight="1"/>
    <row r="59" spans="10:18" ht="15.75" customHeight="1"/>
    <row r="60" spans="10:18" ht="15.75" customHeight="1"/>
    <row r="61" spans="10:18" ht="15.75" customHeight="1"/>
    <row r="62" spans="10:18" ht="15.75" customHeight="1"/>
    <row r="63" spans="10:18" ht="15.75" customHeight="1"/>
    <row r="64" spans="10:1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B1:BX8"/>
  <sheetViews>
    <sheetView workbookViewId="0">
      <selection activeCell="L25" sqref="L25"/>
    </sheetView>
  </sheetViews>
  <sheetFormatPr defaultRowHeight="13.8"/>
  <cols>
    <col min="53" max="53" width="8.796875" style="138"/>
  </cols>
  <sheetData>
    <row r="1" spans="2:76" s="138" customFormat="1" ht="14.4" thickBot="1">
      <c r="C1" s="178"/>
    </row>
    <row r="2" spans="2:76" ht="14.4" thickBot="1">
      <c r="B2" s="179" t="s">
        <v>126</v>
      </c>
      <c r="C2" s="206" t="s">
        <v>128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07"/>
      <c r="AT2" s="207"/>
      <c r="AU2" s="207"/>
      <c r="AV2" s="207"/>
      <c r="AW2" s="207"/>
      <c r="AX2" s="207"/>
      <c r="AY2" s="207"/>
      <c r="AZ2" s="208"/>
      <c r="BA2" s="179" t="s">
        <v>3</v>
      </c>
      <c r="BB2" s="206" t="s">
        <v>129</v>
      </c>
      <c r="BC2" s="207"/>
      <c r="BD2" s="207"/>
      <c r="BE2" s="207"/>
      <c r="BF2" s="207"/>
      <c r="BG2" s="207"/>
      <c r="BH2" s="207"/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8"/>
      <c r="BX2" s="192" t="s">
        <v>3</v>
      </c>
    </row>
    <row r="3" spans="2:76" ht="14.4">
      <c r="B3" s="180">
        <v>-93</v>
      </c>
      <c r="C3" s="183">
        <v>-191.85499999999999</v>
      </c>
      <c r="D3" s="184">
        <v>-749.9</v>
      </c>
      <c r="E3" s="184">
        <v>-487.73</v>
      </c>
      <c r="F3" s="184">
        <v>-587.98680000000002</v>
      </c>
      <c r="G3" s="184">
        <v>-378.06849999999997</v>
      </c>
      <c r="H3" s="184">
        <v>-295.36430000000001</v>
      </c>
      <c r="I3" s="184">
        <v>-590.2876</v>
      </c>
      <c r="J3" s="184">
        <v>-504.87799999999999</v>
      </c>
      <c r="K3" s="184">
        <v>-332.23840000000001</v>
      </c>
      <c r="L3" s="184">
        <v>-554.29139999999995</v>
      </c>
      <c r="M3" s="184">
        <v>-171.86869999999999</v>
      </c>
      <c r="N3" s="184">
        <v>-278.03109999999998</v>
      </c>
      <c r="O3" s="184">
        <v>-482.8562</v>
      </c>
      <c r="P3" s="184">
        <v>-486.12740000000002</v>
      </c>
      <c r="Q3" s="184">
        <v>-259.5095</v>
      </c>
      <c r="R3" s="184">
        <v>-291.10359999999997</v>
      </c>
      <c r="S3" s="184">
        <v>-318.93740000000003</v>
      </c>
      <c r="T3" s="184">
        <v>-293.5967</v>
      </c>
      <c r="U3" s="184">
        <v>-273.01580000000001</v>
      </c>
      <c r="V3" s="184">
        <v>-163.52000000000001</v>
      </c>
      <c r="W3" s="184">
        <v>-283.0403</v>
      </c>
      <c r="X3" s="184">
        <v>-1091.125</v>
      </c>
      <c r="Y3" s="184">
        <v>-118.8623</v>
      </c>
      <c r="Z3" s="184">
        <v>-823.7</v>
      </c>
      <c r="AA3" s="184">
        <v>-605.66240000000005</v>
      </c>
      <c r="AB3" s="184">
        <v>-266.55799999999999</v>
      </c>
      <c r="AC3" s="184">
        <v>-1295.9639999999999</v>
      </c>
      <c r="AD3" s="184">
        <v>-652.15099999999995</v>
      </c>
      <c r="AE3" s="184">
        <v>-381.4</v>
      </c>
      <c r="AF3" s="184">
        <v>-498.22989999999999</v>
      </c>
      <c r="AG3" s="184">
        <v>-1012.34</v>
      </c>
      <c r="AH3" s="184">
        <v>-914.31809999999996</v>
      </c>
      <c r="AI3" s="184">
        <v>-628.64549999999997</v>
      </c>
      <c r="AJ3" s="184">
        <v>-314.19810000000001</v>
      </c>
      <c r="AK3" s="184">
        <v>-601.1</v>
      </c>
      <c r="AL3" s="184">
        <v>-583.43700000000001</v>
      </c>
      <c r="AM3" s="184">
        <v>-525.1336</v>
      </c>
      <c r="AN3" s="184">
        <v>-973.46439999999996</v>
      </c>
      <c r="AO3" s="184">
        <v>-191.755</v>
      </c>
      <c r="AP3" s="184">
        <v>-528.79600000000005</v>
      </c>
      <c r="AQ3" s="184">
        <v>-939.86770000000001</v>
      </c>
      <c r="AR3" s="184">
        <v>-279.24700000000001</v>
      </c>
      <c r="AS3" s="184">
        <v>-682.04</v>
      </c>
      <c r="AT3" s="184">
        <v>-433.952</v>
      </c>
      <c r="AU3" s="184">
        <v>-528.495</v>
      </c>
      <c r="AV3" s="184">
        <v>-1499.566</v>
      </c>
      <c r="AW3" s="184">
        <v>-197.99770000000001</v>
      </c>
      <c r="AX3" s="184">
        <v>-138.05340000000001</v>
      </c>
      <c r="AY3" s="184">
        <v>-183.89789999999999</v>
      </c>
      <c r="AZ3" s="185">
        <v>-316.89679999999998</v>
      </c>
      <c r="BA3" s="180">
        <f>COUNT(C3:AZ3)</f>
        <v>50</v>
      </c>
      <c r="BB3" s="183">
        <v>-23.552299999999999</v>
      </c>
      <c r="BC3" s="184">
        <v>-135.529</v>
      </c>
      <c r="BD3" s="184">
        <v>-703.91200000000003</v>
      </c>
      <c r="BE3" s="184">
        <v>-184.28299999999999</v>
      </c>
      <c r="BF3" s="184">
        <v>-822.17399999999998</v>
      </c>
      <c r="BG3" s="184">
        <v>-618.75800000000004</v>
      </c>
      <c r="BH3" s="184">
        <v>-150.49100000000001</v>
      </c>
      <c r="BI3" s="184">
        <v>-848.65</v>
      </c>
      <c r="BJ3" s="184">
        <v>-923.72299999999996</v>
      </c>
      <c r="BK3" s="184">
        <v>-159.374</v>
      </c>
      <c r="BL3" s="184">
        <v>-184.91399999999999</v>
      </c>
      <c r="BM3" s="184">
        <v>-225.28700000000001</v>
      </c>
      <c r="BN3" s="184">
        <v>-622.67499999999995</v>
      </c>
      <c r="BO3" s="184">
        <v>-139.45699999999999</v>
      </c>
      <c r="BP3" s="184">
        <v>-457.185</v>
      </c>
      <c r="BQ3" s="184">
        <v>-783.60599999999999</v>
      </c>
      <c r="BR3" s="184">
        <v>-259.93200000000002</v>
      </c>
      <c r="BS3" s="184">
        <v>-327.38799999999998</v>
      </c>
      <c r="BT3" s="184">
        <v>-430.77800000000002</v>
      </c>
      <c r="BU3" s="184">
        <v>-187.18</v>
      </c>
      <c r="BV3" s="184">
        <v>-423.68200000000002</v>
      </c>
      <c r="BW3" s="185">
        <v>-459.36599999999999</v>
      </c>
      <c r="BX3" s="201">
        <f>COUNT(BB3:BW3)</f>
        <v>22</v>
      </c>
    </row>
    <row r="4" spans="2:76" ht="14.4">
      <c r="B4" s="181">
        <v>-80.5</v>
      </c>
      <c r="C4" s="186">
        <v>-136.22999999999999</v>
      </c>
      <c r="D4" s="187">
        <v>-570.79999999999995</v>
      </c>
      <c r="E4" s="187">
        <v>-358.72</v>
      </c>
      <c r="F4" s="187">
        <v>-405.1198</v>
      </c>
      <c r="G4" s="187">
        <v>-267.04059999999998</v>
      </c>
      <c r="H4" s="187">
        <v>-223.55410000000001</v>
      </c>
      <c r="I4" s="187">
        <v>-459.39089999999999</v>
      </c>
      <c r="J4" s="187">
        <v>-356.58699999999999</v>
      </c>
      <c r="K4" s="187">
        <v>-232.30770000000001</v>
      </c>
      <c r="L4" s="187">
        <v>-448.89319999999998</v>
      </c>
      <c r="M4" s="187">
        <v>-124.6801</v>
      </c>
      <c r="N4" s="187">
        <v>-203.2115</v>
      </c>
      <c r="O4" s="187">
        <v>-358.70549999999997</v>
      </c>
      <c r="P4" s="187">
        <v>-346.19139999999999</v>
      </c>
      <c r="Q4" s="187">
        <v>-233.75540000000001</v>
      </c>
      <c r="R4" s="187">
        <v>-235.9776</v>
      </c>
      <c r="S4" s="187">
        <v>-244.9478</v>
      </c>
      <c r="T4" s="187">
        <v>-269.56909999999999</v>
      </c>
      <c r="U4" s="187">
        <v>-187.41120000000001</v>
      </c>
      <c r="V4" s="187">
        <v>-113.63</v>
      </c>
      <c r="W4" s="187">
        <v>-180.3657</v>
      </c>
      <c r="X4" s="187">
        <v>-823.10479999999995</v>
      </c>
      <c r="Y4" s="187">
        <v>-85.105559999999997</v>
      </c>
      <c r="Z4" s="187">
        <v>-539.6</v>
      </c>
      <c r="AA4" s="187">
        <v>-442.61829999999998</v>
      </c>
      <c r="AB4" s="187">
        <v>-188.4581</v>
      </c>
      <c r="AC4" s="187">
        <v>-830.99599999999998</v>
      </c>
      <c r="AD4" s="187">
        <v>-465.62</v>
      </c>
      <c r="AE4" s="187">
        <v>-427.35</v>
      </c>
      <c r="AF4" s="187">
        <v>-306.45749999999998</v>
      </c>
      <c r="AG4" s="187">
        <v>-758.5394</v>
      </c>
      <c r="AH4" s="187">
        <v>-732.55820000000006</v>
      </c>
      <c r="AI4" s="187">
        <v>-395.12310000000002</v>
      </c>
      <c r="AJ4" s="187">
        <v>-207.1397</v>
      </c>
      <c r="AK4" s="187">
        <v>-401.9</v>
      </c>
      <c r="AL4" s="187">
        <v>-446.70870000000002</v>
      </c>
      <c r="AM4" s="187">
        <v>-397.65179999999998</v>
      </c>
      <c r="AN4" s="187">
        <v>-702.61980000000005</v>
      </c>
      <c r="AO4" s="187">
        <v>-153.25059999999999</v>
      </c>
      <c r="AP4" s="187">
        <v>-397.94069999999999</v>
      </c>
      <c r="AQ4" s="187">
        <v>-671.38049999999998</v>
      </c>
      <c r="AR4" s="187">
        <v>-186.65020000000001</v>
      </c>
      <c r="AS4" s="187">
        <v>-521.66999999999996</v>
      </c>
      <c r="AT4" s="187">
        <v>-299.92009999999999</v>
      </c>
      <c r="AU4" s="187">
        <v>-394.07979999999998</v>
      </c>
      <c r="AV4" s="187">
        <v>-1202.5450000000001</v>
      </c>
      <c r="AW4" s="187">
        <v>-124.6306</v>
      </c>
      <c r="AX4" s="187">
        <v>-102.83199999999999</v>
      </c>
      <c r="AY4" s="187">
        <v>-88.3489</v>
      </c>
      <c r="AZ4" s="188">
        <v>-228.62020000000001</v>
      </c>
      <c r="BA4" s="181">
        <f t="shared" ref="BA4:BA8" si="0">COUNT(C4:AZ4)</f>
        <v>50</v>
      </c>
      <c r="BB4" s="186">
        <v>-11.3742</v>
      </c>
      <c r="BC4" s="187">
        <v>-93.925299999999993</v>
      </c>
      <c r="BD4" s="187">
        <v>-487.09800000000001</v>
      </c>
      <c r="BE4" s="187">
        <v>-102.077</v>
      </c>
      <c r="BF4" s="187">
        <v>-498.68799999999999</v>
      </c>
      <c r="BG4" s="187">
        <v>-406.05700000000002</v>
      </c>
      <c r="BH4" s="187">
        <v>-109</v>
      </c>
      <c r="BI4" s="187">
        <v>-647.56299999999999</v>
      </c>
      <c r="BJ4" s="187">
        <v>-641.79999999999995</v>
      </c>
      <c r="BK4" s="187">
        <v>-134.61799999999999</v>
      </c>
      <c r="BL4" s="187">
        <v>-135.81399999999999</v>
      </c>
      <c r="BM4" s="187">
        <v>-142.15899999999999</v>
      </c>
      <c r="BN4" s="187">
        <v>-507.09300000000002</v>
      </c>
      <c r="BO4" s="187">
        <v>-113.044</v>
      </c>
      <c r="BP4" s="187">
        <v>-338.07</v>
      </c>
      <c r="BQ4" s="187">
        <v>-645.01099999999997</v>
      </c>
      <c r="BR4" s="187">
        <v>-205.636</v>
      </c>
      <c r="BS4" s="187">
        <v>-256.279</v>
      </c>
      <c r="BT4" s="187">
        <v>-337.58199999999999</v>
      </c>
      <c r="BU4" s="187">
        <v>-146.43600000000001</v>
      </c>
      <c r="BV4" s="187">
        <v>-291.84500000000003</v>
      </c>
      <c r="BW4" s="188">
        <v>-327.55799999999999</v>
      </c>
      <c r="BX4" s="202">
        <f t="shared" ref="BX4:BX8" si="1">COUNT(BB4:BW4)</f>
        <v>22</v>
      </c>
    </row>
    <row r="5" spans="2:76" ht="14.4">
      <c r="B5" s="181">
        <v>-68</v>
      </c>
      <c r="C5" s="186">
        <v>-76.739999999999995</v>
      </c>
      <c r="D5" s="187">
        <v>-404.3</v>
      </c>
      <c r="E5" s="187">
        <v>-234.28</v>
      </c>
      <c r="F5" s="187">
        <v>-261.27890000000002</v>
      </c>
      <c r="G5" s="187">
        <v>-160.0446</v>
      </c>
      <c r="H5" s="187">
        <v>-144.73679999999999</v>
      </c>
      <c r="I5" s="187">
        <v>-341.23869999999999</v>
      </c>
      <c r="J5" s="187">
        <v>-258.14960000000002</v>
      </c>
      <c r="K5" s="187">
        <v>-127.8402</v>
      </c>
      <c r="L5" s="187">
        <v>-335.43290000000002</v>
      </c>
      <c r="M5" s="187">
        <v>-82.001949999999994</v>
      </c>
      <c r="N5" s="187">
        <v>-138.31960000000001</v>
      </c>
      <c r="O5" s="187">
        <v>-237.98060000000001</v>
      </c>
      <c r="P5" s="187">
        <v>-179.65209999999999</v>
      </c>
      <c r="Q5" s="187">
        <v>-175.76130000000001</v>
      </c>
      <c r="R5" s="187">
        <v>-157.32400000000001</v>
      </c>
      <c r="S5" s="187">
        <v>-181.7011</v>
      </c>
      <c r="T5" s="187">
        <v>-207.3501</v>
      </c>
      <c r="U5" s="187">
        <v>-101.0964</v>
      </c>
      <c r="V5" s="187">
        <v>-77.06</v>
      </c>
      <c r="W5" s="187">
        <v>-92.04101</v>
      </c>
      <c r="X5" s="187">
        <v>-542.40409999999997</v>
      </c>
      <c r="Y5" s="187">
        <v>-59.92821</v>
      </c>
      <c r="Z5" s="187">
        <v>-329.6</v>
      </c>
      <c r="AA5" s="187">
        <v>-274.12869999999998</v>
      </c>
      <c r="AB5" s="187">
        <v>-103.90819999999999</v>
      </c>
      <c r="AC5" s="187">
        <v>-369.8426</v>
      </c>
      <c r="AD5" s="187">
        <v>-304.46499999999997</v>
      </c>
      <c r="AE5" s="187">
        <v>-305.63</v>
      </c>
      <c r="AF5" s="187">
        <v>-185.791</v>
      </c>
      <c r="AG5" s="187">
        <v>-479.37709999999998</v>
      </c>
      <c r="AH5" s="187">
        <v>-542.1943</v>
      </c>
      <c r="AI5" s="187">
        <v>-219.8518</v>
      </c>
      <c r="AJ5" s="187">
        <v>-123.36150000000001</v>
      </c>
      <c r="AK5" s="187">
        <v>-200.7</v>
      </c>
      <c r="AL5" s="187">
        <v>-286.64690000000002</v>
      </c>
      <c r="AM5" s="187">
        <v>-260.67469999999997</v>
      </c>
      <c r="AN5" s="187">
        <v>-419.83199999999999</v>
      </c>
      <c r="AO5" s="187">
        <v>-112.4093</v>
      </c>
      <c r="AP5" s="187">
        <v>-273.553</v>
      </c>
      <c r="AQ5" s="187">
        <v>-429.85739999999998</v>
      </c>
      <c r="AR5" s="187">
        <v>-107.7316</v>
      </c>
      <c r="AS5" s="187">
        <v>-395.78100000000001</v>
      </c>
      <c r="AT5" s="187">
        <v>-178.08269999999999</v>
      </c>
      <c r="AU5" s="187">
        <v>-258.47210000000001</v>
      </c>
      <c r="AV5" s="187">
        <v>-868.43520000000001</v>
      </c>
      <c r="AW5" s="187">
        <v>-61.080829999999999</v>
      </c>
      <c r="AX5" s="187">
        <v>-70.917420000000007</v>
      </c>
      <c r="AY5" s="187">
        <v>26.65569</v>
      </c>
      <c r="AZ5" s="188">
        <v>-155.89769999999999</v>
      </c>
      <c r="BA5" s="181">
        <f t="shared" si="0"/>
        <v>50</v>
      </c>
      <c r="BB5" s="186">
        <v>1.67194</v>
      </c>
      <c r="BC5" s="187">
        <v>-48.490099999999998</v>
      </c>
      <c r="BD5" s="187">
        <v>-327.71100000000001</v>
      </c>
      <c r="BE5" s="187">
        <v>-20.5337</v>
      </c>
      <c r="BF5" s="187">
        <v>-169.70099999999999</v>
      </c>
      <c r="BG5" s="187">
        <v>-189.131</v>
      </c>
      <c r="BH5" s="187">
        <v>-61.752099999999999</v>
      </c>
      <c r="BI5" s="187">
        <v>-466.46499999999997</v>
      </c>
      <c r="BJ5" s="187">
        <v>-420.16899999999998</v>
      </c>
      <c r="BK5" s="187">
        <v>-97.762</v>
      </c>
      <c r="BL5" s="187">
        <v>-70.825400000000002</v>
      </c>
      <c r="BM5" s="187">
        <v>-26.693899999999999</v>
      </c>
      <c r="BN5" s="187">
        <v>-360.346</v>
      </c>
      <c r="BO5" s="187">
        <v>-52.917000000000002</v>
      </c>
      <c r="BP5" s="187">
        <v>-198.09899999999999</v>
      </c>
      <c r="BQ5" s="187">
        <v>-493.09800000000001</v>
      </c>
      <c r="BR5" s="187">
        <v>-136.06700000000001</v>
      </c>
      <c r="BS5" s="187">
        <v>-160.708</v>
      </c>
      <c r="BT5" s="187">
        <v>-230.39699999999999</v>
      </c>
      <c r="BU5" s="187">
        <v>-69.635400000000004</v>
      </c>
      <c r="BV5" s="187">
        <v>-142.83600000000001</v>
      </c>
      <c r="BW5" s="188">
        <v>-191.12</v>
      </c>
      <c r="BX5" s="202">
        <f t="shared" si="1"/>
        <v>22</v>
      </c>
    </row>
    <row r="6" spans="2:76" ht="14.4">
      <c r="B6" s="181">
        <v>-55.5</v>
      </c>
      <c r="C6" s="186">
        <v>-12</v>
      </c>
      <c r="D6" s="187">
        <v>-255.45</v>
      </c>
      <c r="E6" s="187">
        <v>-117.34</v>
      </c>
      <c r="F6" s="187">
        <v>-138.48939999999999</v>
      </c>
      <c r="G6" s="187">
        <v>-40.733150000000002</v>
      </c>
      <c r="H6" s="187">
        <v>-63.812100000000001</v>
      </c>
      <c r="I6" s="187">
        <v>-217.3801</v>
      </c>
      <c r="J6" s="187">
        <v>-162.38409999999999</v>
      </c>
      <c r="K6" s="187">
        <v>-19.479209999999998</v>
      </c>
      <c r="L6" s="187">
        <v>-201.05520000000001</v>
      </c>
      <c r="M6" s="187">
        <v>-26.95919</v>
      </c>
      <c r="N6" s="187">
        <v>-76.386949999999999</v>
      </c>
      <c r="O6" s="187">
        <v>-108.88930000000001</v>
      </c>
      <c r="P6" s="187">
        <v>-34.315820000000002</v>
      </c>
      <c r="Q6" s="187">
        <v>-95.716579999999993</v>
      </c>
      <c r="R6" s="187">
        <v>-63.298119999999997</v>
      </c>
      <c r="S6" s="187">
        <v>-118.4285</v>
      </c>
      <c r="T6" s="187">
        <v>-123.4395</v>
      </c>
      <c r="U6" s="187">
        <v>-25.85671</v>
      </c>
      <c r="V6" s="187">
        <v>12.8</v>
      </c>
      <c r="W6" s="187">
        <v>-13.75325</v>
      </c>
      <c r="X6" s="187">
        <v>-249.1302</v>
      </c>
      <c r="Y6" s="187">
        <v>-37.988799999999998</v>
      </c>
      <c r="Z6" s="187">
        <v>-133.80000000000001</v>
      </c>
      <c r="AA6" s="187">
        <v>-96.936499999999995</v>
      </c>
      <c r="AB6" s="187">
        <v>-14.59576</v>
      </c>
      <c r="AC6" s="187">
        <v>87.871960000000001</v>
      </c>
      <c r="AD6" s="187">
        <v>-140.9</v>
      </c>
      <c r="AE6" s="187">
        <v>-163.02000000000001</v>
      </c>
      <c r="AF6" s="187">
        <v>-58.166499999999999</v>
      </c>
      <c r="AG6" s="187">
        <v>-200.1464</v>
      </c>
      <c r="AH6" s="187">
        <v>-325.0795</v>
      </c>
      <c r="AI6" s="187">
        <v>-39.990119999999997</v>
      </c>
      <c r="AJ6" s="187">
        <v>-45.236539999999998</v>
      </c>
      <c r="AK6" s="187">
        <v>-4.9000000000000004</v>
      </c>
      <c r="AL6" s="187">
        <v>-111.4165</v>
      </c>
      <c r="AM6" s="187">
        <v>-120.715</v>
      </c>
      <c r="AN6" s="187">
        <v>-174.88319999999999</v>
      </c>
      <c r="AO6" s="187">
        <v>-47.816679999999998</v>
      </c>
      <c r="AP6" s="187">
        <v>-144.35650000000001</v>
      </c>
      <c r="AQ6" s="187">
        <v>-178.5496</v>
      </c>
      <c r="AR6" s="187">
        <v>-24.868549999999999</v>
      </c>
      <c r="AS6" s="187">
        <v>-200.92</v>
      </c>
      <c r="AT6" s="187">
        <v>-52.932090000000002</v>
      </c>
      <c r="AU6" s="187">
        <v>-132.8536</v>
      </c>
      <c r="AV6" s="187">
        <v>-553.31619999999998</v>
      </c>
      <c r="AW6" s="187">
        <v>22.52074</v>
      </c>
      <c r="AX6" s="187">
        <v>-41.670729999999999</v>
      </c>
      <c r="AY6" s="187">
        <v>142.5136</v>
      </c>
      <c r="AZ6" s="188">
        <v>-69.875370000000004</v>
      </c>
      <c r="BA6" s="181">
        <f t="shared" si="0"/>
        <v>50</v>
      </c>
      <c r="BB6" s="186">
        <v>13.320510000000001</v>
      </c>
      <c r="BC6" s="187">
        <v>-11.4809</v>
      </c>
      <c r="BD6" s="187">
        <v>-176.44900000000001</v>
      </c>
      <c r="BE6" s="187">
        <v>73.912430000000001</v>
      </c>
      <c r="BF6" s="187">
        <v>181.70009999999999</v>
      </c>
      <c r="BG6" s="187">
        <v>58.241100000000003</v>
      </c>
      <c r="BH6" s="187">
        <v>-2.2786499999999998</v>
      </c>
      <c r="BI6" s="187">
        <v>-283.26100000000002</v>
      </c>
      <c r="BJ6" s="187">
        <v>-203.24700000000001</v>
      </c>
      <c r="BK6" s="187">
        <v>-53.487299999999998</v>
      </c>
      <c r="BL6" s="187">
        <v>26.214030000000001</v>
      </c>
      <c r="BM6" s="187">
        <v>92.105810000000005</v>
      </c>
      <c r="BN6" s="187">
        <v>-188.96600000000001</v>
      </c>
      <c r="BO6" s="187">
        <v>30.4969</v>
      </c>
      <c r="BP6" s="187">
        <v>-54.905700000000003</v>
      </c>
      <c r="BQ6" s="187">
        <v>-302.12700000000001</v>
      </c>
      <c r="BR6" s="187">
        <v>-52.8386</v>
      </c>
      <c r="BS6" s="187">
        <v>-82.800200000000004</v>
      </c>
      <c r="BT6" s="187">
        <v>-121.456</v>
      </c>
      <c r="BU6" s="187">
        <v>47.626530000000002</v>
      </c>
      <c r="BV6" s="187">
        <v>35.859119999999997</v>
      </c>
      <c r="BW6" s="188">
        <v>-3.0303</v>
      </c>
      <c r="BX6" s="202">
        <f t="shared" si="1"/>
        <v>22</v>
      </c>
    </row>
    <row r="7" spans="2:76" ht="14.4">
      <c r="B7" s="181">
        <v>-43</v>
      </c>
      <c r="C7" s="186">
        <v>15.22</v>
      </c>
      <c r="D7" s="187">
        <v>-66.7</v>
      </c>
      <c r="E7" s="187">
        <v>23.82</v>
      </c>
      <c r="F7" s="187">
        <v>-10.052680000000001</v>
      </c>
      <c r="G7" s="187">
        <v>67.635999999999996</v>
      </c>
      <c r="H7" s="187">
        <v>32.234200000000001</v>
      </c>
      <c r="I7" s="187">
        <v>-82.814250000000001</v>
      </c>
      <c r="J7" s="187">
        <v>-56.369540000000001</v>
      </c>
      <c r="K7" s="187">
        <v>78.779520000000005</v>
      </c>
      <c r="L7" s="187">
        <v>-59.293610000000001</v>
      </c>
      <c r="M7" s="187">
        <v>42.784999999999997</v>
      </c>
      <c r="N7" s="187">
        <v>-4.5771959999999998</v>
      </c>
      <c r="O7" s="187">
        <v>35.869399999999999</v>
      </c>
      <c r="P7" s="187">
        <v>153.23949999999999</v>
      </c>
      <c r="Q7" s="187">
        <v>-3.4589650000000001</v>
      </c>
      <c r="R7" s="187">
        <v>37.39593</v>
      </c>
      <c r="S7" s="187">
        <v>-34.797220000000003</v>
      </c>
      <c r="T7" s="187">
        <v>-5.5800039999999997</v>
      </c>
      <c r="U7" s="187">
        <v>35.910870000000003</v>
      </c>
      <c r="V7" s="187">
        <v>89.35</v>
      </c>
      <c r="W7" s="187">
        <v>44.596350000000001</v>
      </c>
      <c r="X7" s="187">
        <v>24.276730000000001</v>
      </c>
      <c r="Y7" s="187">
        <v>-20.500260000000001</v>
      </c>
      <c r="Z7" s="187">
        <v>20.5</v>
      </c>
      <c r="AA7" s="187">
        <v>76.11103</v>
      </c>
      <c r="AB7" s="187">
        <v>101.7413</v>
      </c>
      <c r="AC7" s="187">
        <v>470.71550000000002</v>
      </c>
      <c r="AD7" s="187">
        <v>49.44</v>
      </c>
      <c r="AE7" s="187">
        <v>-36.17</v>
      </c>
      <c r="AF7" s="187">
        <v>60.913080000000001</v>
      </c>
      <c r="AG7" s="187">
        <v>53.073349999999998</v>
      </c>
      <c r="AH7" s="187">
        <v>-74.583330000000004</v>
      </c>
      <c r="AI7" s="187">
        <v>120.89109999999999</v>
      </c>
      <c r="AJ7" s="187">
        <v>19.99783</v>
      </c>
      <c r="AK7" s="187">
        <v>188.5</v>
      </c>
      <c r="AL7" s="187">
        <v>76.024190000000004</v>
      </c>
      <c r="AM7" s="187">
        <v>34.487369999999999</v>
      </c>
      <c r="AN7" s="187">
        <v>25.166119999999999</v>
      </c>
      <c r="AO7" s="187">
        <v>38.643970000000003</v>
      </c>
      <c r="AP7" s="187">
        <v>38.095700000000001</v>
      </c>
      <c r="AQ7" s="187">
        <v>61.077950000000001</v>
      </c>
      <c r="AR7" s="187">
        <v>69.699669999999998</v>
      </c>
      <c r="AS7" s="187">
        <v>24.085170000000002</v>
      </c>
      <c r="AT7" s="187">
        <v>70.075190000000006</v>
      </c>
      <c r="AU7" s="187">
        <v>-34.766480000000001</v>
      </c>
      <c r="AV7" s="187">
        <v>-217.44649999999999</v>
      </c>
      <c r="AW7" s="187">
        <v>89.362790000000004</v>
      </c>
      <c r="AX7" s="187">
        <v>-13.313800000000001</v>
      </c>
      <c r="AY7" s="187">
        <v>278.59620000000001</v>
      </c>
      <c r="AZ7" s="188">
        <v>25.887039999999999</v>
      </c>
      <c r="BA7" s="181">
        <f t="shared" si="0"/>
        <v>50</v>
      </c>
      <c r="BB7" s="186">
        <v>18.533329999999999</v>
      </c>
      <c r="BC7" s="187">
        <v>31.149830000000001</v>
      </c>
      <c r="BD7" s="187">
        <v>-23.229600000000001</v>
      </c>
      <c r="BE7" s="187">
        <v>129.2021</v>
      </c>
      <c r="BF7" s="187">
        <v>359.40640000000002</v>
      </c>
      <c r="BG7" s="187">
        <v>285.00549999999998</v>
      </c>
      <c r="BH7" s="187">
        <v>61.023530000000001</v>
      </c>
      <c r="BI7" s="187">
        <v>-98.857699999999994</v>
      </c>
      <c r="BJ7" s="187">
        <v>-28.269600000000001</v>
      </c>
      <c r="BK7" s="187">
        <v>18.43214</v>
      </c>
      <c r="BL7" s="187">
        <v>117.6101</v>
      </c>
      <c r="BM7" s="187">
        <v>199.327</v>
      </c>
      <c r="BN7" s="187">
        <v>30.652989999999999</v>
      </c>
      <c r="BO7" s="187">
        <v>105.1657</v>
      </c>
      <c r="BP7" s="187">
        <v>115.7933</v>
      </c>
      <c r="BQ7" s="187">
        <v>-83.474800000000002</v>
      </c>
      <c r="BR7" s="187">
        <v>62.230089999999997</v>
      </c>
      <c r="BS7" s="187">
        <v>41.96463</v>
      </c>
      <c r="BT7" s="187">
        <v>29.921109999999999</v>
      </c>
      <c r="BU7" s="187">
        <v>168.5617</v>
      </c>
      <c r="BV7" s="187">
        <v>230.0119</v>
      </c>
      <c r="BW7" s="188">
        <v>158.63579999999999</v>
      </c>
      <c r="BX7" s="202">
        <f t="shared" si="1"/>
        <v>22</v>
      </c>
    </row>
    <row r="8" spans="2:76" ht="15" thickBot="1">
      <c r="B8" s="182">
        <v>-30.5</v>
      </c>
      <c r="C8" s="189">
        <v>70.84</v>
      </c>
      <c r="D8" s="190">
        <v>59.9</v>
      </c>
      <c r="E8" s="190">
        <v>144.52000000000001</v>
      </c>
      <c r="F8" s="190">
        <v>102.78400000000001</v>
      </c>
      <c r="G8" s="190">
        <v>154.0479</v>
      </c>
      <c r="H8" s="190">
        <v>109.2154</v>
      </c>
      <c r="I8" s="190">
        <v>42.573659999999997</v>
      </c>
      <c r="J8" s="190">
        <v>41.528379999999999</v>
      </c>
      <c r="K8" s="190">
        <v>100.8411</v>
      </c>
      <c r="L8" s="190">
        <v>22.21679</v>
      </c>
      <c r="M8" s="190">
        <v>89.971630000000005</v>
      </c>
      <c r="N8" s="190">
        <v>41.135750000000002</v>
      </c>
      <c r="O8" s="190">
        <v>158.35730000000001</v>
      </c>
      <c r="P8" s="190">
        <v>305.23160000000001</v>
      </c>
      <c r="Q8" s="190">
        <v>72.222480000000004</v>
      </c>
      <c r="R8" s="190">
        <v>92.371859999999998</v>
      </c>
      <c r="S8" s="190">
        <v>14.176909999999999</v>
      </c>
      <c r="T8" s="190">
        <v>111.85339999999999</v>
      </c>
      <c r="U8" s="190">
        <v>68.403760000000005</v>
      </c>
      <c r="V8" s="190">
        <v>139.24</v>
      </c>
      <c r="W8" s="190">
        <v>77.229799999999997</v>
      </c>
      <c r="X8" s="190">
        <v>222.42740000000001</v>
      </c>
      <c r="Y8" s="190">
        <v>17.5166</v>
      </c>
      <c r="Z8" s="190">
        <v>108.4</v>
      </c>
      <c r="AA8" s="190">
        <v>207.81899999999999</v>
      </c>
      <c r="AB8" s="190">
        <v>174.01179999999999</v>
      </c>
      <c r="AC8" s="190">
        <v>793.56290000000001</v>
      </c>
      <c r="AD8" s="190">
        <v>183.84</v>
      </c>
      <c r="AE8" s="190">
        <v>96.01</v>
      </c>
      <c r="AF8" s="190">
        <v>174.49950000000001</v>
      </c>
      <c r="AG8" s="190">
        <v>219.90889999999999</v>
      </c>
      <c r="AH8" s="190">
        <v>145.1275</v>
      </c>
      <c r="AI8" s="190">
        <v>208.4255</v>
      </c>
      <c r="AJ8" s="190">
        <v>73.849829999999997</v>
      </c>
      <c r="AK8" s="190">
        <v>343.3</v>
      </c>
      <c r="AL8" s="190">
        <v>223.19220000000001</v>
      </c>
      <c r="AM8" s="190">
        <v>112.9318</v>
      </c>
      <c r="AN8" s="190">
        <v>152.62440000000001</v>
      </c>
      <c r="AO8" s="190">
        <v>73.800200000000004</v>
      </c>
      <c r="AP8" s="190">
        <v>174.96680000000001</v>
      </c>
      <c r="AQ8" s="190">
        <v>238.18450000000001</v>
      </c>
      <c r="AR8" s="190">
        <v>134.505</v>
      </c>
      <c r="AS8" s="190">
        <v>119.84</v>
      </c>
      <c r="AT8" s="190">
        <v>158.73439999999999</v>
      </c>
      <c r="AU8" s="190">
        <v>88.976830000000007</v>
      </c>
      <c r="AV8" s="190">
        <v>147.0498</v>
      </c>
      <c r="AW8" s="190">
        <v>143.26679999999999</v>
      </c>
      <c r="AX8" s="190">
        <v>7.7026370000000002</v>
      </c>
      <c r="AY8" s="190">
        <v>405.4074</v>
      </c>
      <c r="AZ8" s="191">
        <v>83.049660000000003</v>
      </c>
      <c r="BA8" s="182">
        <f t="shared" si="0"/>
        <v>50</v>
      </c>
      <c r="BB8" s="189">
        <v>25.376529999999999</v>
      </c>
      <c r="BC8" s="190">
        <v>60.534350000000003</v>
      </c>
      <c r="BD8" s="190">
        <v>116.26390000000001</v>
      </c>
      <c r="BE8" s="190">
        <v>186.46190000000001</v>
      </c>
      <c r="BF8" s="190">
        <v>422.31380000000001</v>
      </c>
      <c r="BG8" s="190">
        <v>389.76670000000001</v>
      </c>
      <c r="BH8" s="190">
        <v>118.49250000000001</v>
      </c>
      <c r="BI8" s="190">
        <v>67.533330000000007</v>
      </c>
      <c r="BJ8" s="190">
        <v>133.93709999999999</v>
      </c>
      <c r="BK8" s="190">
        <v>66.909630000000007</v>
      </c>
      <c r="BL8" s="190">
        <v>191.27979999999999</v>
      </c>
      <c r="BM8" s="190">
        <v>261.50979999999998</v>
      </c>
      <c r="BN8" s="190">
        <v>208.0592</v>
      </c>
      <c r="BO8" s="190">
        <v>212.01390000000001</v>
      </c>
      <c r="BP8" s="190">
        <v>241.0934</v>
      </c>
      <c r="BQ8" s="190">
        <v>173.86490000000001</v>
      </c>
      <c r="BR8" s="190">
        <v>152.2628</v>
      </c>
      <c r="BS8" s="190">
        <v>137.25659999999999</v>
      </c>
      <c r="BT8" s="190">
        <v>122.29770000000001</v>
      </c>
      <c r="BU8" s="190">
        <v>292.6302</v>
      </c>
      <c r="BV8" s="190">
        <v>396.52850000000001</v>
      </c>
      <c r="BW8" s="191">
        <v>292.21089999999998</v>
      </c>
      <c r="BX8" s="203">
        <f t="shared" si="1"/>
        <v>22</v>
      </c>
    </row>
  </sheetData>
  <mergeCells count="2">
    <mergeCell ref="C2:AZ2"/>
    <mergeCell ref="BB2:BW2"/>
  </mergeCells>
  <pageMargins left="0.7" right="0.7" top="0.75" bottom="0.75" header="0.3" footer="0.3"/>
  <ignoredErrors>
    <ignoredError sqref="BA3:BA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2:E1000"/>
  <sheetViews>
    <sheetView workbookViewId="0">
      <selection activeCell="H24" sqref="H24"/>
    </sheetView>
  </sheetViews>
  <sheetFormatPr defaultColWidth="12.59765625" defaultRowHeight="15" customHeight="1"/>
  <cols>
    <col min="1" max="2" width="8" customWidth="1"/>
    <col min="3" max="3" width="15.09765625" customWidth="1"/>
    <col min="4" max="4" width="7.69921875" customWidth="1"/>
    <col min="5" max="5" width="17.59765625" customWidth="1"/>
    <col min="6" max="26" width="8" customWidth="1"/>
  </cols>
  <sheetData>
    <row r="2" spans="2:5" ht="14.4">
      <c r="B2" s="209" t="s">
        <v>4</v>
      </c>
      <c r="C2" s="210"/>
      <c r="D2" s="211" t="s">
        <v>5</v>
      </c>
      <c r="E2" s="212"/>
    </row>
    <row r="3" spans="2:5" ht="16.8">
      <c r="B3" s="194" t="s">
        <v>131</v>
      </c>
      <c r="C3" s="18" t="s">
        <v>6</v>
      </c>
      <c r="D3" s="193" t="s">
        <v>130</v>
      </c>
      <c r="E3" s="18" t="s">
        <v>6</v>
      </c>
    </row>
    <row r="4" spans="2:5" ht="14.4">
      <c r="B4" s="4">
        <v>10.38</v>
      </c>
      <c r="C4" s="20">
        <v>0.02</v>
      </c>
      <c r="D4" s="21">
        <v>5.23</v>
      </c>
      <c r="E4" s="22">
        <v>4.5454545454545456E-2</v>
      </c>
    </row>
    <row r="5" spans="2:5" ht="14.4">
      <c r="B5" s="7">
        <v>10.45</v>
      </c>
      <c r="C5" s="23">
        <v>0.04</v>
      </c>
      <c r="D5" s="24">
        <v>6.9</v>
      </c>
      <c r="E5" s="25">
        <v>9.0909090909090912E-2</v>
      </c>
    </row>
    <row r="6" spans="2:5" ht="14.4">
      <c r="B6" s="7">
        <v>11.51</v>
      </c>
      <c r="C6" s="23">
        <v>0.06</v>
      </c>
      <c r="D6" s="24">
        <v>7.34</v>
      </c>
      <c r="E6" s="25">
        <v>0.13636363636363635</v>
      </c>
    </row>
    <row r="7" spans="2:5" ht="14.4">
      <c r="B7" s="7">
        <v>12.15</v>
      </c>
      <c r="C7" s="23">
        <v>0.08</v>
      </c>
      <c r="D7" s="24">
        <v>8.27</v>
      </c>
      <c r="E7" s="25">
        <v>0.18181818181818182</v>
      </c>
    </row>
    <row r="8" spans="2:5" ht="14.4">
      <c r="B8" s="7">
        <v>12.29</v>
      </c>
      <c r="C8" s="23">
        <v>0.1</v>
      </c>
      <c r="D8" s="24">
        <v>8.2799999999999994</v>
      </c>
      <c r="E8" s="25">
        <v>0.22727272727272727</v>
      </c>
    </row>
    <row r="9" spans="2:5" ht="14.4">
      <c r="B9" s="7">
        <v>12.6</v>
      </c>
      <c r="C9" s="23">
        <v>0.12</v>
      </c>
      <c r="D9" s="24">
        <v>8.64</v>
      </c>
      <c r="E9" s="25">
        <v>0.27272727272727271</v>
      </c>
    </row>
    <row r="10" spans="2:5" ht="14.4">
      <c r="B10" s="7">
        <v>13.75</v>
      </c>
      <c r="C10" s="23">
        <v>0.14000000000000001</v>
      </c>
      <c r="D10" s="24">
        <v>9.17</v>
      </c>
      <c r="E10" s="25">
        <v>0.31818181818181818</v>
      </c>
    </row>
    <row r="11" spans="2:5" ht="14.4">
      <c r="B11" s="7">
        <v>13.81</v>
      </c>
      <c r="C11" s="23">
        <v>0.16</v>
      </c>
      <c r="D11" s="24">
        <v>9.6199999999999992</v>
      </c>
      <c r="E11" s="25">
        <v>0.36363636363636365</v>
      </c>
    </row>
    <row r="12" spans="2:5" ht="14.4">
      <c r="B12" s="7">
        <v>14.002000000000001</v>
      </c>
      <c r="C12" s="23">
        <v>0.18</v>
      </c>
      <c r="D12" s="24">
        <v>10.16</v>
      </c>
      <c r="E12" s="25">
        <v>0.40909090909090912</v>
      </c>
    </row>
    <row r="13" spans="2:5" ht="14.4">
      <c r="B13" s="7">
        <v>14.91</v>
      </c>
      <c r="C13" s="23">
        <v>0.2</v>
      </c>
      <c r="D13" s="24">
        <v>10.42</v>
      </c>
      <c r="E13" s="25">
        <v>0.45454545454545453</v>
      </c>
    </row>
    <row r="14" spans="2:5" ht="14.4">
      <c r="B14" s="7">
        <v>14.93</v>
      </c>
      <c r="C14" s="23">
        <v>0.22</v>
      </c>
      <c r="D14" s="24">
        <v>12.5</v>
      </c>
      <c r="E14" s="25">
        <v>0.5</v>
      </c>
    </row>
    <row r="15" spans="2:5" ht="14.4">
      <c r="B15" s="7">
        <v>15</v>
      </c>
      <c r="C15" s="23">
        <v>0.24</v>
      </c>
      <c r="D15" s="24">
        <v>14.29</v>
      </c>
      <c r="E15" s="25">
        <v>0.54545454545454541</v>
      </c>
    </row>
    <row r="16" spans="2:5" ht="14.4">
      <c r="B16" s="7">
        <v>15.38</v>
      </c>
      <c r="C16" s="23">
        <v>0.26</v>
      </c>
      <c r="D16" s="24">
        <v>14.38</v>
      </c>
      <c r="E16" s="25">
        <v>0.59090909090909094</v>
      </c>
    </row>
    <row r="17" spans="2:5" ht="14.4">
      <c r="B17" s="7">
        <v>15.52</v>
      </c>
      <c r="C17" s="23">
        <v>0.28000000000000003</v>
      </c>
      <c r="D17" s="24">
        <v>14.49</v>
      </c>
      <c r="E17" s="25">
        <v>0.63636363636363635</v>
      </c>
    </row>
    <row r="18" spans="2:5" ht="14.4">
      <c r="B18" s="7">
        <v>16.59</v>
      </c>
      <c r="C18" s="23">
        <v>0.3</v>
      </c>
      <c r="D18" s="24">
        <v>15.09</v>
      </c>
      <c r="E18" s="25">
        <v>0.68181818181818177</v>
      </c>
    </row>
    <row r="19" spans="2:5" ht="14.4">
      <c r="B19" s="7">
        <v>16.68</v>
      </c>
      <c r="C19" s="23">
        <v>0.32</v>
      </c>
      <c r="D19" s="24">
        <v>19.420000000000002</v>
      </c>
      <c r="E19" s="25">
        <v>0.72727272727272729</v>
      </c>
    </row>
    <row r="20" spans="2:5" ht="14.4">
      <c r="B20" s="7">
        <v>17.52</v>
      </c>
      <c r="C20" s="23">
        <v>0.34</v>
      </c>
      <c r="D20" s="24">
        <v>20.99</v>
      </c>
      <c r="E20" s="25">
        <v>0.77272727272727271</v>
      </c>
    </row>
    <row r="21" spans="2:5" ht="15.75" customHeight="1">
      <c r="B21" s="7">
        <v>17.72</v>
      </c>
      <c r="C21" s="23">
        <v>0.36</v>
      </c>
      <c r="D21" s="24">
        <v>22.27</v>
      </c>
      <c r="E21" s="25">
        <v>0.81818181818181823</v>
      </c>
    </row>
    <row r="22" spans="2:5" ht="15.75" customHeight="1">
      <c r="B22" s="7">
        <v>17.809999999999999</v>
      </c>
      <c r="C22" s="23">
        <v>0.38</v>
      </c>
      <c r="D22" s="24">
        <v>24.13</v>
      </c>
      <c r="E22" s="25">
        <v>0.86363636363636365</v>
      </c>
    </row>
    <row r="23" spans="2:5" ht="15.75" customHeight="1">
      <c r="B23" s="7">
        <v>17.88</v>
      </c>
      <c r="C23" s="23">
        <v>0.4</v>
      </c>
      <c r="D23" s="24">
        <v>24.16</v>
      </c>
      <c r="E23" s="25">
        <v>0.90909090909090906</v>
      </c>
    </row>
    <row r="24" spans="2:5" ht="15.75" customHeight="1">
      <c r="B24" s="7">
        <v>17.88</v>
      </c>
      <c r="C24" s="23">
        <v>0.42</v>
      </c>
      <c r="D24" s="24">
        <v>25.63</v>
      </c>
      <c r="E24" s="25">
        <v>0.95454545454545459</v>
      </c>
    </row>
    <row r="25" spans="2:5" ht="15.75" customHeight="1">
      <c r="B25" s="7">
        <v>18.07</v>
      </c>
      <c r="C25" s="23">
        <v>0.44</v>
      </c>
      <c r="D25" s="24">
        <v>30.59</v>
      </c>
      <c r="E25" s="25">
        <v>1</v>
      </c>
    </row>
    <row r="26" spans="2:5" ht="15.75" customHeight="1">
      <c r="B26" s="7">
        <v>18.36</v>
      </c>
      <c r="C26" s="23">
        <v>0.46</v>
      </c>
      <c r="D26" s="26"/>
      <c r="E26" s="25"/>
    </row>
    <row r="27" spans="2:5" ht="15.75" customHeight="1">
      <c r="B27" s="7">
        <v>18.8</v>
      </c>
      <c r="C27" s="23">
        <v>0.48</v>
      </c>
      <c r="D27" s="26"/>
      <c r="E27" s="25"/>
    </row>
    <row r="28" spans="2:5" ht="15.75" customHeight="1">
      <c r="B28" s="7">
        <v>19.22</v>
      </c>
      <c r="C28" s="23">
        <v>0.5</v>
      </c>
      <c r="D28" s="26"/>
      <c r="E28" s="25"/>
    </row>
    <row r="29" spans="2:5" ht="15.75" customHeight="1">
      <c r="B29" s="7">
        <v>19.41</v>
      </c>
      <c r="C29" s="23">
        <v>0.52</v>
      </c>
      <c r="D29" s="26"/>
      <c r="E29" s="25"/>
    </row>
    <row r="30" spans="2:5" ht="15.75" customHeight="1">
      <c r="B30" s="7">
        <v>19.41</v>
      </c>
      <c r="C30" s="23">
        <v>0.54</v>
      </c>
      <c r="D30" s="26"/>
      <c r="E30" s="25"/>
    </row>
    <row r="31" spans="2:5" ht="15.75" customHeight="1">
      <c r="B31" s="7">
        <v>19.46</v>
      </c>
      <c r="C31" s="23">
        <v>0.56000000000000005</v>
      </c>
      <c r="D31" s="26"/>
      <c r="E31" s="25"/>
    </row>
    <row r="32" spans="2:5" ht="15.75" customHeight="1">
      <c r="B32" s="7">
        <v>19.88</v>
      </c>
      <c r="C32" s="23">
        <v>0.57999999999999996</v>
      </c>
      <c r="D32" s="26"/>
      <c r="E32" s="25"/>
    </row>
    <row r="33" spans="2:5" ht="15.75" customHeight="1">
      <c r="B33" s="7">
        <v>19.989999999999998</v>
      </c>
      <c r="C33" s="23">
        <v>0.6</v>
      </c>
      <c r="D33" s="26"/>
      <c r="E33" s="25"/>
    </row>
    <row r="34" spans="2:5" ht="15.75" customHeight="1">
      <c r="B34" s="7">
        <v>20.28</v>
      </c>
      <c r="C34" s="23">
        <v>0.62</v>
      </c>
      <c r="D34" s="26"/>
      <c r="E34" s="25"/>
    </row>
    <row r="35" spans="2:5" ht="15.75" customHeight="1">
      <c r="B35" s="7">
        <v>20.399999999999999</v>
      </c>
      <c r="C35" s="23">
        <v>0.64</v>
      </c>
      <c r="D35" s="26"/>
      <c r="E35" s="25"/>
    </row>
    <row r="36" spans="2:5" ht="15.75" customHeight="1">
      <c r="B36" s="7">
        <v>20.95</v>
      </c>
      <c r="C36" s="23">
        <v>0.66</v>
      </c>
      <c r="D36" s="26"/>
      <c r="E36" s="25"/>
    </row>
    <row r="37" spans="2:5" ht="15.75" customHeight="1">
      <c r="B37" s="7">
        <v>21.49</v>
      </c>
      <c r="C37" s="23">
        <v>0.68</v>
      </c>
      <c r="D37" s="26"/>
      <c r="E37" s="25"/>
    </row>
    <row r="38" spans="2:5" ht="15.75" customHeight="1">
      <c r="B38" s="7">
        <v>21.72</v>
      </c>
      <c r="C38" s="23">
        <v>0.7</v>
      </c>
      <c r="D38" s="26"/>
      <c r="E38" s="25"/>
    </row>
    <row r="39" spans="2:5" ht="15.75" customHeight="1">
      <c r="B39" s="7">
        <v>22.28</v>
      </c>
      <c r="C39" s="23">
        <v>0.72</v>
      </c>
      <c r="D39" s="26"/>
      <c r="E39" s="25"/>
    </row>
    <row r="40" spans="2:5" ht="15.75" customHeight="1">
      <c r="B40" s="7">
        <v>22.38</v>
      </c>
      <c r="C40" s="23">
        <v>0.74</v>
      </c>
      <c r="D40" s="26"/>
      <c r="E40" s="25"/>
    </row>
    <row r="41" spans="2:5" ht="15.75" customHeight="1">
      <c r="B41" s="7">
        <v>24.06</v>
      </c>
      <c r="C41" s="23">
        <v>0.76</v>
      </c>
      <c r="D41" s="26"/>
      <c r="E41" s="25"/>
    </row>
    <row r="42" spans="2:5" ht="15.75" customHeight="1">
      <c r="B42" s="7">
        <v>24.88</v>
      </c>
      <c r="C42" s="23">
        <v>0.78</v>
      </c>
      <c r="D42" s="26"/>
      <c r="E42" s="25"/>
    </row>
    <row r="43" spans="2:5" ht="15.75" customHeight="1">
      <c r="B43" s="7">
        <v>25.3</v>
      </c>
      <c r="C43" s="23">
        <v>0.8</v>
      </c>
      <c r="D43" s="26"/>
      <c r="E43" s="25"/>
    </row>
    <row r="44" spans="2:5" ht="15.75" customHeight="1">
      <c r="B44" s="7">
        <v>25.54</v>
      </c>
      <c r="C44" s="23">
        <v>0.82</v>
      </c>
      <c r="D44" s="26"/>
      <c r="E44" s="25"/>
    </row>
    <row r="45" spans="2:5" ht="15.75" customHeight="1">
      <c r="B45" s="7">
        <v>26.92</v>
      </c>
      <c r="C45" s="23">
        <v>0.84</v>
      </c>
      <c r="D45" s="26"/>
      <c r="E45" s="25"/>
    </row>
    <row r="46" spans="2:5" ht="15.75" customHeight="1">
      <c r="B46" s="7">
        <v>27.17</v>
      </c>
      <c r="C46" s="23">
        <v>0.86</v>
      </c>
      <c r="D46" s="26"/>
      <c r="E46" s="25"/>
    </row>
    <row r="47" spans="2:5" ht="15.75" customHeight="1">
      <c r="B47" s="7">
        <v>27.45</v>
      </c>
      <c r="C47" s="23">
        <v>0.88</v>
      </c>
      <c r="D47" s="26"/>
      <c r="E47" s="25"/>
    </row>
    <row r="48" spans="2:5" ht="15.75" customHeight="1">
      <c r="B48" s="7">
        <v>27.82</v>
      </c>
      <c r="C48" s="23">
        <v>0.9</v>
      </c>
      <c r="D48" s="26"/>
      <c r="E48" s="25"/>
    </row>
    <row r="49" spans="1:5" ht="15.75" customHeight="1">
      <c r="B49" s="7">
        <v>29.08</v>
      </c>
      <c r="C49" s="23">
        <v>0.92</v>
      </c>
      <c r="D49" s="26"/>
      <c r="E49" s="25"/>
    </row>
    <row r="50" spans="1:5" ht="15.75" customHeight="1">
      <c r="B50" s="7">
        <v>29.87</v>
      </c>
      <c r="C50" s="23">
        <v>0.94</v>
      </c>
      <c r="D50" s="26"/>
      <c r="E50" s="25"/>
    </row>
    <row r="51" spans="1:5" ht="15.75" customHeight="1">
      <c r="B51" s="7">
        <v>31.44</v>
      </c>
      <c r="C51" s="23">
        <v>0.96</v>
      </c>
      <c r="D51" s="26"/>
      <c r="E51" s="25"/>
    </row>
    <row r="52" spans="1:5" ht="15.75" customHeight="1">
      <c r="B52" s="7">
        <v>32.4</v>
      </c>
      <c r="C52" s="23">
        <v>0.98</v>
      </c>
      <c r="D52" s="26"/>
      <c r="E52" s="25"/>
    </row>
    <row r="53" spans="1:5" ht="15.75" customHeight="1">
      <c r="B53" s="10">
        <v>32.43</v>
      </c>
      <c r="C53" s="27">
        <v>1</v>
      </c>
      <c r="D53" s="28"/>
      <c r="E53" s="29"/>
    </row>
    <row r="54" spans="1:5" ht="15.75" customHeight="1">
      <c r="A54" s="13" t="s">
        <v>3</v>
      </c>
      <c r="B54" s="13">
        <f t="shared" ref="B54:E54" si="0">COUNT(B4:B53)</f>
        <v>50</v>
      </c>
      <c r="C54" s="13">
        <f t="shared" si="0"/>
        <v>50</v>
      </c>
      <c r="D54" s="13">
        <f t="shared" si="0"/>
        <v>22</v>
      </c>
      <c r="E54" s="13">
        <f t="shared" si="0"/>
        <v>22</v>
      </c>
    </row>
    <row r="55" spans="1:5" ht="15.75" customHeight="1"/>
    <row r="56" spans="1:5" ht="15.75" customHeight="1"/>
    <row r="57" spans="1:5" ht="15.75" customHeight="1"/>
    <row r="58" spans="1:5" ht="15.75" customHeight="1"/>
    <row r="59" spans="1:5" ht="15.75" customHeight="1"/>
    <row r="60" spans="1:5" ht="15.75" customHeight="1"/>
    <row r="61" spans="1:5" ht="15.75" customHeight="1"/>
    <row r="62" spans="1:5" ht="15.75" customHeight="1"/>
    <row r="63" spans="1:5" ht="15.75" customHeight="1"/>
    <row r="64" spans="1: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C2"/>
    <mergeCell ref="D2:E2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E1000"/>
  <sheetViews>
    <sheetView workbookViewId="0">
      <selection activeCell="I25" sqref="I25"/>
    </sheetView>
  </sheetViews>
  <sheetFormatPr defaultColWidth="12.59765625" defaultRowHeight="15" customHeight="1"/>
  <cols>
    <col min="1" max="1" width="8" customWidth="1"/>
    <col min="2" max="2" width="7.69921875" customWidth="1"/>
    <col min="3" max="3" width="8.59765625" customWidth="1"/>
    <col min="4" max="26" width="8" customWidth="1"/>
  </cols>
  <sheetData>
    <row r="2" spans="1:5" ht="15.6">
      <c r="B2" s="209" t="s">
        <v>7</v>
      </c>
      <c r="C2" s="210"/>
      <c r="D2" s="211" t="s">
        <v>8</v>
      </c>
      <c r="E2" s="210"/>
    </row>
    <row r="3" spans="1:5" ht="13.8">
      <c r="B3" s="30" t="s">
        <v>9</v>
      </c>
      <c r="C3" s="31" t="s">
        <v>10</v>
      </c>
      <c r="D3" s="32" t="s">
        <v>9</v>
      </c>
      <c r="E3" s="31" t="s">
        <v>10</v>
      </c>
    </row>
    <row r="4" spans="1:5" ht="13.8">
      <c r="B4" s="33">
        <v>-59.35</v>
      </c>
      <c r="C4" s="6">
        <v>-51</v>
      </c>
      <c r="D4" s="34">
        <v>-64.03</v>
      </c>
      <c r="E4" s="6">
        <v>-42.4</v>
      </c>
    </row>
    <row r="5" spans="1:5" ht="13.8">
      <c r="B5" s="35">
        <v>-48.96</v>
      </c>
      <c r="C5" s="9">
        <v>-40.83</v>
      </c>
      <c r="D5" s="15">
        <v>-62.01</v>
      </c>
      <c r="E5" s="9">
        <v>-37.42</v>
      </c>
    </row>
    <row r="6" spans="1:5" ht="13.8">
      <c r="B6" s="35">
        <v>-49.72</v>
      </c>
      <c r="C6" s="9">
        <v>-40.200000000000003</v>
      </c>
      <c r="D6" s="15">
        <v>-58.42</v>
      </c>
      <c r="E6" s="9">
        <v>-47.56</v>
      </c>
    </row>
    <row r="7" spans="1:5" ht="13.8">
      <c r="B7" s="35">
        <v>-40.49</v>
      </c>
      <c r="C7" s="9">
        <v>-26.49</v>
      </c>
      <c r="D7" s="15">
        <v>-56.26</v>
      </c>
      <c r="E7" s="9">
        <v>-40.840000000000003</v>
      </c>
    </row>
    <row r="8" spans="1:5" ht="14.4">
      <c r="B8" s="35">
        <v>-40.340000000000003</v>
      </c>
      <c r="C8" s="9">
        <v>-37.22</v>
      </c>
      <c r="D8" s="36"/>
      <c r="E8" s="37"/>
    </row>
    <row r="9" spans="1:5" ht="14.4">
      <c r="B9" s="35">
        <v>-57.9</v>
      </c>
      <c r="C9" s="9">
        <v>-53.46</v>
      </c>
      <c r="D9" s="36"/>
      <c r="E9" s="37"/>
    </row>
    <row r="10" spans="1:5" ht="14.4">
      <c r="B10" s="35">
        <v>-49.47</v>
      </c>
      <c r="C10" s="9">
        <v>-44.35</v>
      </c>
      <c r="D10" s="36"/>
      <c r="E10" s="37"/>
    </row>
    <row r="11" spans="1:5" ht="14.4">
      <c r="B11" s="35">
        <v>-52.71</v>
      </c>
      <c r="C11" s="9">
        <v>-32.74</v>
      </c>
      <c r="D11" s="36"/>
      <c r="E11" s="37"/>
    </row>
    <row r="12" spans="1:5" ht="14.4">
      <c r="B12" s="38">
        <v>-56.62</v>
      </c>
      <c r="C12" s="12">
        <v>-29.48</v>
      </c>
      <c r="D12" s="39"/>
      <c r="E12" s="40"/>
    </row>
    <row r="14" spans="1:5" ht="14.4">
      <c r="A14" s="13" t="s">
        <v>3</v>
      </c>
      <c r="B14" s="13">
        <f t="shared" ref="B14:E14" si="0">COUNT(B4:B13)</f>
        <v>9</v>
      </c>
      <c r="C14" s="13">
        <f t="shared" si="0"/>
        <v>9</v>
      </c>
      <c r="D14" s="13">
        <f t="shared" si="0"/>
        <v>4</v>
      </c>
      <c r="E14" s="13">
        <f t="shared" si="0"/>
        <v>4</v>
      </c>
    </row>
    <row r="15" spans="1:5" ht="13.8">
      <c r="B15" s="14"/>
      <c r="C15" s="15"/>
      <c r="D15" s="14"/>
      <c r="E15" s="15"/>
    </row>
    <row r="16" spans="1:5" ht="13.8">
      <c r="B16" s="14"/>
      <c r="C16" s="15"/>
      <c r="D16" s="14"/>
      <c r="E16" s="15"/>
    </row>
    <row r="17" spans="2:5" ht="13.8">
      <c r="B17" s="14"/>
      <c r="C17" s="15"/>
      <c r="D17" s="14"/>
      <c r="E17" s="15"/>
    </row>
    <row r="18" spans="2:5" ht="13.8">
      <c r="B18" s="14"/>
      <c r="C18" s="15"/>
      <c r="D18" s="14"/>
      <c r="E18" s="15"/>
    </row>
    <row r="19" spans="2:5" ht="13.8">
      <c r="B19" s="14"/>
      <c r="C19" s="15"/>
      <c r="D19" s="14"/>
      <c r="E19" s="15"/>
    </row>
    <row r="20" spans="2:5" ht="13.8">
      <c r="B20" s="14"/>
      <c r="C20" s="15"/>
      <c r="D20" s="14"/>
      <c r="E20" s="15"/>
    </row>
    <row r="21" spans="2:5" ht="15.75" customHeight="1">
      <c r="B21" s="14"/>
      <c r="C21" s="15"/>
      <c r="D21" s="14"/>
      <c r="E21" s="15"/>
    </row>
    <row r="22" spans="2:5" ht="15.75" customHeight="1">
      <c r="B22" s="14"/>
      <c r="C22" s="15"/>
      <c r="D22" s="14"/>
      <c r="E22" s="15"/>
    </row>
    <row r="23" spans="2:5" ht="15.75" customHeight="1">
      <c r="B23" s="14"/>
      <c r="C23" s="15"/>
      <c r="D23" s="14"/>
      <c r="E23" s="15"/>
    </row>
    <row r="24" spans="2:5" ht="15.75" customHeight="1">
      <c r="B24" s="14"/>
      <c r="C24" s="15"/>
      <c r="D24" s="14"/>
      <c r="E24" s="15"/>
    </row>
    <row r="25" spans="2:5" ht="15.75" customHeight="1">
      <c r="B25" s="14"/>
      <c r="C25" s="15"/>
      <c r="D25" s="14"/>
      <c r="E25" s="15"/>
    </row>
    <row r="26" spans="2:5" ht="15.75" customHeight="1">
      <c r="B26" s="14"/>
      <c r="C26" s="15"/>
      <c r="D26" s="14"/>
      <c r="E26" s="15"/>
    </row>
    <row r="27" spans="2:5" ht="15.75" customHeight="1">
      <c r="B27" s="14"/>
      <c r="C27" s="15"/>
      <c r="D27" s="14"/>
      <c r="E27" s="15"/>
    </row>
    <row r="28" spans="2:5" ht="15.75" customHeight="1">
      <c r="B28" s="14"/>
      <c r="C28" s="15"/>
      <c r="D28" s="14"/>
      <c r="E28" s="15"/>
    </row>
    <row r="29" spans="2:5" ht="15.75" customHeight="1">
      <c r="B29" s="14"/>
      <c r="C29" s="15"/>
      <c r="D29" s="14"/>
      <c r="E29" s="15"/>
    </row>
    <row r="30" spans="2:5" ht="15.75" customHeight="1">
      <c r="B30" s="14"/>
      <c r="C30" s="15"/>
      <c r="D30" s="14"/>
      <c r="E30" s="15"/>
    </row>
    <row r="31" spans="2:5" ht="15.75" customHeight="1">
      <c r="B31" s="14"/>
      <c r="C31" s="15"/>
      <c r="D31" s="14"/>
      <c r="E31" s="15"/>
    </row>
    <row r="32" spans="2:5" ht="15.75" customHeight="1">
      <c r="B32" s="14"/>
      <c r="C32" s="15"/>
      <c r="D32" s="14"/>
      <c r="E32" s="15"/>
    </row>
    <row r="33" spans="2:5" ht="15.75" customHeight="1">
      <c r="B33" s="14"/>
      <c r="C33" s="15"/>
      <c r="D33" s="14"/>
      <c r="E33" s="15"/>
    </row>
    <row r="34" spans="2:5" ht="15.75" customHeight="1">
      <c r="B34" s="14"/>
      <c r="C34" s="15"/>
      <c r="D34" s="14"/>
      <c r="E34" s="15"/>
    </row>
    <row r="35" spans="2:5" ht="15.75" customHeight="1">
      <c r="B35" s="14"/>
      <c r="C35" s="15"/>
      <c r="D35" s="14"/>
      <c r="E35" s="15"/>
    </row>
    <row r="36" spans="2:5" ht="15.75" customHeight="1">
      <c r="B36" s="14"/>
      <c r="C36" s="15"/>
      <c r="D36" s="14"/>
      <c r="E36" s="15"/>
    </row>
    <row r="37" spans="2:5" ht="15.75" customHeight="1">
      <c r="B37" s="14"/>
      <c r="C37" s="15"/>
      <c r="D37" s="14"/>
      <c r="E37" s="15"/>
    </row>
    <row r="38" spans="2:5" ht="15.75" customHeight="1">
      <c r="B38" s="14"/>
      <c r="C38" s="15"/>
      <c r="D38" s="14"/>
      <c r="E38" s="15"/>
    </row>
    <row r="39" spans="2:5" ht="15.75" customHeight="1">
      <c r="B39" s="14"/>
      <c r="C39" s="15"/>
      <c r="D39" s="14"/>
      <c r="E39" s="15"/>
    </row>
    <row r="40" spans="2:5" ht="15.75" customHeight="1">
      <c r="B40" s="14"/>
      <c r="C40" s="15"/>
      <c r="D40" s="14"/>
      <c r="E40" s="15"/>
    </row>
    <row r="41" spans="2:5" ht="15.75" customHeight="1"/>
    <row r="42" spans="2:5" ht="15.75" customHeight="1"/>
    <row r="43" spans="2:5" ht="15.75" customHeight="1"/>
    <row r="44" spans="2:5" ht="15.75" customHeight="1"/>
    <row r="45" spans="2:5" ht="15.75" customHeight="1"/>
    <row r="46" spans="2:5" ht="15.75" customHeight="1"/>
    <row r="47" spans="2:5" ht="15.75" customHeight="1"/>
    <row r="48" spans="2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C2"/>
    <mergeCell ref="D2:E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2:C1000"/>
  <sheetViews>
    <sheetView workbookViewId="0"/>
  </sheetViews>
  <sheetFormatPr defaultColWidth="12.59765625" defaultRowHeight="15" customHeight="1"/>
  <cols>
    <col min="1" max="1" width="8" customWidth="1"/>
    <col min="2" max="2" width="16.8984375" customWidth="1"/>
    <col min="3" max="3" width="20.5" customWidth="1"/>
    <col min="4" max="26" width="8" customWidth="1"/>
  </cols>
  <sheetData>
    <row r="2" spans="1:3" ht="16.8">
      <c r="B2" s="209" t="s">
        <v>11</v>
      </c>
      <c r="C2" s="210"/>
    </row>
    <row r="3" spans="1:3" ht="15.6">
      <c r="B3" s="41" t="s">
        <v>12</v>
      </c>
      <c r="C3" s="3" t="s">
        <v>13</v>
      </c>
    </row>
    <row r="4" spans="1:3" ht="13.8">
      <c r="B4" s="42">
        <v>-73.05</v>
      </c>
      <c r="C4" s="6">
        <v>-75.77</v>
      </c>
    </row>
    <row r="5" spans="1:3" ht="13.8">
      <c r="B5" s="43">
        <v>-74.989999999999995</v>
      </c>
      <c r="C5" s="9">
        <v>-68.39</v>
      </c>
    </row>
    <row r="6" spans="1:3" ht="13.8">
      <c r="B6" s="43">
        <v>-74.14</v>
      </c>
      <c r="C6" s="9">
        <v>-72.92</v>
      </c>
    </row>
    <row r="7" spans="1:3" ht="13.8">
      <c r="B7" s="43">
        <v>-64.05</v>
      </c>
      <c r="C7" s="9">
        <v>-76.61</v>
      </c>
    </row>
    <row r="8" spans="1:3" ht="13.8">
      <c r="B8" s="43">
        <v>-70.459999999999994</v>
      </c>
      <c r="C8" s="9">
        <v>-74.5</v>
      </c>
    </row>
    <row r="9" spans="1:3" ht="13.8">
      <c r="B9" s="43">
        <v>-78.849999999999994</v>
      </c>
      <c r="C9" s="9">
        <v>-76.650000000000006</v>
      </c>
    </row>
    <row r="10" spans="1:3" ht="13.8">
      <c r="B10" s="43">
        <v>-75.19</v>
      </c>
      <c r="C10" s="9">
        <v>-78.010000000000005</v>
      </c>
    </row>
    <row r="11" spans="1:3" ht="13.8">
      <c r="B11" s="43">
        <v>-78</v>
      </c>
      <c r="C11" s="9">
        <v>-72.55</v>
      </c>
    </row>
    <row r="12" spans="1:3" ht="13.8">
      <c r="B12" s="43"/>
      <c r="C12" s="9">
        <v>-74.180000000000007</v>
      </c>
    </row>
    <row r="13" spans="1:3" ht="13.8">
      <c r="B13" s="44"/>
      <c r="C13" s="12">
        <v>-73.33</v>
      </c>
    </row>
    <row r="15" spans="1:3" ht="14.4">
      <c r="A15" s="13" t="s">
        <v>3</v>
      </c>
      <c r="B15" s="14">
        <f t="shared" ref="B15:C15" si="0">COUNT(B4:B14)</f>
        <v>8</v>
      </c>
      <c r="C15" s="14">
        <f t="shared" si="0"/>
        <v>10</v>
      </c>
    </row>
    <row r="16" spans="1:3" ht="13.8">
      <c r="B16" s="14"/>
      <c r="C16" s="15"/>
    </row>
    <row r="17" spans="2:3" ht="13.8">
      <c r="B17" s="14"/>
      <c r="C17" s="15"/>
    </row>
    <row r="18" spans="2:3" ht="13.8">
      <c r="B18" s="14"/>
      <c r="C18" s="15"/>
    </row>
    <row r="19" spans="2:3" ht="13.8">
      <c r="B19" s="14"/>
      <c r="C19" s="15"/>
    </row>
    <row r="20" spans="2:3" ht="13.8">
      <c r="B20" s="14"/>
      <c r="C20" s="15"/>
    </row>
    <row r="21" spans="2:3" ht="15.75" customHeight="1">
      <c r="B21" s="14"/>
      <c r="C21" s="15"/>
    </row>
    <row r="22" spans="2:3" ht="15.75" customHeight="1">
      <c r="B22" s="14"/>
      <c r="C22" s="15"/>
    </row>
    <row r="23" spans="2:3" ht="15.75" customHeight="1">
      <c r="B23" s="14"/>
      <c r="C23" s="15"/>
    </row>
    <row r="24" spans="2:3" ht="15.75" customHeight="1">
      <c r="B24" s="14"/>
      <c r="C24" s="15"/>
    </row>
    <row r="25" spans="2:3" ht="15.75" customHeight="1">
      <c r="B25" s="14"/>
      <c r="C25" s="15"/>
    </row>
    <row r="26" spans="2:3" ht="15.75" customHeight="1">
      <c r="B26" s="14"/>
      <c r="C26" s="15"/>
    </row>
    <row r="27" spans="2:3" ht="15.75" customHeight="1">
      <c r="B27" s="14"/>
      <c r="C27" s="15"/>
    </row>
    <row r="28" spans="2:3" ht="15.75" customHeight="1">
      <c r="B28" s="14"/>
      <c r="C28" s="15"/>
    </row>
    <row r="29" spans="2:3" ht="15.75" customHeight="1">
      <c r="B29" s="14"/>
      <c r="C29" s="15"/>
    </row>
    <row r="30" spans="2:3" ht="15.75" customHeight="1">
      <c r="B30" s="14"/>
      <c r="C30" s="15"/>
    </row>
    <row r="31" spans="2:3" ht="15.75" customHeight="1">
      <c r="B31" s="14"/>
      <c r="C31" s="15"/>
    </row>
    <row r="32" spans="2:3" ht="15.75" customHeight="1">
      <c r="B32" s="14"/>
      <c r="C32" s="15"/>
    </row>
    <row r="33" spans="2:3" ht="15.75" customHeight="1">
      <c r="B33" s="14"/>
      <c r="C33" s="15"/>
    </row>
    <row r="34" spans="2:3" ht="15.75" customHeight="1">
      <c r="B34" s="14"/>
      <c r="C34" s="15"/>
    </row>
    <row r="35" spans="2:3" ht="15.75" customHeight="1">
      <c r="B35" s="14"/>
      <c r="C35" s="15"/>
    </row>
    <row r="36" spans="2:3" ht="15.75" customHeight="1">
      <c r="B36" s="14"/>
      <c r="C36" s="15"/>
    </row>
    <row r="37" spans="2:3" ht="15.75" customHeight="1">
      <c r="B37" s="14"/>
      <c r="C37" s="15"/>
    </row>
    <row r="38" spans="2:3" ht="15.75" customHeight="1">
      <c r="B38" s="14"/>
      <c r="C38" s="15"/>
    </row>
    <row r="39" spans="2:3" ht="15.75" customHeight="1">
      <c r="B39" s="14"/>
      <c r="C39" s="15"/>
    </row>
    <row r="40" spans="2:3" ht="15.75" customHeight="1">
      <c r="B40" s="14"/>
      <c r="C40" s="15"/>
    </row>
    <row r="41" spans="2:3" ht="15.75" customHeight="1">
      <c r="B41" s="14"/>
      <c r="C41" s="15"/>
    </row>
    <row r="42" spans="2:3" ht="15.75" customHeight="1">
      <c r="B42" s="14"/>
      <c r="C42" s="15"/>
    </row>
    <row r="43" spans="2:3" ht="15.75" customHeight="1">
      <c r="B43" s="14"/>
      <c r="C43" s="15"/>
    </row>
    <row r="44" spans="2:3" ht="15.75" customHeight="1"/>
    <row r="45" spans="2:3" ht="15.75" customHeight="1"/>
    <row r="46" spans="2:3" ht="15.75" customHeight="1"/>
    <row r="47" spans="2:3" ht="15.75" customHeight="1"/>
    <row r="48" spans="2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2:M1000"/>
  <sheetViews>
    <sheetView workbookViewId="0"/>
  </sheetViews>
  <sheetFormatPr defaultColWidth="12.59765625" defaultRowHeight="15" customHeight="1"/>
  <cols>
    <col min="1" max="1" width="8" customWidth="1"/>
    <col min="2" max="2" width="19.8984375" customWidth="1"/>
    <col min="3" max="3" width="19" customWidth="1"/>
    <col min="4" max="26" width="8" customWidth="1"/>
  </cols>
  <sheetData>
    <row r="2" spans="1:3" ht="14.4">
      <c r="B2" s="209" t="s">
        <v>14</v>
      </c>
      <c r="C2" s="210"/>
    </row>
    <row r="3" spans="1:3" ht="15.6">
      <c r="B3" s="41" t="s">
        <v>15</v>
      </c>
      <c r="C3" s="31" t="s">
        <v>13</v>
      </c>
    </row>
    <row r="4" spans="1:3" ht="13.8">
      <c r="B4" s="42">
        <v>-72.28</v>
      </c>
      <c r="C4" s="6">
        <v>-80.61</v>
      </c>
    </row>
    <row r="5" spans="1:3" ht="13.8">
      <c r="B5" s="43">
        <v>-78.47</v>
      </c>
      <c r="C5" s="9">
        <v>-82.83</v>
      </c>
    </row>
    <row r="6" spans="1:3" ht="13.8">
      <c r="B6" s="43">
        <v>-79.63</v>
      </c>
      <c r="C6" s="9">
        <v>-69.61</v>
      </c>
    </row>
    <row r="7" spans="1:3" ht="13.8">
      <c r="B7" s="43">
        <v>-60.85</v>
      </c>
      <c r="C7" s="9">
        <v>-77.38</v>
      </c>
    </row>
    <row r="8" spans="1:3" ht="13.8">
      <c r="B8" s="43">
        <v>-79.58</v>
      </c>
      <c r="C8" s="9">
        <v>-80.05</v>
      </c>
    </row>
    <row r="9" spans="1:3" ht="13.8">
      <c r="B9" s="43">
        <v>-74.27</v>
      </c>
      <c r="C9" s="9">
        <v>-81.56</v>
      </c>
    </row>
    <row r="10" spans="1:3" ht="13.8">
      <c r="B10" s="43">
        <v>-79.16</v>
      </c>
      <c r="C10" s="9">
        <v>-78.52</v>
      </c>
    </row>
    <row r="11" spans="1:3" ht="13.8">
      <c r="B11" s="43">
        <v>-85.87</v>
      </c>
      <c r="C11" s="9">
        <v>-71.5</v>
      </c>
    </row>
    <row r="12" spans="1:3" ht="13.8">
      <c r="B12" s="43">
        <v>-85.75</v>
      </c>
      <c r="C12" s="9"/>
    </row>
    <row r="13" spans="1:3" ht="13.8">
      <c r="B13" s="44"/>
      <c r="C13" s="12"/>
    </row>
    <row r="15" spans="1:3" ht="14.4">
      <c r="A15" s="13" t="s">
        <v>3</v>
      </c>
      <c r="B15" s="14">
        <f t="shared" ref="B15:C15" si="0">COUNT(B4:B14)</f>
        <v>9</v>
      </c>
      <c r="C15" s="14">
        <f t="shared" si="0"/>
        <v>8</v>
      </c>
    </row>
    <row r="16" spans="1:3" ht="13.8">
      <c r="A16" s="14"/>
      <c r="B16" s="15"/>
    </row>
    <row r="17" spans="1:13" ht="13.8">
      <c r="A17" s="14"/>
      <c r="B17" s="15"/>
    </row>
    <row r="18" spans="1:13" ht="13.8">
      <c r="A18" s="14"/>
      <c r="B18" s="15"/>
      <c r="L18" s="45"/>
      <c r="M18" s="45"/>
    </row>
    <row r="19" spans="1:13" ht="13.8">
      <c r="A19" s="14"/>
      <c r="B19" s="15"/>
      <c r="L19" s="15"/>
      <c r="M19" s="15"/>
    </row>
    <row r="20" spans="1:13" ht="13.8">
      <c r="A20" s="14"/>
      <c r="B20" s="15"/>
      <c r="L20" s="15"/>
      <c r="M20" s="15"/>
    </row>
    <row r="21" spans="1:13" ht="15.75" customHeight="1">
      <c r="A21" s="14"/>
      <c r="B21" s="15"/>
      <c r="L21" s="15"/>
      <c r="M21" s="15"/>
    </row>
    <row r="22" spans="1:13" ht="15.75" customHeight="1">
      <c r="A22" s="14"/>
      <c r="B22" s="15"/>
      <c r="L22" s="15"/>
      <c r="M22" s="15"/>
    </row>
    <row r="23" spans="1:13" ht="15.75" customHeight="1">
      <c r="A23" s="14"/>
      <c r="B23" s="15"/>
      <c r="L23" s="15"/>
      <c r="M23" s="15"/>
    </row>
    <row r="24" spans="1:13" ht="15.75" customHeight="1">
      <c r="A24" s="14"/>
      <c r="B24" s="15"/>
      <c r="L24" s="15"/>
      <c r="M24" s="15"/>
    </row>
    <row r="25" spans="1:13" ht="15.75" customHeight="1">
      <c r="A25" s="14"/>
      <c r="B25" s="15"/>
      <c r="L25" s="15"/>
      <c r="M25" s="15"/>
    </row>
    <row r="26" spans="1:13" ht="15.75" customHeight="1">
      <c r="A26" s="14"/>
      <c r="B26" s="15"/>
      <c r="L26" s="15"/>
      <c r="M26" s="15"/>
    </row>
    <row r="27" spans="1:13" ht="15.75" customHeight="1">
      <c r="A27" s="14"/>
      <c r="B27" s="15"/>
      <c r="L27" s="15"/>
      <c r="M27" s="15"/>
    </row>
    <row r="28" spans="1:13" ht="15.75" customHeight="1">
      <c r="A28" s="14"/>
      <c r="B28" s="15"/>
    </row>
    <row r="29" spans="1:13" ht="15.75" customHeight="1">
      <c r="A29" s="14"/>
      <c r="B29" s="15"/>
    </row>
    <row r="30" spans="1:13" ht="15.75" customHeight="1">
      <c r="A30" s="14"/>
      <c r="B30" s="15"/>
    </row>
    <row r="31" spans="1:13" ht="15.75" customHeight="1">
      <c r="A31" s="14"/>
      <c r="B31" s="15"/>
    </row>
    <row r="32" spans="1:13" ht="15.75" customHeight="1">
      <c r="A32" s="14"/>
      <c r="B32" s="15"/>
    </row>
    <row r="33" spans="1:2" ht="15.75" customHeight="1">
      <c r="A33" s="14"/>
      <c r="B33" s="15"/>
    </row>
    <row r="34" spans="1:2" ht="15.75" customHeight="1">
      <c r="A34" s="14"/>
      <c r="B34" s="15"/>
    </row>
    <row r="35" spans="1:2" ht="15.75" customHeight="1">
      <c r="A35" s="14"/>
      <c r="B35" s="15"/>
    </row>
    <row r="36" spans="1:2" ht="15.75" customHeight="1">
      <c r="A36" s="14"/>
      <c r="B36" s="15"/>
    </row>
    <row r="37" spans="1:2" ht="15.75" customHeight="1">
      <c r="A37" s="14"/>
      <c r="B37" s="15"/>
    </row>
    <row r="38" spans="1:2" ht="15.75" customHeight="1">
      <c r="A38" s="14"/>
      <c r="B38" s="15"/>
    </row>
    <row r="39" spans="1:2" ht="15.75" customHeight="1">
      <c r="A39" s="14"/>
      <c r="B39" s="15"/>
    </row>
    <row r="40" spans="1:2" ht="15.75" customHeight="1">
      <c r="A40" s="14"/>
      <c r="B40" s="15"/>
    </row>
    <row r="41" spans="1:2" ht="15.75" customHeight="1">
      <c r="A41" s="14"/>
      <c r="B41" s="15"/>
    </row>
    <row r="42" spans="1:2" ht="15.75" customHeight="1">
      <c r="A42" s="14"/>
      <c r="B42" s="15"/>
    </row>
    <row r="43" spans="1:2" ht="15.75" customHeight="1">
      <c r="A43" s="14"/>
      <c r="B43" s="15"/>
    </row>
    <row r="44" spans="1:2" ht="15.75" customHeight="1">
      <c r="A44" s="14"/>
      <c r="B44" s="15"/>
    </row>
    <row r="45" spans="1:2" ht="15.75" customHeight="1"/>
    <row r="46" spans="1:2" ht="15.75" customHeight="1"/>
    <row r="47" spans="1:2" ht="15.75" customHeight="1"/>
    <row r="48" spans="1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B1:CR1000"/>
  <sheetViews>
    <sheetView workbookViewId="0"/>
  </sheetViews>
  <sheetFormatPr defaultColWidth="12.59765625" defaultRowHeight="15" customHeight="1"/>
  <cols>
    <col min="1" max="1" width="8" customWidth="1"/>
    <col min="2" max="2" width="16.3984375" customWidth="1"/>
    <col min="3" max="3" width="11.19921875" customWidth="1"/>
    <col min="4" max="96" width="8" customWidth="1"/>
  </cols>
  <sheetData>
    <row r="1" spans="2:96" ht="13.8">
      <c r="C1" s="213"/>
      <c r="D1" s="214"/>
      <c r="E1" s="213"/>
      <c r="F1" s="214"/>
    </row>
    <row r="2" spans="2:96" ht="16.8">
      <c r="B2" s="46" t="s">
        <v>16</v>
      </c>
      <c r="C2" s="215" t="s">
        <v>17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216"/>
      <c r="W2" s="216"/>
      <c r="X2" s="216"/>
      <c r="Y2" s="216"/>
      <c r="Z2" s="216"/>
      <c r="AA2" s="216"/>
      <c r="AB2" s="216"/>
      <c r="AC2" s="216"/>
      <c r="AD2" s="216"/>
      <c r="AE2" s="216"/>
      <c r="AF2" s="216"/>
      <c r="AG2" s="216"/>
      <c r="AH2" s="216"/>
      <c r="AI2" s="216"/>
      <c r="AJ2" s="216"/>
      <c r="AK2" s="216"/>
      <c r="AL2" s="216"/>
      <c r="AM2" s="216"/>
      <c r="AN2" s="216"/>
      <c r="AO2" s="216"/>
      <c r="AP2" s="216"/>
      <c r="AQ2" s="216"/>
      <c r="AR2" s="216"/>
      <c r="AS2" s="217"/>
      <c r="AT2" s="46" t="s">
        <v>3</v>
      </c>
      <c r="AU2" s="218" t="s">
        <v>18</v>
      </c>
      <c r="AV2" s="216"/>
      <c r="AW2" s="216"/>
      <c r="AX2" s="216"/>
      <c r="AY2" s="216"/>
      <c r="AZ2" s="216"/>
      <c r="BA2" s="216"/>
      <c r="BB2" s="216"/>
      <c r="BC2" s="216"/>
      <c r="BD2" s="216"/>
      <c r="BE2" s="216"/>
      <c r="BF2" s="216"/>
      <c r="BG2" s="216"/>
      <c r="BH2" s="216"/>
      <c r="BI2" s="216"/>
      <c r="BJ2" s="216"/>
      <c r="BK2" s="216"/>
      <c r="BL2" s="216"/>
      <c r="BM2" s="216"/>
      <c r="BN2" s="216"/>
      <c r="BO2" s="216"/>
      <c r="BP2" s="216"/>
      <c r="BQ2" s="216"/>
      <c r="BR2" s="216"/>
      <c r="BS2" s="216"/>
      <c r="BT2" s="216"/>
      <c r="BU2" s="216"/>
      <c r="BV2" s="216"/>
      <c r="BW2" s="216"/>
      <c r="BX2" s="216"/>
      <c r="BY2" s="216"/>
      <c r="BZ2" s="216"/>
      <c r="CA2" s="216"/>
      <c r="CB2" s="216"/>
      <c r="CC2" s="216"/>
      <c r="CD2" s="216"/>
      <c r="CE2" s="216"/>
      <c r="CF2" s="216"/>
      <c r="CG2" s="216"/>
      <c r="CH2" s="216"/>
      <c r="CI2" s="216"/>
      <c r="CJ2" s="216"/>
      <c r="CK2" s="216"/>
      <c r="CL2" s="216"/>
      <c r="CM2" s="216"/>
      <c r="CN2" s="216"/>
      <c r="CO2" s="216"/>
      <c r="CP2" s="216"/>
      <c r="CQ2" s="217"/>
      <c r="CR2" s="46" t="s">
        <v>3</v>
      </c>
    </row>
    <row r="3" spans="2:96" ht="13.8">
      <c r="B3" s="47">
        <v>15</v>
      </c>
      <c r="C3" s="48">
        <v>3.2061099999999998</v>
      </c>
      <c r="D3" s="49">
        <v>8.5119190000000007</v>
      </c>
      <c r="E3" s="49">
        <v>3.370209</v>
      </c>
      <c r="F3" s="49">
        <v>6.346209</v>
      </c>
      <c r="G3" s="49">
        <v>13.70049</v>
      </c>
      <c r="H3" s="49">
        <v>4.8705369999999997</v>
      </c>
      <c r="I3" s="49">
        <v>-2.8119200000000002</v>
      </c>
      <c r="J3" s="49">
        <v>7.8403010000000002</v>
      </c>
      <c r="K3" s="49">
        <v>3.379724</v>
      </c>
      <c r="L3" s="49">
        <v>10.32953</v>
      </c>
      <c r="M3" s="49">
        <v>5.1849999999999996</v>
      </c>
      <c r="N3" s="49">
        <v>4.2269670000000001</v>
      </c>
      <c r="O3" s="49">
        <v>9.3407959999999992</v>
      </c>
      <c r="P3" s="49">
        <v>7.3771399999999998</v>
      </c>
      <c r="Q3" s="49">
        <v>-2.6322000000000001</v>
      </c>
      <c r="R3" s="49">
        <v>10.89289</v>
      </c>
      <c r="S3" s="49">
        <v>-5.5708700000000002</v>
      </c>
      <c r="T3" s="49">
        <v>1.230037</v>
      </c>
      <c r="U3" s="49">
        <v>-1.9883200000000001</v>
      </c>
      <c r="V3" s="49">
        <v>9.4378000000000004E-2</v>
      </c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50"/>
      <c r="AT3" s="47">
        <f t="shared" ref="AT3:AT7" si="0">COUNT(C3:AS3)</f>
        <v>20</v>
      </c>
      <c r="AU3" s="48">
        <v>3.4578760000000002</v>
      </c>
      <c r="AV3" s="49">
        <v>8.454758</v>
      </c>
      <c r="AW3" s="49">
        <v>4.2839830000000001</v>
      </c>
      <c r="AX3" s="49">
        <v>5.5280300000000002</v>
      </c>
      <c r="AY3" s="49">
        <v>13.50642</v>
      </c>
      <c r="AZ3" s="49">
        <v>10.4155</v>
      </c>
      <c r="BA3" s="49">
        <v>9.5357990000000008</v>
      </c>
      <c r="BB3" s="49">
        <v>7.1956519999999999</v>
      </c>
      <c r="BC3" s="49">
        <v>13.239890000000001</v>
      </c>
      <c r="BD3" s="49">
        <v>-0.32645999999999997</v>
      </c>
      <c r="BE3" s="49">
        <v>-1.51651</v>
      </c>
      <c r="BF3" s="49">
        <v>2.7707540000000002</v>
      </c>
      <c r="BG3" s="49">
        <v>1.9733430000000001</v>
      </c>
      <c r="BH3" s="49">
        <v>7.663958</v>
      </c>
      <c r="BI3" s="49">
        <v>11.20974</v>
      </c>
      <c r="BJ3" s="49">
        <v>9.1046879999999994</v>
      </c>
      <c r="BK3" s="49">
        <v>6.0384130000000003</v>
      </c>
      <c r="BL3" s="49">
        <v>2.2692E-2</v>
      </c>
      <c r="BM3" s="49">
        <v>2.9265829999999999</v>
      </c>
      <c r="BN3" s="49">
        <v>25.872060000000001</v>
      </c>
      <c r="BO3" s="49">
        <v>3.5070790000000001</v>
      </c>
      <c r="BP3" s="49">
        <v>2.9183409999999999</v>
      </c>
      <c r="BQ3" s="49">
        <v>15.06809</v>
      </c>
      <c r="BR3" s="49">
        <v>12.38823</v>
      </c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49"/>
      <c r="CM3" s="49"/>
      <c r="CN3" s="49"/>
      <c r="CO3" s="49"/>
      <c r="CP3" s="49"/>
      <c r="CQ3" s="51"/>
      <c r="CR3" s="52">
        <f t="shared" ref="CR3:CR7" si="1">COUNT(AU3:CQ3)</f>
        <v>24</v>
      </c>
    </row>
    <row r="4" spans="2:96" ht="13.8">
      <c r="B4" s="53">
        <v>35</v>
      </c>
      <c r="C4" s="54">
        <v>2.9489359999999998</v>
      </c>
      <c r="D4" s="55">
        <v>4.9612809999999996</v>
      </c>
      <c r="E4" s="55">
        <v>-0.12528</v>
      </c>
      <c r="F4" s="55">
        <v>4.8762910000000002</v>
      </c>
      <c r="G4" s="55">
        <v>-1.4289499999999999</v>
      </c>
      <c r="H4" s="55">
        <v>11.67259</v>
      </c>
      <c r="I4" s="55">
        <v>11.500579999999999</v>
      </c>
      <c r="J4" s="55">
        <v>-2.1712699999999998</v>
      </c>
      <c r="K4" s="55">
        <v>6.1294040000000001</v>
      </c>
      <c r="L4" s="55">
        <v>4.0305960000000001</v>
      </c>
      <c r="M4" s="55">
        <v>1.3969009999999999</v>
      </c>
      <c r="N4" s="55">
        <v>1.147858</v>
      </c>
      <c r="O4" s="55">
        <v>11.845420000000001</v>
      </c>
      <c r="P4" s="55">
        <v>5.8228489999999997</v>
      </c>
      <c r="Q4" s="55">
        <v>2.6186060000000002</v>
      </c>
      <c r="R4" s="55">
        <v>1.1012500000000001</v>
      </c>
      <c r="S4" s="55">
        <v>-4.02841</v>
      </c>
      <c r="T4" s="55">
        <v>2.459495</v>
      </c>
      <c r="U4" s="55">
        <v>-2.1904499999999998</v>
      </c>
      <c r="V4" s="55">
        <v>-1.9360999999999999</v>
      </c>
      <c r="W4" s="55">
        <v>-4.0645699999999998</v>
      </c>
      <c r="X4" s="55">
        <v>0.25095200000000001</v>
      </c>
      <c r="Y4" s="55">
        <v>4.6726619999999999</v>
      </c>
      <c r="Z4" s="55">
        <v>0.55441200000000002</v>
      </c>
      <c r="AA4" s="55">
        <v>8.6825229999999998</v>
      </c>
      <c r="AB4" s="55">
        <v>12.25431</v>
      </c>
      <c r="AC4" s="55">
        <v>2.523568</v>
      </c>
      <c r="AD4" s="55">
        <v>-2.4095300000000002</v>
      </c>
      <c r="AE4" s="55">
        <v>0.35440700000000003</v>
      </c>
      <c r="AF4" s="55">
        <v>4.4994930000000002</v>
      </c>
      <c r="AG4" s="55">
        <v>-0.98517999999999994</v>
      </c>
      <c r="AH4" s="55">
        <v>2.8230789999999999</v>
      </c>
      <c r="AI4" s="55">
        <v>0.36765199999999998</v>
      </c>
      <c r="AJ4" s="55">
        <v>-1.6804399999999999</v>
      </c>
      <c r="AK4" s="55">
        <v>6.1838280000000001</v>
      </c>
      <c r="AL4" s="55">
        <v>4.6239650000000001</v>
      </c>
      <c r="AM4" s="55">
        <v>10.70046</v>
      </c>
      <c r="AN4" s="55">
        <v>0.45466699999999999</v>
      </c>
      <c r="AO4" s="55">
        <v>10.30866</v>
      </c>
      <c r="AP4" s="55">
        <v>3.8298770000000002</v>
      </c>
      <c r="AQ4" s="55"/>
      <c r="AR4" s="55"/>
      <c r="AS4" s="56"/>
      <c r="AT4" s="47">
        <f t="shared" si="0"/>
        <v>40</v>
      </c>
      <c r="AU4" s="54">
        <v>4.1665539999999996</v>
      </c>
      <c r="AV4" s="55">
        <v>9.1050120000000003</v>
      </c>
      <c r="AW4" s="55">
        <v>18.849250000000001</v>
      </c>
      <c r="AX4" s="55">
        <v>6.5573569999999997</v>
      </c>
      <c r="AY4" s="55">
        <v>6.901516</v>
      </c>
      <c r="AZ4" s="55">
        <v>13.96062</v>
      </c>
      <c r="BA4" s="55">
        <v>6.9562059999999999</v>
      </c>
      <c r="BB4" s="55">
        <v>5.1972630000000004</v>
      </c>
      <c r="BC4" s="55">
        <v>8.1559449999999991</v>
      </c>
      <c r="BD4" s="55">
        <v>5.9763869999999999</v>
      </c>
      <c r="BE4" s="55">
        <v>7.9988320000000002</v>
      </c>
      <c r="BF4" s="55">
        <v>3.4115359999999999</v>
      </c>
      <c r="BG4" s="55">
        <v>7.3076999999999996</v>
      </c>
      <c r="BH4" s="55">
        <v>5.0036290000000001</v>
      </c>
      <c r="BI4" s="55">
        <v>15.870760000000001</v>
      </c>
      <c r="BJ4" s="55">
        <v>4.854832</v>
      </c>
      <c r="BK4" s="55">
        <v>9.23963</v>
      </c>
      <c r="BL4" s="55">
        <v>11.599019999999999</v>
      </c>
      <c r="BM4" s="55">
        <v>2.2206809999999999</v>
      </c>
      <c r="BN4" s="55">
        <v>5.0073540000000003</v>
      </c>
      <c r="BO4" s="55">
        <v>1.216132</v>
      </c>
      <c r="BP4" s="55">
        <v>-0.88663999999999998</v>
      </c>
      <c r="BQ4" s="55">
        <v>13.68031</v>
      </c>
      <c r="BR4" s="55">
        <v>4.5505190000000004</v>
      </c>
      <c r="BS4" s="55">
        <v>5.0895359999999998</v>
      </c>
      <c r="BT4" s="55">
        <v>13.17493</v>
      </c>
      <c r="BU4" s="55">
        <v>3.0204270000000002</v>
      </c>
      <c r="BV4" s="55">
        <v>3.0257299999999998</v>
      </c>
      <c r="BW4" s="55">
        <v>17.97186</v>
      </c>
      <c r="BX4" s="55">
        <v>-0.58145000000000002</v>
      </c>
      <c r="BY4" s="55">
        <v>3.1691590000000001</v>
      </c>
      <c r="BZ4" s="55">
        <v>2.5427919999999999</v>
      </c>
      <c r="CA4" s="55">
        <v>2.805374</v>
      </c>
      <c r="CB4" s="55">
        <v>10.00178</v>
      </c>
      <c r="CC4" s="55">
        <v>-1.64141</v>
      </c>
      <c r="CD4" s="55">
        <v>3.703023</v>
      </c>
      <c r="CE4" s="55">
        <v>0.62134900000000004</v>
      </c>
      <c r="CF4" s="55">
        <v>-1.26441</v>
      </c>
      <c r="CG4" s="55">
        <v>1.681063</v>
      </c>
      <c r="CH4" s="55">
        <v>4.279541</v>
      </c>
      <c r="CI4" s="55">
        <v>10.2752</v>
      </c>
      <c r="CJ4" s="55">
        <v>11.089029999999999</v>
      </c>
      <c r="CK4" s="55">
        <v>-1.7794099999999999</v>
      </c>
      <c r="CL4" s="55">
        <v>8.8687609999999992</v>
      </c>
      <c r="CM4" s="55"/>
      <c r="CN4" s="55"/>
      <c r="CO4" s="55"/>
      <c r="CP4" s="55"/>
      <c r="CQ4" s="57"/>
      <c r="CR4" s="52">
        <f t="shared" si="1"/>
        <v>44</v>
      </c>
    </row>
    <row r="5" spans="2:96" ht="13.8">
      <c r="B5" s="53">
        <v>55</v>
      </c>
      <c r="C5" s="54">
        <v>-2.90882</v>
      </c>
      <c r="D5" s="55">
        <v>-0.45774999999999999</v>
      </c>
      <c r="E5" s="55">
        <v>1.738577</v>
      </c>
      <c r="F5" s="55">
        <v>3.4841950000000002</v>
      </c>
      <c r="G5" s="55">
        <v>3.25617</v>
      </c>
      <c r="H5" s="55">
        <v>1.1865559999999999</v>
      </c>
      <c r="I5" s="55">
        <v>3.772443</v>
      </c>
      <c r="J5" s="55">
        <v>10.832319999999999</v>
      </c>
      <c r="K5" s="55">
        <v>13.733470000000001</v>
      </c>
      <c r="L5" s="55">
        <v>3.3287110000000002</v>
      </c>
      <c r="M5" s="55">
        <v>4.1701740000000003</v>
      </c>
      <c r="N5" s="55">
        <v>11.29082</v>
      </c>
      <c r="O5" s="55">
        <v>3.6528160000000001</v>
      </c>
      <c r="P5" s="55">
        <v>5.6408129999999996</v>
      </c>
      <c r="Q5" s="55">
        <v>3.7995909999999999</v>
      </c>
      <c r="R5" s="55">
        <v>2.909716</v>
      </c>
      <c r="S5" s="55">
        <v>-0.17626</v>
      </c>
      <c r="T5" s="55">
        <v>0.74793799999999999</v>
      </c>
      <c r="U5" s="55">
        <v>1.134965</v>
      </c>
      <c r="V5" s="55">
        <v>0.33740700000000001</v>
      </c>
      <c r="W5" s="55">
        <v>3.5001259999999998</v>
      </c>
      <c r="X5" s="55">
        <v>-0.54432999999999998</v>
      </c>
      <c r="Y5" s="55">
        <v>2.65604</v>
      </c>
      <c r="Z5" s="55">
        <v>4.751271</v>
      </c>
      <c r="AA5" s="55">
        <v>-1.9767600000000001</v>
      </c>
      <c r="AB5" s="55">
        <v>3.5887739999999999</v>
      </c>
      <c r="AC5" s="55">
        <v>-1.55152</v>
      </c>
      <c r="AD5" s="55">
        <v>9.3179020000000001</v>
      </c>
      <c r="AE5" s="55">
        <v>8.9263329999999996</v>
      </c>
      <c r="AF5" s="55">
        <v>0.10117</v>
      </c>
      <c r="AG5" s="55">
        <v>2.197038</v>
      </c>
      <c r="AH5" s="55">
        <v>8.4787719999999993</v>
      </c>
      <c r="AI5" s="55">
        <v>8.1793510000000005</v>
      </c>
      <c r="AJ5" s="55">
        <v>2.7369829999999999</v>
      </c>
      <c r="AK5" s="55">
        <v>3.0149110000000001</v>
      </c>
      <c r="AL5" s="55">
        <v>1.94869</v>
      </c>
      <c r="AM5" s="55">
        <v>8.888992</v>
      </c>
      <c r="AN5" s="55">
        <v>4.7445779999999997</v>
      </c>
      <c r="AO5" s="55">
        <v>-3.7967499999999998</v>
      </c>
      <c r="AP5" s="55">
        <v>-3.1089899999999999</v>
      </c>
      <c r="AQ5" s="55">
        <v>3.9383720000000002</v>
      </c>
      <c r="AR5" s="55">
        <v>5.0675879999999998</v>
      </c>
      <c r="AS5" s="56">
        <v>3.71536</v>
      </c>
      <c r="AT5" s="47">
        <f t="shared" si="0"/>
        <v>43</v>
      </c>
      <c r="AU5" s="54">
        <v>6.883731</v>
      </c>
      <c r="AV5" s="55">
        <v>1.5704199999999999</v>
      </c>
      <c r="AW5" s="55">
        <v>6.3496319999999997</v>
      </c>
      <c r="AX5" s="55">
        <v>16.61965</v>
      </c>
      <c r="AY5" s="55">
        <v>-1.2171000000000001</v>
      </c>
      <c r="AZ5" s="55">
        <v>4.7066749999999997</v>
      </c>
      <c r="BA5" s="55">
        <v>15.70087</v>
      </c>
      <c r="BB5" s="55">
        <v>5.8652189999999997</v>
      </c>
      <c r="BC5" s="55">
        <v>0.66810999999999998</v>
      </c>
      <c r="BD5" s="55">
        <v>1.5845530000000001</v>
      </c>
      <c r="BE5" s="55">
        <v>4.4670180000000004</v>
      </c>
      <c r="BF5" s="55">
        <v>5.486497</v>
      </c>
      <c r="BG5" s="55">
        <v>2.6124909999999999</v>
      </c>
      <c r="BH5" s="55">
        <v>-1.0540499999999999</v>
      </c>
      <c r="BI5" s="55">
        <v>-0.72811999999999999</v>
      </c>
      <c r="BJ5" s="55">
        <v>6.8375469999999998</v>
      </c>
      <c r="BK5" s="55">
        <v>2.7162890000000002</v>
      </c>
      <c r="BL5" s="55">
        <v>-4.4314200000000001</v>
      </c>
      <c r="BM5" s="55">
        <v>-8.9999999999999993E-3</v>
      </c>
      <c r="BN5" s="55">
        <v>4.1059520000000003</v>
      </c>
      <c r="BO5" s="55">
        <v>4.0587499999999999</v>
      </c>
      <c r="BP5" s="55">
        <v>2.2493159999999999</v>
      </c>
      <c r="BQ5" s="55">
        <v>3.4429319999999999</v>
      </c>
      <c r="BR5" s="55">
        <v>4.5540289999999999</v>
      </c>
      <c r="BS5" s="55">
        <v>3.9920279999999999</v>
      </c>
      <c r="BT5" s="55">
        <v>0.72880100000000003</v>
      </c>
      <c r="BU5" s="55">
        <v>2.6867000000000001</v>
      </c>
      <c r="BV5" s="55">
        <v>4.6059239999999999</v>
      </c>
      <c r="BW5" s="55">
        <v>-0.62190000000000001</v>
      </c>
      <c r="BX5" s="55">
        <v>3.3757809999999999</v>
      </c>
      <c r="BY5" s="55">
        <v>4.5806630000000004</v>
      </c>
      <c r="BZ5" s="55">
        <v>2.9003350000000001</v>
      </c>
      <c r="CA5" s="55">
        <v>9.6162200000000002</v>
      </c>
      <c r="CB5" s="55">
        <v>12.731529999999999</v>
      </c>
      <c r="CC5" s="55">
        <v>4.4094990000000003</v>
      </c>
      <c r="CD5" s="55">
        <v>6.2722179999999996</v>
      </c>
      <c r="CE5" s="55">
        <v>10.35459</v>
      </c>
      <c r="CF5" s="55">
        <v>2.6566800000000002</v>
      </c>
      <c r="CG5" s="55">
        <v>-2.27156</v>
      </c>
      <c r="CH5" s="55">
        <v>4.0806500000000003</v>
      </c>
      <c r="CI5" s="55">
        <v>-1.00292</v>
      </c>
      <c r="CJ5" s="55">
        <v>4.8354920000000003</v>
      </c>
      <c r="CK5" s="55">
        <v>1.4337869999999999</v>
      </c>
      <c r="CL5" s="55">
        <v>1.063701</v>
      </c>
      <c r="CM5" s="55">
        <v>5.8182700000000001</v>
      </c>
      <c r="CN5" s="55">
        <v>2.615977</v>
      </c>
      <c r="CO5" s="55">
        <v>19.205960000000001</v>
      </c>
      <c r="CP5" s="55">
        <v>7.942482</v>
      </c>
      <c r="CQ5" s="57">
        <v>6.3681150000000004</v>
      </c>
      <c r="CR5" s="52">
        <f t="shared" si="1"/>
        <v>49</v>
      </c>
    </row>
    <row r="6" spans="2:96" ht="13.8">
      <c r="B6" s="53">
        <v>75</v>
      </c>
      <c r="C6" s="54">
        <v>-2.69E-2</v>
      </c>
      <c r="D6" s="55">
        <v>10.77342</v>
      </c>
      <c r="E6" s="55">
        <v>1.2192480000000001</v>
      </c>
      <c r="F6" s="55">
        <v>-0.28366999999999998</v>
      </c>
      <c r="G6" s="55">
        <v>6.5066560000000004</v>
      </c>
      <c r="H6" s="55">
        <v>-0.39606000000000002</v>
      </c>
      <c r="I6" s="55">
        <v>10.244730000000001</v>
      </c>
      <c r="J6" s="55">
        <v>9.6703010000000003</v>
      </c>
      <c r="K6" s="55">
        <v>0.87638799999999994</v>
      </c>
      <c r="L6" s="55">
        <v>-3.3447</v>
      </c>
      <c r="M6" s="55">
        <v>3.7296109999999998</v>
      </c>
      <c r="N6" s="55">
        <v>-0.85812999999999995</v>
      </c>
      <c r="O6" s="55">
        <v>2.3229060000000001</v>
      </c>
      <c r="P6" s="55">
        <v>1.07551</v>
      </c>
      <c r="Q6" s="55">
        <v>2.6156220000000001</v>
      </c>
      <c r="R6" s="55">
        <v>3.5847639999999998</v>
      </c>
      <c r="S6" s="55">
        <v>6.5857760000000001</v>
      </c>
      <c r="T6" s="55">
        <v>5.7038989999999998</v>
      </c>
      <c r="U6" s="55">
        <v>0.51324000000000003</v>
      </c>
      <c r="V6" s="55">
        <v>1.5466930000000001</v>
      </c>
      <c r="W6" s="55">
        <v>6.1263379999999996</v>
      </c>
      <c r="X6" s="55">
        <v>5.8123690000000003</v>
      </c>
      <c r="Y6" s="55">
        <v>5.455006</v>
      </c>
      <c r="Z6" s="55">
        <v>2.0819420000000002</v>
      </c>
      <c r="AA6" s="55">
        <v>10.786770000000001</v>
      </c>
      <c r="AB6" s="55">
        <v>8.5252970000000001</v>
      </c>
      <c r="AC6" s="55">
        <v>3.178957</v>
      </c>
      <c r="AD6" s="55">
        <v>-6.2204899999999999</v>
      </c>
      <c r="AE6" s="55">
        <v>6.4061000000000007E-2</v>
      </c>
      <c r="AF6" s="55">
        <v>3.9861780000000002</v>
      </c>
      <c r="AG6" s="55">
        <v>2.7652489999999998</v>
      </c>
      <c r="AH6" s="55">
        <v>0.24282500000000001</v>
      </c>
      <c r="AI6" s="55">
        <v>1.5702640000000001</v>
      </c>
      <c r="AJ6" s="55">
        <v>2.3086280000000001</v>
      </c>
      <c r="AK6" s="55">
        <v>4.5677450000000004</v>
      </c>
      <c r="AL6" s="55">
        <v>1.1190819999999999</v>
      </c>
      <c r="AM6" s="55">
        <v>1.974515</v>
      </c>
      <c r="AN6" s="55">
        <v>7.9995909999999997</v>
      </c>
      <c r="AO6" s="55">
        <v>2.2398859999999998</v>
      </c>
      <c r="AP6" s="55">
        <v>4.2577509999999998</v>
      </c>
      <c r="AQ6" s="55">
        <v>11.849600000000001</v>
      </c>
      <c r="AR6" s="55">
        <v>4.5147899999999996</v>
      </c>
      <c r="AS6" s="56">
        <v>1.1662030000000001</v>
      </c>
      <c r="AT6" s="47">
        <f t="shared" si="0"/>
        <v>43</v>
      </c>
      <c r="AU6" s="54">
        <v>0.45538000000000001</v>
      </c>
      <c r="AV6" s="55">
        <v>2.708555</v>
      </c>
      <c r="AW6" s="55">
        <v>14.570740000000001</v>
      </c>
      <c r="AX6" s="55">
        <v>7.2811000000000001E-2</v>
      </c>
      <c r="AY6" s="55">
        <v>0.42158000000000001</v>
      </c>
      <c r="AZ6" s="55">
        <v>1.8748640000000001</v>
      </c>
      <c r="BA6" s="55">
        <v>14.67619</v>
      </c>
      <c r="BB6" s="55">
        <v>3.8435579999999998</v>
      </c>
      <c r="BC6" s="55">
        <v>-2.5822400000000001</v>
      </c>
      <c r="BD6" s="55">
        <v>3.9806170000000001</v>
      </c>
      <c r="BE6" s="55">
        <v>-3.1211799999999998</v>
      </c>
      <c r="BF6" s="55">
        <v>1.2961100000000001</v>
      </c>
      <c r="BG6" s="55">
        <v>3.877078</v>
      </c>
      <c r="BH6" s="55">
        <v>2.7603780000000002</v>
      </c>
      <c r="BI6" s="55">
        <v>9.7956679999999992</v>
      </c>
      <c r="BJ6" s="55">
        <v>4.6271449999999996</v>
      </c>
      <c r="BK6" s="55">
        <v>1.4189909999999999</v>
      </c>
      <c r="BL6" s="55">
        <v>19.418040000000001</v>
      </c>
      <c r="BM6" s="55">
        <v>10.09759</v>
      </c>
      <c r="BN6" s="55">
        <v>6.2590310000000002</v>
      </c>
      <c r="BO6" s="55">
        <v>6.9589509999999999</v>
      </c>
      <c r="BP6" s="55">
        <v>4.7686529999999996</v>
      </c>
      <c r="BQ6" s="55">
        <v>3.832627</v>
      </c>
      <c r="BR6" s="55">
        <v>3.8490139999999999</v>
      </c>
      <c r="BS6" s="55">
        <v>11.030530000000001</v>
      </c>
      <c r="BT6" s="55">
        <v>2.5424660000000001</v>
      </c>
      <c r="BU6" s="55">
        <v>2.5335570000000001</v>
      </c>
      <c r="BV6" s="55">
        <v>6.1009070000000003</v>
      </c>
      <c r="BW6" s="55">
        <v>6.2067800000000002</v>
      </c>
      <c r="BX6" s="55">
        <v>3.576673</v>
      </c>
      <c r="BY6" s="55">
        <v>7.8640090000000002</v>
      </c>
      <c r="BZ6" s="55">
        <v>6.1149839999999998</v>
      </c>
      <c r="CA6" s="55">
        <v>2.2320060000000002</v>
      </c>
      <c r="CB6" s="55">
        <v>2.0865079999999998</v>
      </c>
      <c r="CC6" s="55">
        <v>4.3972829999999998</v>
      </c>
      <c r="CD6" s="55">
        <v>6.3765330000000002</v>
      </c>
      <c r="CE6" s="55">
        <v>0.77665499999999998</v>
      </c>
      <c r="CF6" s="55">
        <v>0.496527</v>
      </c>
      <c r="CG6" s="55">
        <v>3.5013990000000002</v>
      </c>
      <c r="CH6" s="55">
        <v>-2.4180700000000002</v>
      </c>
      <c r="CI6" s="55">
        <v>2.7264300000000001</v>
      </c>
      <c r="CJ6" s="55">
        <v>3.4840620000000002</v>
      </c>
      <c r="CK6" s="55">
        <v>4.2990550000000001</v>
      </c>
      <c r="CL6" s="55"/>
      <c r="CM6" s="55"/>
      <c r="CN6" s="55"/>
      <c r="CO6" s="55"/>
      <c r="CP6" s="55"/>
      <c r="CQ6" s="57"/>
      <c r="CR6" s="52">
        <f t="shared" si="1"/>
        <v>43</v>
      </c>
    </row>
    <row r="7" spans="2:96" ht="13.8">
      <c r="B7" s="58">
        <v>95</v>
      </c>
      <c r="C7" s="59">
        <v>1.357172</v>
      </c>
      <c r="D7" s="60">
        <v>-5.0303699999999996</v>
      </c>
      <c r="E7" s="60">
        <v>5.4439289999999998</v>
      </c>
      <c r="F7" s="60">
        <v>1.9683630000000001</v>
      </c>
      <c r="G7" s="60">
        <v>6.8019999999999997E-2</v>
      </c>
      <c r="H7" s="60">
        <v>-0.80630000000000002</v>
      </c>
      <c r="I7" s="60">
        <v>-0.80198999999999998</v>
      </c>
      <c r="J7" s="60">
        <v>5.2489800000000004</v>
      </c>
      <c r="K7" s="60">
        <v>0.146566</v>
      </c>
      <c r="L7" s="60">
        <v>3.7743139999999999</v>
      </c>
      <c r="M7" s="60">
        <v>2.4215949999999999</v>
      </c>
      <c r="N7" s="60">
        <v>3.4916309999999999</v>
      </c>
      <c r="O7" s="60">
        <v>1.9447509999999999</v>
      </c>
      <c r="P7" s="60">
        <v>3.9870070000000002</v>
      </c>
      <c r="Q7" s="60">
        <v>4.1070390000000003</v>
      </c>
      <c r="R7" s="60">
        <v>6.2355229999999997</v>
      </c>
      <c r="S7" s="60">
        <v>2.2646540000000002</v>
      </c>
      <c r="T7" s="60">
        <v>2.5947840000000002</v>
      </c>
      <c r="U7" s="60">
        <v>4.2849740000000001</v>
      </c>
      <c r="V7" s="60">
        <v>3.1318030000000001</v>
      </c>
      <c r="W7" s="60">
        <v>3.6683560000000002</v>
      </c>
      <c r="X7" s="60">
        <v>4.6916739999999999</v>
      </c>
      <c r="Y7" s="60">
        <v>5.8968449999999999</v>
      </c>
      <c r="Z7" s="60">
        <v>11.12006</v>
      </c>
      <c r="AA7" s="60">
        <v>6.9136749999999996</v>
      </c>
      <c r="AB7" s="60">
        <v>-1.10036</v>
      </c>
      <c r="AC7" s="60">
        <v>7.153416</v>
      </c>
      <c r="AD7" s="60">
        <v>-0.48563000000000001</v>
      </c>
      <c r="AE7" s="60">
        <v>4.2002660000000001</v>
      </c>
      <c r="AF7" s="60">
        <v>5.0056260000000004</v>
      </c>
      <c r="AG7" s="60">
        <v>6.0989579999999997</v>
      </c>
      <c r="AH7" s="60">
        <v>4.7324159999999997</v>
      </c>
      <c r="AI7" s="60">
        <v>0.19953099999999999</v>
      </c>
      <c r="AJ7" s="60"/>
      <c r="AK7" s="60"/>
      <c r="AL7" s="60"/>
      <c r="AM7" s="60"/>
      <c r="AN7" s="60"/>
      <c r="AO7" s="60"/>
      <c r="AP7" s="60"/>
      <c r="AQ7" s="60"/>
      <c r="AR7" s="60"/>
      <c r="AS7" s="61"/>
      <c r="AT7" s="62">
        <f t="shared" si="0"/>
        <v>33</v>
      </c>
      <c r="AU7" s="59">
        <v>6.6894970000000002</v>
      </c>
      <c r="AV7" s="60">
        <v>6.8344950000000004</v>
      </c>
      <c r="AW7" s="60">
        <v>6.4057269999999997</v>
      </c>
      <c r="AX7" s="60">
        <v>-2.4239099999999998</v>
      </c>
      <c r="AY7" s="60">
        <v>6.7226720000000002</v>
      </c>
      <c r="AZ7" s="60">
        <v>2.6739760000000001</v>
      </c>
      <c r="BA7" s="60">
        <v>9.3439840000000007</v>
      </c>
      <c r="BB7" s="60">
        <v>2.6075409999999999</v>
      </c>
      <c r="BC7" s="60">
        <v>4.000197</v>
      </c>
      <c r="BD7" s="60">
        <v>5.3265650000000004</v>
      </c>
      <c r="BE7" s="60">
        <v>4.9651829999999997</v>
      </c>
      <c r="BF7" s="60">
        <v>4.2139410000000002</v>
      </c>
      <c r="BG7" s="60">
        <v>11.79988</v>
      </c>
      <c r="BH7" s="60">
        <v>3.956515</v>
      </c>
      <c r="BI7" s="60">
        <v>2.540889</v>
      </c>
      <c r="BJ7" s="60">
        <v>3.5879020000000001</v>
      </c>
      <c r="BK7" s="60">
        <v>6.9147189999999998</v>
      </c>
      <c r="BL7" s="60">
        <v>-0.36673</v>
      </c>
      <c r="BM7" s="60">
        <v>13.37107</v>
      </c>
      <c r="BN7" s="60">
        <v>6.4192130000000001</v>
      </c>
      <c r="BO7" s="60">
        <v>4.2854650000000003</v>
      </c>
      <c r="BP7" s="60">
        <v>5.9021990000000004</v>
      </c>
      <c r="BQ7" s="60">
        <v>6.9815100000000001</v>
      </c>
      <c r="BR7" s="60">
        <v>3.4277310000000001</v>
      </c>
      <c r="BS7" s="60">
        <v>1.923003</v>
      </c>
      <c r="BT7" s="60">
        <v>4.1910540000000003</v>
      </c>
      <c r="BU7" s="60">
        <v>8.4289570000000005</v>
      </c>
      <c r="BV7" s="60">
        <v>9.2645669999999996</v>
      </c>
      <c r="BW7" s="60">
        <v>1.172658</v>
      </c>
      <c r="BX7" s="60">
        <v>5.9219049999999998</v>
      </c>
      <c r="BY7" s="60">
        <v>4.6020110000000001</v>
      </c>
      <c r="BZ7" s="60">
        <v>8.098357</v>
      </c>
      <c r="CA7" s="60">
        <v>-1.30701</v>
      </c>
      <c r="CB7" s="60">
        <v>-3.2651300000000001</v>
      </c>
      <c r="CC7" s="60">
        <v>12.09324</v>
      </c>
      <c r="CD7" s="60">
        <v>1.550732</v>
      </c>
      <c r="CE7" s="60">
        <v>16.41226</v>
      </c>
      <c r="CF7" s="60">
        <v>2.3063929999999999</v>
      </c>
      <c r="CG7" s="60">
        <v>0.288051</v>
      </c>
      <c r="CH7" s="60">
        <v>2.1201819999999998</v>
      </c>
      <c r="CI7" s="60">
        <v>2.6796869999999999</v>
      </c>
      <c r="CJ7" s="60">
        <v>3.1510899999999999</v>
      </c>
      <c r="CK7" s="60">
        <v>4.757428</v>
      </c>
      <c r="CL7" s="60">
        <v>6.8416889999999997</v>
      </c>
      <c r="CM7" s="60">
        <v>2.5570110000000001</v>
      </c>
      <c r="CN7" s="60">
        <v>6.7485489999999997</v>
      </c>
      <c r="CO7" s="60">
        <v>7.1830759999999998</v>
      </c>
      <c r="CP7" s="60">
        <v>7.1312049999999996</v>
      </c>
      <c r="CQ7" s="63">
        <v>4.4404729999999999</v>
      </c>
      <c r="CR7" s="64">
        <f t="shared" si="1"/>
        <v>49</v>
      </c>
    </row>
    <row r="8" spans="2:96" ht="13.8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C1:D1"/>
    <mergeCell ref="E1:F1"/>
    <mergeCell ref="C2:AS2"/>
    <mergeCell ref="AU2:CQ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B2:I1000"/>
  <sheetViews>
    <sheetView workbookViewId="0"/>
  </sheetViews>
  <sheetFormatPr defaultColWidth="12.59765625" defaultRowHeight="15" customHeight="1"/>
  <cols>
    <col min="1" max="1" width="8" customWidth="1"/>
    <col min="2" max="2" width="25.8984375" customWidth="1"/>
    <col min="3" max="3" width="23.3984375" customWidth="1"/>
    <col min="4" max="4" width="8" customWidth="1"/>
    <col min="5" max="5" width="19.5" customWidth="1"/>
    <col min="6" max="6" width="8" customWidth="1"/>
    <col min="7" max="7" width="21.19921875" customWidth="1"/>
    <col min="8" max="26" width="8" customWidth="1"/>
  </cols>
  <sheetData>
    <row r="2" spans="2:9" ht="14.4">
      <c r="B2" s="65"/>
      <c r="C2" s="219" t="s">
        <v>19</v>
      </c>
      <c r="D2" s="220"/>
      <c r="E2" s="219" t="s">
        <v>20</v>
      </c>
      <c r="F2" s="220"/>
      <c r="G2" s="219" t="s">
        <v>21</v>
      </c>
      <c r="H2" s="220"/>
      <c r="I2" s="66"/>
    </row>
    <row r="3" spans="2:9" ht="14.4">
      <c r="B3" s="17" t="s">
        <v>22</v>
      </c>
      <c r="C3" s="67" t="s">
        <v>23</v>
      </c>
      <c r="D3" s="67" t="s">
        <v>24</v>
      </c>
      <c r="E3" s="67" t="s">
        <v>23</v>
      </c>
      <c r="F3" s="67" t="s">
        <v>24</v>
      </c>
      <c r="G3" s="67" t="s">
        <v>23</v>
      </c>
      <c r="H3" s="67" t="s">
        <v>24</v>
      </c>
      <c r="I3" s="68" t="s">
        <v>25</v>
      </c>
    </row>
    <row r="4" spans="2:9" ht="13.8">
      <c r="B4" s="35">
        <v>-49.168900000000001</v>
      </c>
      <c r="C4" s="35">
        <v>9.1995999999999994E-2</v>
      </c>
      <c r="D4" s="23">
        <v>3.4932104999999998E-2</v>
      </c>
      <c r="E4" s="35">
        <v>0.138043</v>
      </c>
      <c r="F4" s="23">
        <v>1.8178E-2</v>
      </c>
      <c r="G4" s="35">
        <v>0.81955900000000004</v>
      </c>
      <c r="H4" s="23">
        <v>0.15354599999999999</v>
      </c>
      <c r="I4" s="43">
        <v>8</v>
      </c>
    </row>
    <row r="5" spans="2:9" ht="13.8">
      <c r="B5" s="35">
        <v>-46.933999999999997</v>
      </c>
      <c r="C5" s="35">
        <v>0.100425</v>
      </c>
      <c r="D5" s="23">
        <v>3.8336541000000002E-2</v>
      </c>
      <c r="E5" s="35">
        <v>0.169322</v>
      </c>
      <c r="F5" s="23">
        <v>2.733E-2</v>
      </c>
      <c r="G5" s="35">
        <v>0.84009299999999998</v>
      </c>
      <c r="H5" s="23">
        <v>0.15983</v>
      </c>
      <c r="I5" s="43">
        <v>8</v>
      </c>
    </row>
    <row r="6" spans="2:9" ht="13.8">
      <c r="B6" s="35">
        <v>-44.698999999999998</v>
      </c>
      <c r="C6" s="35">
        <v>9.9240999999999996E-2</v>
      </c>
      <c r="D6" s="23">
        <v>3.8263382999999998E-2</v>
      </c>
      <c r="E6" s="35">
        <v>0.201376</v>
      </c>
      <c r="F6" s="23">
        <v>3.3866E-2</v>
      </c>
      <c r="G6" s="35">
        <v>0.82786700000000002</v>
      </c>
      <c r="H6" s="23">
        <v>0.15637799999999999</v>
      </c>
      <c r="I6" s="43">
        <v>8</v>
      </c>
    </row>
    <row r="7" spans="2:9" ht="13.8">
      <c r="B7" s="35">
        <v>-42.464100000000002</v>
      </c>
      <c r="C7" s="35">
        <v>0.10209500000000001</v>
      </c>
      <c r="D7" s="23">
        <v>3.8286031999999998E-2</v>
      </c>
      <c r="E7" s="35">
        <v>0.24113799999999999</v>
      </c>
      <c r="F7" s="23">
        <v>4.6157999999999998E-2</v>
      </c>
      <c r="G7" s="35">
        <v>0.85547700000000004</v>
      </c>
      <c r="H7" s="23">
        <v>0.16435</v>
      </c>
      <c r="I7" s="43">
        <v>8</v>
      </c>
    </row>
    <row r="8" spans="2:9" ht="13.8">
      <c r="B8" s="35">
        <v>-40.229100000000003</v>
      </c>
      <c r="C8" s="35">
        <v>0.10781</v>
      </c>
      <c r="D8" s="23">
        <v>3.8171938000000002E-2</v>
      </c>
      <c r="E8" s="35">
        <v>0.28568900000000003</v>
      </c>
      <c r="F8" s="23">
        <v>5.6696999999999997E-2</v>
      </c>
      <c r="G8" s="35">
        <v>0.87500999999999995</v>
      </c>
      <c r="H8" s="23">
        <v>0.16437099999999999</v>
      </c>
      <c r="I8" s="43">
        <v>8</v>
      </c>
    </row>
    <row r="9" spans="2:9" ht="13.8">
      <c r="B9" s="35">
        <v>-37.994199999999999</v>
      </c>
      <c r="C9" s="35">
        <v>0.111663</v>
      </c>
      <c r="D9" s="23">
        <v>3.9891054000000002E-2</v>
      </c>
      <c r="E9" s="35">
        <v>0.32339000000000001</v>
      </c>
      <c r="F9" s="23">
        <v>5.9272999999999999E-2</v>
      </c>
      <c r="G9" s="35">
        <v>0.91031700000000004</v>
      </c>
      <c r="H9" s="23">
        <v>0.17346700000000001</v>
      </c>
      <c r="I9" s="43">
        <v>8</v>
      </c>
    </row>
    <row r="10" spans="2:9" ht="13.8">
      <c r="B10" s="35">
        <v>-35.7592</v>
      </c>
      <c r="C10" s="35">
        <v>0.12168</v>
      </c>
      <c r="D10" s="23">
        <v>4.2595198000000001E-2</v>
      </c>
      <c r="E10" s="35">
        <v>0.36785099999999998</v>
      </c>
      <c r="F10" s="23">
        <v>6.3789999999999999E-2</v>
      </c>
      <c r="G10" s="35">
        <v>0.90497399999999995</v>
      </c>
      <c r="H10" s="23">
        <v>0.16790099999999999</v>
      </c>
      <c r="I10" s="43">
        <v>8</v>
      </c>
    </row>
    <row r="11" spans="2:9" ht="13.8">
      <c r="B11" s="35">
        <v>-33.524299999999997</v>
      </c>
      <c r="C11" s="35">
        <v>0.12946299999999999</v>
      </c>
      <c r="D11" s="23">
        <v>4.4806589000000001E-2</v>
      </c>
      <c r="E11" s="35">
        <v>0.42002099999999998</v>
      </c>
      <c r="F11" s="23">
        <v>7.9166E-2</v>
      </c>
      <c r="G11" s="35">
        <v>0.93570200000000003</v>
      </c>
      <c r="H11" s="23">
        <v>0.169712</v>
      </c>
      <c r="I11" s="43">
        <v>8</v>
      </c>
    </row>
    <row r="12" spans="2:9" ht="13.8">
      <c r="B12" s="35">
        <v>-31.289300000000001</v>
      </c>
      <c r="C12" s="35">
        <v>0.14058899999999999</v>
      </c>
      <c r="D12" s="23">
        <v>4.5657340999999997E-2</v>
      </c>
      <c r="E12" s="35">
        <v>0.47204099999999999</v>
      </c>
      <c r="F12" s="23">
        <v>9.0939000000000006E-2</v>
      </c>
      <c r="G12" s="35">
        <v>0.96522699999999995</v>
      </c>
      <c r="H12" s="23">
        <v>0.173402</v>
      </c>
      <c r="I12" s="43">
        <v>8</v>
      </c>
    </row>
    <row r="13" spans="2:9" ht="13.8">
      <c r="B13" s="35">
        <v>-29.054400000000001</v>
      </c>
      <c r="C13" s="35">
        <v>0.15201100000000001</v>
      </c>
      <c r="D13" s="23">
        <v>4.9884570000000003E-2</v>
      </c>
      <c r="E13" s="35">
        <v>0.53787700000000005</v>
      </c>
      <c r="F13" s="23">
        <v>0.111655</v>
      </c>
      <c r="G13" s="35">
        <v>0.99467399999999995</v>
      </c>
      <c r="H13" s="23">
        <v>0.176783</v>
      </c>
      <c r="I13" s="43">
        <v>8</v>
      </c>
    </row>
    <row r="14" spans="2:9" ht="13.8">
      <c r="B14" s="35">
        <v>-26.819400000000002</v>
      </c>
      <c r="C14" s="35">
        <v>0.162411</v>
      </c>
      <c r="D14" s="23">
        <v>5.4215817999999999E-2</v>
      </c>
      <c r="E14" s="35">
        <v>0.56738100000000002</v>
      </c>
      <c r="F14" s="23">
        <v>0.119466</v>
      </c>
      <c r="G14" s="35">
        <v>0.998475</v>
      </c>
      <c r="H14" s="23">
        <v>0.17370099999999999</v>
      </c>
      <c r="I14" s="43">
        <v>8</v>
      </c>
    </row>
    <row r="15" spans="2:9" ht="13.8">
      <c r="B15" s="35">
        <v>-24.584499999999998</v>
      </c>
      <c r="C15" s="35">
        <v>0.18116599999999999</v>
      </c>
      <c r="D15" s="23">
        <v>6.0284714000000003E-2</v>
      </c>
      <c r="E15" s="35">
        <v>0.58951900000000002</v>
      </c>
      <c r="F15" s="23">
        <v>0.122212</v>
      </c>
      <c r="G15" s="35">
        <v>1</v>
      </c>
      <c r="H15" s="23">
        <v>0.17785699999999999</v>
      </c>
      <c r="I15" s="43">
        <v>8</v>
      </c>
    </row>
    <row r="16" spans="2:9" ht="13.8">
      <c r="B16" s="35">
        <v>-22.349499999999999</v>
      </c>
      <c r="C16" s="35">
        <v>0.19764499999999999</v>
      </c>
      <c r="D16" s="23">
        <v>6.4131089000000002E-2</v>
      </c>
      <c r="E16" s="35">
        <v>0.61150000000000004</v>
      </c>
      <c r="F16" s="23">
        <v>0.13461400000000001</v>
      </c>
      <c r="G16" s="35">
        <v>0.99069799999999997</v>
      </c>
      <c r="H16" s="23">
        <v>0.184</v>
      </c>
      <c r="I16" s="43">
        <v>8</v>
      </c>
    </row>
    <row r="17" spans="2:9" ht="13.8">
      <c r="B17" s="35">
        <v>-20.114599999999999</v>
      </c>
      <c r="C17" s="35">
        <v>0.212343</v>
      </c>
      <c r="D17" s="23">
        <v>6.712369E-2</v>
      </c>
      <c r="E17" s="35">
        <v>0.64904600000000001</v>
      </c>
      <c r="F17" s="23">
        <v>0.14548700000000001</v>
      </c>
      <c r="G17" s="35">
        <v>0.98354900000000001</v>
      </c>
      <c r="H17" s="23">
        <v>0.18878300000000001</v>
      </c>
      <c r="I17" s="43">
        <v>8</v>
      </c>
    </row>
    <row r="18" spans="2:9" ht="13.8">
      <c r="B18" s="35">
        <v>-17.8796</v>
      </c>
      <c r="C18" s="35">
        <v>0.229077</v>
      </c>
      <c r="D18" s="23">
        <v>7.0523419000000004E-2</v>
      </c>
      <c r="E18" s="35">
        <v>0.69756600000000002</v>
      </c>
      <c r="F18" s="23">
        <v>0.163214</v>
      </c>
      <c r="G18" s="35">
        <v>0.96218300000000001</v>
      </c>
      <c r="H18" s="23">
        <v>0.18151999999999999</v>
      </c>
      <c r="I18" s="43">
        <v>8</v>
      </c>
    </row>
    <row r="19" spans="2:9" ht="13.8">
      <c r="B19" s="35">
        <v>-15.6447</v>
      </c>
      <c r="C19" s="35">
        <v>0.26335199999999997</v>
      </c>
      <c r="D19" s="23">
        <v>8.0998002E-2</v>
      </c>
      <c r="E19" s="35">
        <v>0.71881499999999998</v>
      </c>
      <c r="F19" s="23">
        <v>0.16508999999999999</v>
      </c>
      <c r="G19" s="35">
        <v>0.95748900000000003</v>
      </c>
      <c r="H19" s="23">
        <v>0.174569</v>
      </c>
      <c r="I19" s="43">
        <v>8</v>
      </c>
    </row>
    <row r="20" spans="2:9" ht="13.8">
      <c r="B20" s="35">
        <v>-13.409700000000001</v>
      </c>
      <c r="C20" s="35">
        <v>0.28978599999999999</v>
      </c>
      <c r="D20" s="23">
        <v>8.9726147000000006E-2</v>
      </c>
      <c r="E20" s="35">
        <v>0.74681900000000001</v>
      </c>
      <c r="F20" s="23">
        <v>0.175149</v>
      </c>
      <c r="G20" s="35">
        <v>0.93405899999999997</v>
      </c>
      <c r="H20" s="23">
        <v>0.17190900000000001</v>
      </c>
      <c r="I20" s="43">
        <v>8</v>
      </c>
    </row>
    <row r="21" spans="2:9" ht="15.75" customHeight="1">
      <c r="B21" s="35">
        <v>-11.174799999999999</v>
      </c>
      <c r="C21" s="35">
        <v>0.31682399999999999</v>
      </c>
      <c r="D21" s="23">
        <v>9.5955294999999996E-2</v>
      </c>
      <c r="E21" s="35">
        <v>0.775146</v>
      </c>
      <c r="F21" s="23">
        <v>0.180368</v>
      </c>
      <c r="G21" s="35">
        <v>0.92226300000000005</v>
      </c>
      <c r="H21" s="23">
        <v>0.167823</v>
      </c>
      <c r="I21" s="43">
        <v>8</v>
      </c>
    </row>
    <row r="22" spans="2:9" ht="15.75" customHeight="1">
      <c r="B22" s="35">
        <v>-8.9398099999999996</v>
      </c>
      <c r="C22" s="35">
        <v>0.37051000000000001</v>
      </c>
      <c r="D22" s="23">
        <v>0.11242606400000001</v>
      </c>
      <c r="E22" s="35">
        <v>0.81379999999999997</v>
      </c>
      <c r="F22" s="23">
        <v>0.190584</v>
      </c>
      <c r="G22" s="35">
        <v>0.91253499999999999</v>
      </c>
      <c r="H22" s="23">
        <v>0.161496</v>
      </c>
      <c r="I22" s="43">
        <v>8</v>
      </c>
    </row>
    <row r="23" spans="2:9" ht="15.75" customHeight="1">
      <c r="B23" s="35">
        <v>-6.7048500000000004</v>
      </c>
      <c r="C23" s="35">
        <v>0.41394500000000001</v>
      </c>
      <c r="D23" s="23">
        <v>0.120244614</v>
      </c>
      <c r="E23" s="35">
        <v>0.84255199999999997</v>
      </c>
      <c r="F23" s="23">
        <v>0.20446900000000001</v>
      </c>
      <c r="G23" s="35">
        <v>0.91647100000000004</v>
      </c>
      <c r="H23" s="23">
        <v>0.15700700000000001</v>
      </c>
      <c r="I23" s="43">
        <v>8</v>
      </c>
    </row>
    <row r="24" spans="2:9" ht="15.75" customHeight="1">
      <c r="B24" s="35">
        <v>-4.4699</v>
      </c>
      <c r="C24" s="35">
        <v>0.45448499999999997</v>
      </c>
      <c r="D24" s="23">
        <v>0.13375163500000001</v>
      </c>
      <c r="E24" s="35">
        <v>0.87244699999999997</v>
      </c>
      <c r="F24" s="23">
        <v>0.21119199999999999</v>
      </c>
      <c r="G24" s="35">
        <v>0.90185899999999997</v>
      </c>
      <c r="H24" s="23">
        <v>0.15077299999999999</v>
      </c>
      <c r="I24" s="43">
        <v>8</v>
      </c>
    </row>
    <row r="25" spans="2:9" ht="15.75" customHeight="1">
      <c r="B25" s="35">
        <v>-2.23495</v>
      </c>
      <c r="C25" s="35">
        <v>0.48396499999999998</v>
      </c>
      <c r="D25" s="23">
        <v>0.14050380400000001</v>
      </c>
      <c r="E25" s="35">
        <v>0.89115999999999995</v>
      </c>
      <c r="F25" s="23">
        <v>0.220721</v>
      </c>
      <c r="G25" s="35">
        <v>0.87734000000000001</v>
      </c>
      <c r="H25" s="23">
        <v>0.149593</v>
      </c>
      <c r="I25" s="43">
        <v>8</v>
      </c>
    </row>
    <row r="26" spans="2:9" ht="15.75" customHeight="1">
      <c r="B26" s="35">
        <v>0</v>
      </c>
      <c r="C26" s="35">
        <v>0.542852</v>
      </c>
      <c r="D26" s="23">
        <v>0.15342873900000001</v>
      </c>
      <c r="E26" s="35">
        <v>0.92547800000000002</v>
      </c>
      <c r="F26" s="23">
        <v>0.222745</v>
      </c>
      <c r="G26" s="35">
        <v>0.87155300000000002</v>
      </c>
      <c r="H26" s="23">
        <v>0.151064</v>
      </c>
      <c r="I26" s="43">
        <v>8</v>
      </c>
    </row>
    <row r="27" spans="2:9" ht="15.75" customHeight="1">
      <c r="B27" s="35">
        <v>2.2349510000000001</v>
      </c>
      <c r="C27" s="35">
        <v>0.60602599999999995</v>
      </c>
      <c r="D27" s="23">
        <v>0.17782873299999999</v>
      </c>
      <c r="E27" s="35">
        <v>0.970356</v>
      </c>
      <c r="F27" s="23">
        <v>0.22789799999999999</v>
      </c>
      <c r="G27" s="35">
        <v>0.89114400000000005</v>
      </c>
      <c r="H27" s="23">
        <v>0.15087400000000001</v>
      </c>
      <c r="I27" s="43">
        <v>8</v>
      </c>
    </row>
    <row r="28" spans="2:9" ht="15.75" customHeight="1">
      <c r="B28" s="35">
        <v>4.4699030000000004</v>
      </c>
      <c r="C28" s="35">
        <v>0.66873300000000002</v>
      </c>
      <c r="D28" s="23">
        <v>0.18829148100000001</v>
      </c>
      <c r="E28" s="35">
        <v>1</v>
      </c>
      <c r="F28" s="23">
        <v>0.23497100000000001</v>
      </c>
      <c r="G28" s="35">
        <v>0.88010299999999997</v>
      </c>
      <c r="H28" s="23">
        <v>0.140158</v>
      </c>
      <c r="I28" s="43">
        <v>8</v>
      </c>
    </row>
    <row r="29" spans="2:9" ht="15.75" customHeight="1">
      <c r="B29" s="35">
        <v>6.7048540000000001</v>
      </c>
      <c r="C29" s="35">
        <v>0.68965699999999996</v>
      </c>
      <c r="D29" s="23">
        <v>0.190722216</v>
      </c>
      <c r="E29" s="35">
        <v>0.92793899999999996</v>
      </c>
      <c r="F29" s="23">
        <v>0.21629200000000001</v>
      </c>
      <c r="G29" s="35">
        <v>0.84087500000000004</v>
      </c>
      <c r="H29" s="23">
        <v>0.13372400000000001</v>
      </c>
      <c r="I29" s="43">
        <v>8</v>
      </c>
    </row>
    <row r="30" spans="2:9" ht="15.75" customHeight="1">
      <c r="B30" s="35">
        <v>8.9398060000000008</v>
      </c>
      <c r="C30" s="35">
        <v>0.70654899999999998</v>
      </c>
      <c r="D30" s="23">
        <v>0.20199118999999999</v>
      </c>
      <c r="E30" s="35">
        <v>0.89400900000000005</v>
      </c>
      <c r="F30" s="23">
        <v>0.21015200000000001</v>
      </c>
      <c r="G30" s="35">
        <v>0.80476800000000004</v>
      </c>
      <c r="H30" s="23">
        <v>0.13239500000000001</v>
      </c>
      <c r="I30" s="43">
        <v>8</v>
      </c>
    </row>
    <row r="31" spans="2:9" ht="15.75" customHeight="1">
      <c r="B31" s="35">
        <v>11.174759999999999</v>
      </c>
      <c r="C31" s="35">
        <v>0.73199000000000003</v>
      </c>
      <c r="D31" s="23">
        <v>0.20830732699999999</v>
      </c>
      <c r="E31" s="35">
        <v>0.83865299999999998</v>
      </c>
      <c r="F31" s="23">
        <v>0.19534099999999999</v>
      </c>
      <c r="G31" s="35">
        <v>0.77410900000000005</v>
      </c>
      <c r="H31" s="23">
        <v>0.120627</v>
      </c>
      <c r="I31" s="43">
        <v>8</v>
      </c>
    </row>
    <row r="32" spans="2:9" ht="15.75" customHeight="1">
      <c r="B32" s="35">
        <v>13.40971</v>
      </c>
      <c r="C32" s="35">
        <v>0.74612299999999998</v>
      </c>
      <c r="D32" s="23">
        <v>0.21294496700000001</v>
      </c>
      <c r="E32" s="35">
        <v>0.78386900000000004</v>
      </c>
      <c r="F32" s="23">
        <v>0.18054100000000001</v>
      </c>
      <c r="G32" s="35">
        <v>0.75116000000000005</v>
      </c>
      <c r="H32" s="23">
        <v>0.113499</v>
      </c>
      <c r="I32" s="43">
        <v>8</v>
      </c>
    </row>
    <row r="33" spans="2:9" ht="15.75" customHeight="1">
      <c r="B33" s="35">
        <v>15.64466</v>
      </c>
      <c r="C33" s="35">
        <v>0.75568900000000006</v>
      </c>
      <c r="D33" s="23">
        <v>0.21196226700000001</v>
      </c>
      <c r="E33" s="35">
        <v>0.705237</v>
      </c>
      <c r="F33" s="23">
        <v>0.153644</v>
      </c>
      <c r="G33" s="35">
        <v>0.73926499999999995</v>
      </c>
      <c r="H33" s="23">
        <v>0.106738</v>
      </c>
      <c r="I33" s="43">
        <v>8</v>
      </c>
    </row>
    <row r="34" spans="2:9" ht="15.75" customHeight="1">
      <c r="B34" s="35">
        <v>17.87961</v>
      </c>
      <c r="C34" s="35">
        <v>0.73116300000000001</v>
      </c>
      <c r="D34" s="23">
        <v>0.20055387299999999</v>
      </c>
      <c r="E34" s="35">
        <v>0.63466</v>
      </c>
      <c r="F34" s="23">
        <v>0.14028499999999999</v>
      </c>
      <c r="G34" s="35">
        <v>0.72751100000000002</v>
      </c>
      <c r="H34" s="23">
        <v>0.10606599999999999</v>
      </c>
      <c r="I34" s="43">
        <v>8</v>
      </c>
    </row>
    <row r="35" spans="2:9" ht="15.75" customHeight="1">
      <c r="B35" s="35">
        <v>20.114560000000001</v>
      </c>
      <c r="C35" s="35">
        <v>0.73033700000000001</v>
      </c>
      <c r="D35" s="23">
        <v>0.20647757999999999</v>
      </c>
      <c r="E35" s="35">
        <v>0.57449499999999998</v>
      </c>
      <c r="F35" s="23">
        <v>0.12528600000000001</v>
      </c>
      <c r="G35" s="35">
        <v>0.69493799999999994</v>
      </c>
      <c r="H35" s="23">
        <v>0.10054100000000001</v>
      </c>
      <c r="I35" s="43">
        <v>8</v>
      </c>
    </row>
    <row r="36" spans="2:9" ht="15.75" customHeight="1">
      <c r="B36" s="35">
        <v>22.349509999999999</v>
      </c>
      <c r="C36" s="35">
        <v>0.72229600000000005</v>
      </c>
      <c r="D36" s="23">
        <v>0.20630320299999999</v>
      </c>
      <c r="E36" s="35">
        <v>0.49906299999999998</v>
      </c>
      <c r="F36" s="23">
        <v>0.107575</v>
      </c>
      <c r="G36" s="35">
        <v>0.66259500000000005</v>
      </c>
      <c r="H36" s="23">
        <v>9.1783000000000003E-2</v>
      </c>
      <c r="I36" s="43">
        <v>8</v>
      </c>
    </row>
    <row r="37" spans="2:9" ht="15.75" customHeight="1">
      <c r="B37" s="35">
        <v>24.58447</v>
      </c>
      <c r="C37" s="35">
        <v>0.71333299999999999</v>
      </c>
      <c r="D37" s="23">
        <v>0.204011306</v>
      </c>
      <c r="E37" s="35">
        <v>0.43144500000000002</v>
      </c>
      <c r="F37" s="23">
        <v>9.5264000000000001E-2</v>
      </c>
      <c r="G37" s="35">
        <v>0.64690599999999998</v>
      </c>
      <c r="H37" s="23">
        <v>8.7938000000000002E-2</v>
      </c>
      <c r="I37" s="43">
        <v>8</v>
      </c>
    </row>
    <row r="38" spans="2:9" ht="15.75" customHeight="1">
      <c r="B38" s="35">
        <v>26.819420000000001</v>
      </c>
      <c r="C38" s="35">
        <v>0.67676199999999997</v>
      </c>
      <c r="D38" s="23">
        <v>0.193162362</v>
      </c>
      <c r="E38" s="35">
        <v>0.37359100000000001</v>
      </c>
      <c r="F38" s="23">
        <v>8.2525000000000001E-2</v>
      </c>
      <c r="G38" s="35">
        <v>0.62709000000000004</v>
      </c>
      <c r="H38" s="23">
        <v>8.4180000000000005E-2</v>
      </c>
      <c r="I38" s="43">
        <v>8</v>
      </c>
    </row>
    <row r="39" spans="2:9" ht="15.75" customHeight="1">
      <c r="B39" s="35">
        <v>29.054369999999999</v>
      </c>
      <c r="C39" s="35">
        <v>0.67129899999999998</v>
      </c>
      <c r="D39" s="23">
        <v>0.17894996799999999</v>
      </c>
      <c r="E39" s="35">
        <v>0.32547799999999999</v>
      </c>
      <c r="F39" s="23">
        <v>7.3552999999999993E-2</v>
      </c>
      <c r="G39" s="35">
        <v>0.619506</v>
      </c>
      <c r="H39" s="23">
        <v>8.7871000000000005E-2</v>
      </c>
      <c r="I39" s="43">
        <v>8</v>
      </c>
    </row>
    <row r="40" spans="2:9" ht="15.75" customHeight="1">
      <c r="B40" s="35">
        <v>31.28932</v>
      </c>
      <c r="C40" s="35">
        <v>0.67125900000000005</v>
      </c>
      <c r="D40" s="23">
        <v>0.178976581</v>
      </c>
      <c r="E40" s="35">
        <v>0.28796500000000003</v>
      </c>
      <c r="F40" s="23">
        <v>6.7212999999999995E-2</v>
      </c>
      <c r="G40" s="35">
        <v>0.58301099999999995</v>
      </c>
      <c r="H40" s="23">
        <v>8.2226999999999995E-2</v>
      </c>
      <c r="I40" s="43">
        <v>8</v>
      </c>
    </row>
    <row r="41" spans="2:9" ht="15.75" customHeight="1">
      <c r="B41" s="35">
        <v>33.524270000000001</v>
      </c>
      <c r="C41" s="35">
        <v>0.63438300000000003</v>
      </c>
      <c r="D41" s="23">
        <v>0.15974624400000001</v>
      </c>
      <c r="E41" s="35">
        <v>0.25199500000000002</v>
      </c>
      <c r="F41" s="23">
        <v>5.4948999999999998E-2</v>
      </c>
      <c r="G41" s="35">
        <v>0.56620700000000002</v>
      </c>
      <c r="H41" s="23">
        <v>6.8079000000000001E-2</v>
      </c>
      <c r="I41" s="43">
        <v>8</v>
      </c>
    </row>
    <row r="42" spans="2:9" ht="15.75" customHeight="1">
      <c r="B42" s="35">
        <v>35.759219999999999</v>
      </c>
      <c r="C42" s="35">
        <v>0.62382499999999996</v>
      </c>
      <c r="D42" s="23">
        <v>0.14511637299999999</v>
      </c>
      <c r="E42" s="35">
        <v>0.22450300000000001</v>
      </c>
      <c r="F42" s="23">
        <v>4.7935999999999999E-2</v>
      </c>
      <c r="G42" s="35">
        <v>0.53773099999999996</v>
      </c>
      <c r="H42" s="23">
        <v>6.1711000000000002E-2</v>
      </c>
      <c r="I42" s="43">
        <v>8</v>
      </c>
    </row>
    <row r="43" spans="2:9" ht="15.75" customHeight="1">
      <c r="B43" s="35">
        <v>37.994169999999997</v>
      </c>
      <c r="C43" s="35">
        <v>0.66278800000000004</v>
      </c>
      <c r="D43" s="23">
        <v>0.14320047599999999</v>
      </c>
      <c r="E43" s="35">
        <v>0.21086299999999999</v>
      </c>
      <c r="F43" s="23">
        <v>4.8759999999999998E-2</v>
      </c>
      <c r="G43" s="35">
        <v>0.51065199999999999</v>
      </c>
      <c r="H43" s="23">
        <v>5.8305999999999997E-2</v>
      </c>
      <c r="I43" s="43">
        <v>8</v>
      </c>
    </row>
    <row r="44" spans="2:9" ht="15.75" customHeight="1">
      <c r="B44" s="35">
        <v>40.229129999999998</v>
      </c>
      <c r="C44" s="35">
        <v>0.69617399999999996</v>
      </c>
      <c r="D44" s="23">
        <v>0.153216616</v>
      </c>
      <c r="E44" s="35">
        <v>0.19561300000000001</v>
      </c>
      <c r="F44" s="23">
        <v>4.5505999999999998E-2</v>
      </c>
      <c r="G44" s="35">
        <v>0.49347800000000003</v>
      </c>
      <c r="H44" s="23">
        <v>4.9117000000000001E-2</v>
      </c>
      <c r="I44" s="43">
        <v>8</v>
      </c>
    </row>
    <row r="45" spans="2:9" ht="15.75" customHeight="1">
      <c r="B45" s="35">
        <v>42.464080000000003</v>
      </c>
      <c r="C45" s="35">
        <v>0.76171100000000003</v>
      </c>
      <c r="D45" s="23">
        <v>0.21031361200000001</v>
      </c>
      <c r="E45" s="35">
        <v>0.184091</v>
      </c>
      <c r="F45" s="23">
        <v>4.1172E-2</v>
      </c>
      <c r="G45" s="35">
        <v>0.46375699999999997</v>
      </c>
      <c r="H45" s="23">
        <v>4.6464999999999999E-2</v>
      </c>
      <c r="I45" s="43">
        <v>8</v>
      </c>
    </row>
    <row r="46" spans="2:9" ht="15.75" customHeight="1">
      <c r="B46" s="35">
        <v>44.69903</v>
      </c>
      <c r="C46" s="35">
        <v>0.73142099999999999</v>
      </c>
      <c r="D46" s="23">
        <v>0.20449054799999999</v>
      </c>
      <c r="E46" s="35">
        <v>0.167989</v>
      </c>
      <c r="F46" s="23">
        <v>3.8191000000000003E-2</v>
      </c>
      <c r="G46" s="35">
        <v>0.45735700000000001</v>
      </c>
      <c r="H46" s="23">
        <v>5.3119E-2</v>
      </c>
      <c r="I46" s="43">
        <v>8</v>
      </c>
    </row>
    <row r="47" spans="2:9" ht="15.75" customHeight="1">
      <c r="B47" s="35">
        <v>46.933979999999998</v>
      </c>
      <c r="C47" s="35">
        <v>0.77302999999999999</v>
      </c>
      <c r="D47" s="23">
        <v>0.229893029</v>
      </c>
      <c r="E47" s="35">
        <v>0.15754799999999999</v>
      </c>
      <c r="F47" s="23">
        <v>3.2764000000000001E-2</v>
      </c>
      <c r="G47" s="35">
        <v>0.43264999999999998</v>
      </c>
      <c r="H47" s="23">
        <v>5.6901E-2</v>
      </c>
      <c r="I47" s="43">
        <v>8</v>
      </c>
    </row>
    <row r="48" spans="2:9" ht="15.75" customHeight="1">
      <c r="B48" s="38">
        <v>49.168930000000003</v>
      </c>
      <c r="C48" s="38">
        <v>1</v>
      </c>
      <c r="D48" s="27">
        <v>0.26668973400000001</v>
      </c>
      <c r="E48" s="38">
        <v>0.19039900000000001</v>
      </c>
      <c r="F48" s="27">
        <v>5.2505000000000003E-2</v>
      </c>
      <c r="G48" s="38">
        <v>0.48141200000000001</v>
      </c>
      <c r="H48" s="27">
        <v>7.0721000000000006E-2</v>
      </c>
      <c r="I48" s="44">
        <v>8</v>
      </c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D2"/>
    <mergeCell ref="E2:F2"/>
    <mergeCell ref="G2:H2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2:I1000"/>
  <sheetViews>
    <sheetView workbookViewId="0">
      <selection activeCell="G22" sqref="G22"/>
    </sheetView>
  </sheetViews>
  <sheetFormatPr defaultColWidth="12.59765625" defaultRowHeight="15" customHeight="1"/>
  <cols>
    <col min="1" max="1" width="8" customWidth="1"/>
    <col min="2" max="2" width="26.8984375" customWidth="1"/>
    <col min="3" max="4" width="8.69921875" customWidth="1"/>
    <col min="5" max="5" width="8.59765625" customWidth="1"/>
    <col min="6" max="6" width="8.69921875" customWidth="1"/>
    <col min="7" max="7" width="9" customWidth="1"/>
    <col min="8" max="8" width="9.3984375" customWidth="1"/>
    <col min="9" max="26" width="8" customWidth="1"/>
  </cols>
  <sheetData>
    <row r="2" spans="1:9" ht="14.4">
      <c r="A2" s="45"/>
      <c r="B2" s="41" t="s">
        <v>26</v>
      </c>
      <c r="C2" s="19" t="s">
        <v>27</v>
      </c>
      <c r="D2" s="69" t="s">
        <v>28</v>
      </c>
      <c r="E2" s="69" t="s">
        <v>29</v>
      </c>
      <c r="F2" s="69" t="s">
        <v>30</v>
      </c>
      <c r="G2" s="69" t="s">
        <v>31</v>
      </c>
      <c r="H2" s="69" t="s">
        <v>32</v>
      </c>
      <c r="I2" s="18" t="s">
        <v>25</v>
      </c>
    </row>
    <row r="3" spans="1:9" ht="14.4">
      <c r="A3" s="15"/>
      <c r="B3" s="42">
        <v>10</v>
      </c>
      <c r="C3" s="4">
        <v>891.65</v>
      </c>
      <c r="D3" s="5">
        <v>479.08100000000002</v>
      </c>
      <c r="E3" s="5">
        <v>944.25</v>
      </c>
      <c r="F3" s="5">
        <v>805.29100000000005</v>
      </c>
      <c r="G3" s="5">
        <v>975.59799999999996</v>
      </c>
      <c r="H3" s="6">
        <v>490.452</v>
      </c>
      <c r="I3" s="70">
        <f t="shared" ref="I3:I10" si="0">COUNT(C3:H3)</f>
        <v>6</v>
      </c>
    </row>
    <row r="4" spans="1:9" ht="14.4">
      <c r="A4" s="15"/>
      <c r="B4" s="43">
        <v>20</v>
      </c>
      <c r="C4" s="7">
        <v>996.48599999999999</v>
      </c>
      <c r="D4" s="8">
        <v>441.93400000000003</v>
      </c>
      <c r="E4" s="8">
        <v>1120.5899999999999</v>
      </c>
      <c r="F4" s="8">
        <v>692.92200000000003</v>
      </c>
      <c r="G4" s="8">
        <v>786.56299999999999</v>
      </c>
      <c r="H4" s="9">
        <v>433.02600000000001</v>
      </c>
      <c r="I4" s="71">
        <f t="shared" si="0"/>
        <v>6</v>
      </c>
    </row>
    <row r="5" spans="1:9" ht="14.4">
      <c r="A5" s="15"/>
      <c r="B5" s="43">
        <v>30</v>
      </c>
      <c r="C5" s="7">
        <v>813.22749999999996</v>
      </c>
      <c r="D5" s="8">
        <v>688.15800000000002</v>
      </c>
      <c r="E5" s="8">
        <v>1173.1400000000001</v>
      </c>
      <c r="F5" s="8">
        <v>885.33900000000006</v>
      </c>
      <c r="G5" s="8">
        <v>1071.8900000000001</v>
      </c>
      <c r="H5" s="9">
        <v>519.649</v>
      </c>
      <c r="I5" s="71">
        <f t="shared" si="0"/>
        <v>6</v>
      </c>
    </row>
    <row r="6" spans="1:9" ht="14.4">
      <c r="A6" s="15"/>
      <c r="B6" s="43">
        <v>40</v>
      </c>
      <c r="C6" s="7">
        <v>681.29380000000003</v>
      </c>
      <c r="D6" s="8">
        <v>623.02599999999995</v>
      </c>
      <c r="E6" s="8">
        <v>1229.73</v>
      </c>
      <c r="F6" s="8">
        <v>977.73599999999999</v>
      </c>
      <c r="G6" s="8">
        <v>1040.27</v>
      </c>
      <c r="H6" s="9">
        <v>733.64700000000005</v>
      </c>
      <c r="I6" s="71">
        <f t="shared" si="0"/>
        <v>6</v>
      </c>
    </row>
    <row r="7" spans="1:9" ht="14.4">
      <c r="A7" s="15"/>
      <c r="B7" s="43">
        <v>50</v>
      </c>
      <c r="C7" s="7">
        <v>961.125</v>
      </c>
      <c r="D7" s="8">
        <v>700.98699999999997</v>
      </c>
      <c r="E7" s="8">
        <v>1266.6500000000001</v>
      </c>
      <c r="F7" s="8">
        <v>997.73500000000001</v>
      </c>
      <c r="G7" s="8">
        <v>1164.3900000000001</v>
      </c>
      <c r="H7" s="9">
        <v>712.70600000000002</v>
      </c>
      <c r="I7" s="71">
        <f t="shared" si="0"/>
        <v>6</v>
      </c>
    </row>
    <row r="8" spans="1:9" ht="14.4">
      <c r="A8" s="15"/>
      <c r="B8" s="43">
        <v>60</v>
      </c>
      <c r="C8" s="7">
        <v>866.59900000000005</v>
      </c>
      <c r="D8" s="8">
        <v>736.99400000000003</v>
      </c>
      <c r="E8" s="8">
        <v>772.5</v>
      </c>
      <c r="F8" s="8">
        <v>804.47500000000002</v>
      </c>
      <c r="G8" s="8">
        <v>1644.6</v>
      </c>
      <c r="H8" s="9">
        <v>404.375</v>
      </c>
      <c r="I8" s="71">
        <f t="shared" si="0"/>
        <v>6</v>
      </c>
    </row>
    <row r="9" spans="1:9" ht="14.4">
      <c r="A9" s="15"/>
      <c r="B9" s="43">
        <v>70</v>
      </c>
      <c r="C9" s="7">
        <v>1018.592</v>
      </c>
      <c r="D9" s="8">
        <v>789.72299999999996</v>
      </c>
      <c r="E9" s="8">
        <v>1507.26</v>
      </c>
      <c r="F9" s="8">
        <v>840.52700000000004</v>
      </c>
      <c r="G9" s="8">
        <v>1329.95</v>
      </c>
      <c r="H9" s="9">
        <v>669.72900000000004</v>
      </c>
      <c r="I9" s="71">
        <f t="shared" si="0"/>
        <v>6</v>
      </c>
    </row>
    <row r="10" spans="1:9" ht="14.4">
      <c r="A10" s="15"/>
      <c r="B10" s="44">
        <v>80</v>
      </c>
      <c r="C10" s="10">
        <v>906.68100000000004</v>
      </c>
      <c r="D10" s="11">
        <v>699.66200000000003</v>
      </c>
      <c r="E10" s="11">
        <v>1580.89</v>
      </c>
      <c r="F10" s="11">
        <v>944.82399999999996</v>
      </c>
      <c r="G10" s="11">
        <v>996.226</v>
      </c>
      <c r="H10" s="12">
        <v>563.39400000000001</v>
      </c>
      <c r="I10" s="72">
        <f t="shared" si="0"/>
        <v>6</v>
      </c>
    </row>
    <row r="19" spans="1:2" ht="13.8">
      <c r="A19" s="14"/>
      <c r="B19" s="15"/>
    </row>
    <row r="20" spans="1:2" ht="13.8">
      <c r="A20" s="14"/>
      <c r="B20" s="15"/>
    </row>
    <row r="21" spans="1:2" ht="15.75" customHeight="1">
      <c r="A21" s="14"/>
      <c r="B21" s="15"/>
    </row>
    <row r="22" spans="1:2" ht="15.75" customHeight="1">
      <c r="A22" s="14"/>
      <c r="B22" s="15"/>
    </row>
    <row r="23" spans="1:2" ht="15.75" customHeight="1">
      <c r="A23" s="14"/>
      <c r="B23" s="15"/>
    </row>
    <row r="24" spans="1:2" ht="15.75" customHeight="1">
      <c r="A24" s="14"/>
      <c r="B24" s="15"/>
    </row>
    <row r="25" spans="1:2" ht="15.75" customHeight="1">
      <c r="A25" s="14"/>
      <c r="B25" s="15"/>
    </row>
    <row r="26" spans="1:2" ht="15.75" customHeight="1">
      <c r="A26" s="14"/>
      <c r="B26" s="15"/>
    </row>
    <row r="27" spans="1:2" ht="15.75" customHeight="1">
      <c r="A27" s="14"/>
      <c r="B27" s="15"/>
    </row>
    <row r="28" spans="1:2" ht="15.75" customHeight="1">
      <c r="A28" s="14"/>
      <c r="B28" s="15"/>
    </row>
    <row r="29" spans="1:2" ht="15.75" customHeight="1">
      <c r="A29" s="14"/>
      <c r="B29" s="15"/>
    </row>
    <row r="30" spans="1:2" ht="15.75" customHeight="1">
      <c r="A30" s="14"/>
      <c r="B30" s="15"/>
    </row>
    <row r="31" spans="1:2" ht="15.75" customHeight="1">
      <c r="A31" s="14"/>
      <c r="B31" s="15"/>
    </row>
    <row r="32" spans="1:2" ht="15.75" customHeight="1">
      <c r="A32" s="14"/>
      <c r="B32" s="15"/>
    </row>
    <row r="33" spans="1:2" ht="15.75" customHeight="1">
      <c r="A33" s="14"/>
      <c r="B33" s="15"/>
    </row>
    <row r="34" spans="1:2" ht="15.75" customHeight="1">
      <c r="A34" s="14"/>
      <c r="B34" s="15"/>
    </row>
    <row r="35" spans="1:2" ht="15.75" customHeight="1">
      <c r="A35" s="14"/>
      <c r="B35" s="15"/>
    </row>
    <row r="36" spans="1:2" ht="15.75" customHeight="1">
      <c r="A36" s="14"/>
      <c r="B36" s="15"/>
    </row>
    <row r="37" spans="1:2" ht="15.75" customHeight="1">
      <c r="A37" s="14"/>
      <c r="B37" s="15"/>
    </row>
    <row r="38" spans="1:2" ht="15.75" customHeight="1">
      <c r="A38" s="14"/>
      <c r="B38" s="15"/>
    </row>
    <row r="39" spans="1:2" ht="15.75" customHeight="1">
      <c r="A39" s="14"/>
      <c r="B39" s="15"/>
    </row>
    <row r="40" spans="1:2" ht="15.75" customHeight="1">
      <c r="A40" s="14"/>
      <c r="B40" s="15"/>
    </row>
    <row r="41" spans="1:2" ht="15.75" customHeight="1">
      <c r="A41" s="14"/>
      <c r="B41" s="15"/>
    </row>
    <row r="42" spans="1:2" ht="15.75" customHeight="1">
      <c r="A42" s="14"/>
      <c r="B42" s="15"/>
    </row>
    <row r="43" spans="1:2" ht="15.75" customHeight="1">
      <c r="A43" s="14"/>
      <c r="B43" s="15"/>
    </row>
    <row r="44" spans="1:2" ht="15.75" customHeight="1">
      <c r="A44" s="14"/>
      <c r="B44" s="15"/>
    </row>
    <row r="45" spans="1:2" ht="15.75" customHeight="1"/>
    <row r="46" spans="1:2" ht="15.75" customHeight="1"/>
    <row r="47" spans="1:2" ht="15.75" customHeight="1"/>
    <row r="48" spans="1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ignoredErrors>
    <ignoredError sqref="I3:I10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B2:T1000"/>
  <sheetViews>
    <sheetView workbookViewId="0"/>
  </sheetViews>
  <sheetFormatPr defaultColWidth="12.59765625" defaultRowHeight="15" customHeight="1"/>
  <cols>
    <col min="1" max="1" width="8" customWidth="1"/>
    <col min="2" max="2" width="11.59765625" customWidth="1"/>
    <col min="3" max="26" width="8" customWidth="1"/>
  </cols>
  <sheetData>
    <row r="2" spans="2:19" ht="14.4">
      <c r="B2" s="1" t="s">
        <v>33</v>
      </c>
      <c r="C2" s="221" t="s">
        <v>34</v>
      </c>
      <c r="D2" s="222"/>
      <c r="E2" s="222"/>
      <c r="F2" s="222"/>
      <c r="G2" s="222"/>
      <c r="H2" s="222"/>
      <c r="I2" s="222"/>
      <c r="J2" s="212"/>
      <c r="K2" s="221" t="s">
        <v>35</v>
      </c>
      <c r="L2" s="222"/>
      <c r="M2" s="222"/>
      <c r="N2" s="222"/>
      <c r="O2" s="222"/>
      <c r="P2" s="222"/>
      <c r="Q2" s="222"/>
      <c r="R2" s="210"/>
      <c r="S2" s="73" t="s">
        <v>25</v>
      </c>
    </row>
    <row r="3" spans="2:19" ht="13.8">
      <c r="B3" s="42">
        <v>-0.92700000000000005</v>
      </c>
      <c r="C3" s="4">
        <v>87.737889999999993</v>
      </c>
      <c r="D3" s="5">
        <v>334.63709999999998</v>
      </c>
      <c r="E3" s="5">
        <v>201.9298</v>
      </c>
      <c r="F3" s="5">
        <v>297.55810000000002</v>
      </c>
      <c r="G3" s="5">
        <v>312.01089999999999</v>
      </c>
      <c r="H3" s="5">
        <v>290.81740000000002</v>
      </c>
      <c r="I3" s="5">
        <v>195.90600000000001</v>
      </c>
      <c r="J3" s="74">
        <v>529.58019999999999</v>
      </c>
      <c r="K3" s="4">
        <v>265.6497</v>
      </c>
      <c r="L3" s="5">
        <v>420.4631</v>
      </c>
      <c r="M3" s="5">
        <v>116.9145</v>
      </c>
      <c r="N3" s="5">
        <v>1167.288</v>
      </c>
      <c r="O3" s="5">
        <v>813.14570000000003</v>
      </c>
      <c r="P3" s="5">
        <v>575.20619999999997</v>
      </c>
      <c r="Q3" s="5">
        <v>370.55099999999999</v>
      </c>
      <c r="R3" s="6">
        <v>608.029</v>
      </c>
      <c r="S3" s="42">
        <v>8</v>
      </c>
    </row>
    <row r="4" spans="2:19" ht="13.8">
      <c r="B4" s="43">
        <v>-0.82399999999999995</v>
      </c>
      <c r="C4" s="7">
        <v>103.206</v>
      </c>
      <c r="D4" s="8">
        <v>360.81220000000002</v>
      </c>
      <c r="E4" s="8">
        <v>254.9434</v>
      </c>
      <c r="F4" s="8">
        <v>381.72989999999999</v>
      </c>
      <c r="G4" s="8">
        <v>332.58920000000001</v>
      </c>
      <c r="H4" s="8">
        <v>319.22809999999998</v>
      </c>
      <c r="I4" s="8">
        <v>223.2903</v>
      </c>
      <c r="J4" s="75">
        <v>512.1386</v>
      </c>
      <c r="K4" s="7">
        <v>291.84390000000002</v>
      </c>
      <c r="L4" s="8">
        <v>444.86070000000001</v>
      </c>
      <c r="M4" s="8">
        <v>191.55189999999999</v>
      </c>
      <c r="N4" s="8">
        <v>1164.7270000000001</v>
      </c>
      <c r="O4" s="8">
        <v>825.4203</v>
      </c>
      <c r="P4" s="8">
        <v>582.18230000000005</v>
      </c>
      <c r="Q4" s="8">
        <v>385.95960000000002</v>
      </c>
      <c r="R4" s="9">
        <v>633.81799999999998</v>
      </c>
      <c r="S4" s="43">
        <v>8</v>
      </c>
    </row>
    <row r="5" spans="2:19" ht="13.8">
      <c r="B5" s="43">
        <v>-0.72099999999999997</v>
      </c>
      <c r="C5" s="7">
        <v>133.387</v>
      </c>
      <c r="D5" s="8">
        <v>402.13510000000002</v>
      </c>
      <c r="E5" s="8">
        <v>295.51819999999998</v>
      </c>
      <c r="F5" s="8">
        <v>437.86919999999998</v>
      </c>
      <c r="G5" s="8">
        <v>380.58420000000001</v>
      </c>
      <c r="H5" s="8">
        <v>363.36630000000002</v>
      </c>
      <c r="I5" s="8">
        <v>243.4923</v>
      </c>
      <c r="J5" s="75">
        <v>533.81769999999995</v>
      </c>
      <c r="K5" s="7">
        <v>303.20830000000001</v>
      </c>
      <c r="L5" s="8">
        <v>456.58460000000002</v>
      </c>
      <c r="M5" s="8">
        <v>191.3527</v>
      </c>
      <c r="N5" s="8">
        <v>1165.433</v>
      </c>
      <c r="O5" s="8">
        <v>867.0154</v>
      </c>
      <c r="P5" s="8">
        <v>637.54309999999998</v>
      </c>
      <c r="Q5" s="8">
        <v>409.3861</v>
      </c>
      <c r="R5" s="9">
        <v>695.75009999999997</v>
      </c>
      <c r="S5" s="43">
        <v>8</v>
      </c>
    </row>
    <row r="6" spans="2:19" ht="13.8">
      <c r="B6" s="43">
        <v>-0.61799999999999999</v>
      </c>
      <c r="C6" s="7">
        <v>154.35130000000001</v>
      </c>
      <c r="D6" s="8">
        <v>417.91919999999999</v>
      </c>
      <c r="E6" s="8">
        <v>331.18700000000001</v>
      </c>
      <c r="F6" s="8">
        <v>535.81870000000004</v>
      </c>
      <c r="G6" s="8">
        <v>435.15679999999998</v>
      </c>
      <c r="H6" s="8">
        <v>417.94630000000001</v>
      </c>
      <c r="I6" s="8">
        <v>280.20769999999999</v>
      </c>
      <c r="J6" s="75">
        <v>580.56979999999999</v>
      </c>
      <c r="K6" s="7">
        <v>358.00369999999998</v>
      </c>
      <c r="L6" s="8">
        <v>471.35469999999998</v>
      </c>
      <c r="M6" s="8">
        <v>282.5865</v>
      </c>
      <c r="N6" s="8">
        <v>1166.694</v>
      </c>
      <c r="O6" s="8">
        <v>905.64890000000003</v>
      </c>
      <c r="P6" s="8">
        <v>716.84670000000006</v>
      </c>
      <c r="Q6" s="8">
        <v>452.7962</v>
      </c>
      <c r="R6" s="9">
        <v>709.99400000000003</v>
      </c>
      <c r="S6" s="43">
        <v>8</v>
      </c>
    </row>
    <row r="7" spans="2:19" ht="13.8">
      <c r="B7" s="43">
        <v>-0.51500000000000001</v>
      </c>
      <c r="C7" s="7">
        <v>188.45500000000001</v>
      </c>
      <c r="D7" s="8">
        <v>478.76749999999998</v>
      </c>
      <c r="E7" s="8">
        <v>388.14879999999999</v>
      </c>
      <c r="F7" s="8">
        <v>725.83339999999998</v>
      </c>
      <c r="G7" s="8">
        <v>539.69410000000005</v>
      </c>
      <c r="H7" s="8">
        <v>510.38780000000003</v>
      </c>
      <c r="I7" s="8">
        <v>326.5985</v>
      </c>
      <c r="J7" s="75">
        <v>675.94269999999995</v>
      </c>
      <c r="K7" s="7">
        <v>411.56220000000002</v>
      </c>
      <c r="L7" s="8">
        <v>521.27760000000001</v>
      </c>
      <c r="M7" s="8">
        <v>419.95409999999998</v>
      </c>
      <c r="N7" s="8">
        <v>1290.973</v>
      </c>
      <c r="O7" s="8">
        <v>1019.401</v>
      </c>
      <c r="P7" s="8">
        <v>890.5829</v>
      </c>
      <c r="Q7" s="8">
        <v>492.42129999999997</v>
      </c>
      <c r="R7" s="9">
        <v>799.82730000000004</v>
      </c>
      <c r="S7" s="43">
        <v>8</v>
      </c>
    </row>
    <row r="8" spans="2:19" ht="13.8">
      <c r="B8" s="43">
        <v>-0.41199999999999998</v>
      </c>
      <c r="C8" s="7">
        <v>214.7167</v>
      </c>
      <c r="D8" s="8">
        <v>539.07539999999995</v>
      </c>
      <c r="E8" s="8">
        <v>448.9452</v>
      </c>
      <c r="F8" s="8">
        <v>891.11149999999998</v>
      </c>
      <c r="G8" s="8">
        <v>655.43409999999994</v>
      </c>
      <c r="H8" s="8">
        <v>586.3827</v>
      </c>
      <c r="I8" s="8">
        <v>365.26010000000002</v>
      </c>
      <c r="J8" s="75">
        <v>731.94349999999997</v>
      </c>
      <c r="K8" s="7">
        <v>441.85570000000001</v>
      </c>
      <c r="L8" s="8">
        <v>570.64239999999995</v>
      </c>
      <c r="M8" s="8">
        <v>462.4692</v>
      </c>
      <c r="N8" s="8">
        <v>1410.518</v>
      </c>
      <c r="O8" s="8">
        <v>1123.8879999999999</v>
      </c>
      <c r="P8" s="8">
        <v>937.75109999999995</v>
      </c>
      <c r="Q8" s="8">
        <v>516.4846</v>
      </c>
      <c r="R8" s="9">
        <v>879.44719999999995</v>
      </c>
      <c r="S8" s="43">
        <v>8</v>
      </c>
    </row>
    <row r="9" spans="2:19" ht="13.8">
      <c r="B9" s="43">
        <v>-0.309</v>
      </c>
      <c r="C9" s="7">
        <v>249.88810000000001</v>
      </c>
      <c r="D9" s="8">
        <v>632.68409999999994</v>
      </c>
      <c r="E9" s="8">
        <v>544.3098</v>
      </c>
      <c r="F9" s="8">
        <v>1155.8130000000001</v>
      </c>
      <c r="G9" s="8">
        <v>914.19569999999999</v>
      </c>
      <c r="H9" s="8">
        <v>696.27620000000002</v>
      </c>
      <c r="I9" s="8">
        <v>492.06959999999998</v>
      </c>
      <c r="J9" s="75">
        <v>813.88570000000004</v>
      </c>
      <c r="K9" s="7">
        <v>500.02569999999997</v>
      </c>
      <c r="L9" s="8">
        <v>679.09140000000002</v>
      </c>
      <c r="M9" s="8">
        <v>553.28210000000001</v>
      </c>
      <c r="N9" s="8">
        <v>1694.3489999999999</v>
      </c>
      <c r="O9" s="8">
        <v>1275.68</v>
      </c>
      <c r="P9" s="8">
        <v>1127.105</v>
      </c>
      <c r="Q9" s="8">
        <v>568.13210000000004</v>
      </c>
      <c r="R9" s="9">
        <v>1037.1610000000001</v>
      </c>
      <c r="S9" s="43">
        <v>8</v>
      </c>
    </row>
    <row r="10" spans="2:19" ht="13.8">
      <c r="B10" s="43">
        <v>-0.20599999999999999</v>
      </c>
      <c r="C10" s="7">
        <v>272.66820000000001</v>
      </c>
      <c r="D10" s="8">
        <v>706.20640000000003</v>
      </c>
      <c r="E10" s="8">
        <v>615.6508</v>
      </c>
      <c r="F10" s="8">
        <v>1386.133</v>
      </c>
      <c r="G10" s="8">
        <v>1108.4680000000001</v>
      </c>
      <c r="H10" s="8">
        <v>793.23090000000002</v>
      </c>
      <c r="I10" s="8">
        <v>610.63720000000001</v>
      </c>
      <c r="J10" s="75">
        <v>879.25990000000002</v>
      </c>
      <c r="K10" s="7">
        <v>547.88850000000002</v>
      </c>
      <c r="L10" s="8">
        <v>761.93499999999995</v>
      </c>
      <c r="M10" s="8">
        <v>658.66880000000003</v>
      </c>
      <c r="N10" s="8">
        <v>1913.076</v>
      </c>
      <c r="O10" s="8">
        <v>1377.337</v>
      </c>
      <c r="P10" s="8">
        <v>1281.8900000000001</v>
      </c>
      <c r="Q10" s="8">
        <v>621.56510000000003</v>
      </c>
      <c r="R10" s="9">
        <v>1145.058</v>
      </c>
      <c r="S10" s="43">
        <v>8</v>
      </c>
    </row>
    <row r="11" spans="2:19" ht="13.8">
      <c r="B11" s="43">
        <v>-0.10299999999999999</v>
      </c>
      <c r="C11" s="7">
        <v>280.08999999999997</v>
      </c>
      <c r="D11" s="8">
        <v>727.65729999999996</v>
      </c>
      <c r="E11" s="8">
        <v>637.22490000000005</v>
      </c>
      <c r="F11" s="8">
        <v>1459.2059999999999</v>
      </c>
      <c r="G11" s="8">
        <v>1171.4960000000001</v>
      </c>
      <c r="H11" s="8">
        <v>821.91690000000006</v>
      </c>
      <c r="I11" s="8">
        <v>642.48689999999999</v>
      </c>
      <c r="J11" s="75">
        <v>909.15049999999997</v>
      </c>
      <c r="K11" s="7">
        <v>564.66369999999995</v>
      </c>
      <c r="L11" s="8">
        <v>787.90459999999996</v>
      </c>
      <c r="M11" s="8">
        <v>694.55769999999995</v>
      </c>
      <c r="N11" s="8">
        <v>1970.9549999999999</v>
      </c>
      <c r="O11" s="8">
        <v>1408.701</v>
      </c>
      <c r="P11" s="8">
        <v>1352.0940000000001</v>
      </c>
      <c r="Q11" s="8">
        <v>638.82479999999998</v>
      </c>
      <c r="R11" s="9">
        <v>1178.585</v>
      </c>
      <c r="S11" s="43">
        <v>8</v>
      </c>
    </row>
    <row r="12" spans="2:19" ht="13.8">
      <c r="B12" s="43">
        <v>0</v>
      </c>
      <c r="C12" s="7">
        <v>321.27620000000002</v>
      </c>
      <c r="D12" s="8">
        <v>778.11500000000001</v>
      </c>
      <c r="E12" s="8">
        <v>680.9325</v>
      </c>
      <c r="F12" s="8">
        <v>1579.38</v>
      </c>
      <c r="G12" s="8">
        <v>1219.23</v>
      </c>
      <c r="H12" s="8">
        <v>838.20950000000005</v>
      </c>
      <c r="I12" s="8">
        <v>757.78589999999997</v>
      </c>
      <c r="J12" s="75">
        <v>927.11509999999998</v>
      </c>
      <c r="K12" s="7">
        <v>631.76199999999994</v>
      </c>
      <c r="L12" s="8">
        <v>806.81830000000002</v>
      </c>
      <c r="M12" s="8">
        <v>750.02840000000003</v>
      </c>
      <c r="N12" s="8">
        <v>2021.182</v>
      </c>
      <c r="O12" s="8">
        <v>1437.136</v>
      </c>
      <c r="P12" s="8">
        <v>1391.029</v>
      </c>
      <c r="Q12" s="8">
        <v>654.61929999999995</v>
      </c>
      <c r="R12" s="9">
        <v>1203.261</v>
      </c>
      <c r="S12" s="43">
        <v>8</v>
      </c>
    </row>
    <row r="13" spans="2:19" ht="13.8">
      <c r="B13" s="43">
        <v>0.10299999999999999</v>
      </c>
      <c r="C13" s="7">
        <v>289.15809999999999</v>
      </c>
      <c r="D13" s="8">
        <v>705.93970000000002</v>
      </c>
      <c r="E13" s="8">
        <v>606.89070000000004</v>
      </c>
      <c r="F13" s="8">
        <v>1459.671</v>
      </c>
      <c r="G13" s="8">
        <v>1146.3209999999999</v>
      </c>
      <c r="H13" s="8">
        <v>792.50419999999997</v>
      </c>
      <c r="I13" s="8">
        <v>712.92439999999999</v>
      </c>
      <c r="J13" s="75">
        <v>918.47739999999999</v>
      </c>
      <c r="K13" s="7">
        <v>587.10389999999995</v>
      </c>
      <c r="L13" s="8">
        <v>753.92880000000002</v>
      </c>
      <c r="M13" s="8">
        <v>682.17970000000003</v>
      </c>
      <c r="N13" s="8">
        <v>1906.2070000000001</v>
      </c>
      <c r="O13" s="8">
        <v>1331.922</v>
      </c>
      <c r="P13" s="8">
        <v>1299.519</v>
      </c>
      <c r="Q13" s="8">
        <v>618.4615</v>
      </c>
      <c r="R13" s="9">
        <v>1108.989</v>
      </c>
      <c r="S13" s="43">
        <v>8</v>
      </c>
    </row>
    <row r="14" spans="2:19" ht="13.8">
      <c r="B14" s="43">
        <v>0.20599999999999999</v>
      </c>
      <c r="C14" s="7">
        <v>258.4375</v>
      </c>
      <c r="D14" s="8">
        <v>621.5521</v>
      </c>
      <c r="E14" s="8">
        <v>505.58580000000001</v>
      </c>
      <c r="F14" s="8">
        <v>1287.9480000000001</v>
      </c>
      <c r="G14" s="8">
        <v>969.351</v>
      </c>
      <c r="H14" s="8">
        <v>698.43679999999995</v>
      </c>
      <c r="I14" s="8">
        <v>619.46379999999999</v>
      </c>
      <c r="J14" s="75">
        <v>858.70429999999999</v>
      </c>
      <c r="K14" s="7">
        <v>514.79420000000005</v>
      </c>
      <c r="L14" s="8">
        <v>670.65369999999996</v>
      </c>
      <c r="M14" s="8">
        <v>574.99890000000005</v>
      </c>
      <c r="N14" s="8">
        <v>1715.633</v>
      </c>
      <c r="O14" s="8">
        <v>1193.5419999999999</v>
      </c>
      <c r="P14" s="8">
        <v>1119.9169999999999</v>
      </c>
      <c r="Q14" s="8">
        <v>584.82889999999998</v>
      </c>
      <c r="R14" s="9">
        <v>937.84450000000004</v>
      </c>
      <c r="S14" s="43">
        <v>8</v>
      </c>
    </row>
    <row r="15" spans="2:19" ht="13.8">
      <c r="B15" s="43">
        <v>0.309</v>
      </c>
      <c r="C15" s="7">
        <v>235.55889999999999</v>
      </c>
      <c r="D15" s="8">
        <v>575.09190000000001</v>
      </c>
      <c r="E15" s="8">
        <v>445.46749999999997</v>
      </c>
      <c r="F15" s="8">
        <v>1201.8689999999999</v>
      </c>
      <c r="G15" s="8">
        <v>876.90359999999998</v>
      </c>
      <c r="H15" s="8">
        <v>641.11839999999995</v>
      </c>
      <c r="I15" s="8">
        <v>574.0376</v>
      </c>
      <c r="J15" s="75">
        <v>786.24530000000004</v>
      </c>
      <c r="K15" s="7">
        <v>478.50220000000002</v>
      </c>
      <c r="L15" s="8">
        <v>611.88310000000001</v>
      </c>
      <c r="M15" s="8">
        <v>510.6026</v>
      </c>
      <c r="N15" s="8">
        <v>1579.8</v>
      </c>
      <c r="O15" s="8">
        <v>1102.932</v>
      </c>
      <c r="P15" s="8">
        <v>991.5249</v>
      </c>
      <c r="Q15" s="8">
        <v>539.08040000000005</v>
      </c>
      <c r="R15" s="9">
        <v>852.79539999999997</v>
      </c>
      <c r="S15" s="43">
        <v>8</v>
      </c>
    </row>
    <row r="16" spans="2:19" ht="13.8">
      <c r="B16" s="43">
        <v>0.41199999999999998</v>
      </c>
      <c r="C16" s="7">
        <v>208.0309</v>
      </c>
      <c r="D16" s="8">
        <v>544.27629999999999</v>
      </c>
      <c r="E16" s="8">
        <v>364.8818</v>
      </c>
      <c r="F16" s="8">
        <v>1128.0540000000001</v>
      </c>
      <c r="G16" s="8">
        <v>790.14329999999995</v>
      </c>
      <c r="H16" s="8">
        <v>567.59</v>
      </c>
      <c r="I16" s="8">
        <v>504.99630000000002</v>
      </c>
      <c r="J16" s="75">
        <v>696.53579999999999</v>
      </c>
      <c r="K16" s="7">
        <v>431.33479999999997</v>
      </c>
      <c r="L16" s="8">
        <v>562.38679999999999</v>
      </c>
      <c r="M16" s="8">
        <v>444.10950000000003</v>
      </c>
      <c r="N16" s="8">
        <v>1442.5889999999999</v>
      </c>
      <c r="O16" s="8">
        <v>999.92679999999996</v>
      </c>
      <c r="P16" s="8">
        <v>825.1354</v>
      </c>
      <c r="Q16" s="8">
        <v>483.20800000000003</v>
      </c>
      <c r="R16" s="9">
        <v>774.18560000000002</v>
      </c>
      <c r="S16" s="43">
        <v>8</v>
      </c>
    </row>
    <row r="17" spans="2:19" ht="13.8">
      <c r="B17" s="43">
        <v>0.51500000000000001</v>
      </c>
      <c r="C17" s="7">
        <v>198.08789999999999</v>
      </c>
      <c r="D17" s="8">
        <v>531.19910000000004</v>
      </c>
      <c r="E17" s="8">
        <v>324.0222</v>
      </c>
      <c r="F17" s="8">
        <v>1071.636</v>
      </c>
      <c r="G17" s="8">
        <v>738.57119999999998</v>
      </c>
      <c r="H17" s="8">
        <v>527.42340000000002</v>
      </c>
      <c r="I17" s="8">
        <v>474.07310000000001</v>
      </c>
      <c r="J17" s="75">
        <v>627.84059999999999</v>
      </c>
      <c r="K17" s="7">
        <v>399.22410000000002</v>
      </c>
      <c r="L17" s="8">
        <v>526.76940000000002</v>
      </c>
      <c r="M17" s="8">
        <v>399.12009999999998</v>
      </c>
      <c r="N17" s="8">
        <v>1360.6669999999999</v>
      </c>
      <c r="O17" s="8">
        <v>944.06439999999998</v>
      </c>
      <c r="P17" s="8">
        <v>739.28959999999995</v>
      </c>
      <c r="Q17" s="8">
        <v>442.7432</v>
      </c>
      <c r="R17" s="9">
        <v>733.65359999999998</v>
      </c>
      <c r="S17" s="43">
        <v>8</v>
      </c>
    </row>
    <row r="18" spans="2:19" ht="13.8">
      <c r="B18" s="43">
        <v>0.61799999999999999</v>
      </c>
      <c r="C18" s="7">
        <v>191.2106</v>
      </c>
      <c r="D18" s="8">
        <v>506.99740000000003</v>
      </c>
      <c r="E18" s="8">
        <v>288.69880000000001</v>
      </c>
      <c r="F18" s="8">
        <v>1034.578</v>
      </c>
      <c r="G18" s="8">
        <v>689.86689999999999</v>
      </c>
      <c r="H18" s="8">
        <v>500.31740000000002</v>
      </c>
      <c r="I18" s="8">
        <v>439.113</v>
      </c>
      <c r="J18" s="75">
        <v>562.28330000000005</v>
      </c>
      <c r="K18" s="7">
        <v>372.9024</v>
      </c>
      <c r="L18" s="8">
        <v>494.72089999999997</v>
      </c>
      <c r="M18" s="8">
        <v>366.5847</v>
      </c>
      <c r="N18" s="8">
        <v>1302.4449999999999</v>
      </c>
      <c r="O18" s="8">
        <v>896.33960000000002</v>
      </c>
      <c r="P18" s="8">
        <v>691.95740000000001</v>
      </c>
      <c r="Q18" s="8">
        <v>409.29989999999998</v>
      </c>
      <c r="R18" s="9">
        <v>701.96540000000005</v>
      </c>
      <c r="S18" s="43">
        <v>8</v>
      </c>
    </row>
    <row r="19" spans="2:19" ht="13.8">
      <c r="B19" s="43">
        <v>0.72099999999999997</v>
      </c>
      <c r="C19" s="7">
        <v>186.00229999999999</v>
      </c>
      <c r="D19" s="8">
        <v>485.61689999999999</v>
      </c>
      <c r="E19" s="8">
        <v>266.43310000000002</v>
      </c>
      <c r="F19" s="8">
        <v>991.83590000000004</v>
      </c>
      <c r="G19" s="8">
        <v>670.68449999999996</v>
      </c>
      <c r="H19" s="8">
        <v>484.39679999999998</v>
      </c>
      <c r="I19" s="8">
        <v>391.09350000000001</v>
      </c>
      <c r="J19" s="75">
        <v>517.14210000000003</v>
      </c>
      <c r="K19" s="7">
        <v>338.42649999999998</v>
      </c>
      <c r="L19" s="8">
        <v>480.35059999999999</v>
      </c>
      <c r="M19" s="8">
        <v>336.26850000000002</v>
      </c>
      <c r="N19" s="8">
        <v>1249.8910000000001</v>
      </c>
      <c r="O19" s="8">
        <v>854.27570000000003</v>
      </c>
      <c r="P19" s="8">
        <v>654.12339999999995</v>
      </c>
      <c r="Q19" s="8">
        <v>384.6739</v>
      </c>
      <c r="R19" s="9">
        <v>654.84590000000003</v>
      </c>
      <c r="S19" s="43">
        <v>8</v>
      </c>
    </row>
    <row r="20" spans="2:19" ht="13.8">
      <c r="B20" s="43">
        <v>0.82399999999999995</v>
      </c>
      <c r="C20" s="7">
        <v>180.09639999999999</v>
      </c>
      <c r="D20" s="8">
        <v>456.01440000000002</v>
      </c>
      <c r="E20" s="8">
        <v>232.6534</v>
      </c>
      <c r="F20" s="8">
        <v>940.13670000000002</v>
      </c>
      <c r="G20" s="8">
        <v>618.94880000000001</v>
      </c>
      <c r="H20" s="8">
        <v>457.94569999999999</v>
      </c>
      <c r="I20" s="8">
        <v>377.51850000000002</v>
      </c>
      <c r="J20" s="75">
        <v>482.9973</v>
      </c>
      <c r="K20" s="7">
        <v>320.65010000000001</v>
      </c>
      <c r="L20" s="8">
        <v>448.39080000000001</v>
      </c>
      <c r="M20" s="8">
        <v>305.13639999999998</v>
      </c>
      <c r="N20" s="8">
        <v>1269.441</v>
      </c>
      <c r="O20" s="8">
        <v>806.68349999999998</v>
      </c>
      <c r="P20" s="8">
        <v>611.47879999999998</v>
      </c>
      <c r="Q20" s="8">
        <v>341.25110000000001</v>
      </c>
      <c r="R20" s="9">
        <v>601.67529999999999</v>
      </c>
      <c r="S20" s="43">
        <v>8</v>
      </c>
    </row>
    <row r="21" spans="2:19" ht="15.75" customHeight="1">
      <c r="B21" s="43">
        <v>0.92700000000000005</v>
      </c>
      <c r="C21" s="7">
        <v>174.43440000000001</v>
      </c>
      <c r="D21" s="8">
        <v>434.43549999999999</v>
      </c>
      <c r="E21" s="8">
        <v>208.12809999999999</v>
      </c>
      <c r="F21" s="8">
        <v>893.89189999999996</v>
      </c>
      <c r="G21" s="8">
        <v>609.61800000000005</v>
      </c>
      <c r="H21" s="8">
        <v>442.50139999999999</v>
      </c>
      <c r="I21" s="8">
        <v>347.59690000000001</v>
      </c>
      <c r="J21" s="75">
        <v>468.81270000000001</v>
      </c>
      <c r="K21" s="7">
        <v>301.9991</v>
      </c>
      <c r="L21" s="8">
        <v>438.92489999999998</v>
      </c>
      <c r="M21" s="8">
        <v>285.12389999999999</v>
      </c>
      <c r="N21" s="8">
        <v>1207.828</v>
      </c>
      <c r="O21" s="8">
        <v>760.14459999999997</v>
      </c>
      <c r="P21" s="8">
        <v>586.54939999999999</v>
      </c>
      <c r="Q21" s="8">
        <v>325.7319</v>
      </c>
      <c r="R21" s="9">
        <v>556.53660000000002</v>
      </c>
      <c r="S21" s="43">
        <v>8</v>
      </c>
    </row>
    <row r="22" spans="2:19" ht="15.75" customHeight="1">
      <c r="B22" s="43">
        <v>1.03</v>
      </c>
      <c r="C22" s="7">
        <v>160.6711</v>
      </c>
      <c r="D22" s="8">
        <v>428.5401</v>
      </c>
      <c r="E22" s="8">
        <v>189.60890000000001</v>
      </c>
      <c r="F22" s="8">
        <v>875.09979999999996</v>
      </c>
      <c r="G22" s="8">
        <v>594.09059999999999</v>
      </c>
      <c r="H22" s="8">
        <v>436.9742</v>
      </c>
      <c r="I22" s="8">
        <v>326.78140000000002</v>
      </c>
      <c r="J22" s="75">
        <v>453.8383</v>
      </c>
      <c r="K22" s="7">
        <v>294.9803</v>
      </c>
      <c r="L22" s="8">
        <v>428.00029999999998</v>
      </c>
      <c r="M22" s="8">
        <v>274.85109999999997</v>
      </c>
      <c r="N22" s="8">
        <v>1206.5889999999999</v>
      </c>
      <c r="O22" s="8">
        <v>717.86760000000004</v>
      </c>
      <c r="P22" s="8">
        <v>573.02120000000002</v>
      </c>
      <c r="Q22" s="8">
        <v>292.33710000000002</v>
      </c>
      <c r="R22" s="9">
        <v>534.78859999999997</v>
      </c>
      <c r="S22" s="43">
        <v>8</v>
      </c>
    </row>
    <row r="23" spans="2:19" ht="15.75" customHeight="1">
      <c r="B23" s="43">
        <v>1.133</v>
      </c>
      <c r="C23" s="7">
        <v>168.7919</v>
      </c>
      <c r="D23" s="8">
        <v>404.8689</v>
      </c>
      <c r="E23" s="8">
        <v>163.85419999999999</v>
      </c>
      <c r="F23" s="8">
        <v>854.07590000000005</v>
      </c>
      <c r="G23" s="8">
        <v>578.9452</v>
      </c>
      <c r="H23" s="8">
        <v>418.40249999999997</v>
      </c>
      <c r="I23" s="8">
        <v>319.18439999999998</v>
      </c>
      <c r="J23" s="75">
        <v>450.33940000000001</v>
      </c>
      <c r="K23" s="7">
        <v>289.01150000000001</v>
      </c>
      <c r="L23" s="8">
        <v>416.69600000000003</v>
      </c>
      <c r="M23" s="8">
        <v>262.83870000000002</v>
      </c>
      <c r="N23" s="8">
        <v>1179.6659999999999</v>
      </c>
      <c r="O23" s="8">
        <v>690.31219999999996</v>
      </c>
      <c r="P23" s="8">
        <v>544.84100000000001</v>
      </c>
      <c r="Q23" s="8">
        <v>285.96820000000002</v>
      </c>
      <c r="R23" s="9">
        <v>506.54070000000002</v>
      </c>
      <c r="S23" s="43">
        <v>8</v>
      </c>
    </row>
    <row r="24" spans="2:19" ht="15.75" customHeight="1">
      <c r="B24" s="43">
        <v>1.236</v>
      </c>
      <c r="C24" s="7">
        <v>163.59139999999999</v>
      </c>
      <c r="D24" s="8">
        <v>418.30290000000002</v>
      </c>
      <c r="E24" s="8">
        <v>148.7989</v>
      </c>
      <c r="F24" s="8">
        <v>828.67560000000003</v>
      </c>
      <c r="G24" s="8">
        <v>575.60709999999995</v>
      </c>
      <c r="H24" s="8">
        <v>416.12450000000001</v>
      </c>
      <c r="I24" s="8">
        <v>295.32690000000002</v>
      </c>
      <c r="J24" s="75">
        <v>439.29739999999998</v>
      </c>
      <c r="K24" s="7">
        <v>279.49349999999998</v>
      </c>
      <c r="L24" s="8">
        <v>409.3039</v>
      </c>
      <c r="M24" s="8">
        <v>254.42500000000001</v>
      </c>
      <c r="N24" s="8">
        <v>1171.5029999999999</v>
      </c>
      <c r="O24" s="8">
        <v>643.54989999999998</v>
      </c>
      <c r="P24" s="8">
        <v>527.94290000000001</v>
      </c>
      <c r="Q24" s="8">
        <v>269.5521</v>
      </c>
      <c r="R24" s="9">
        <v>479.92059999999998</v>
      </c>
      <c r="S24" s="43">
        <v>8</v>
      </c>
    </row>
    <row r="25" spans="2:19" ht="15.75" customHeight="1">
      <c r="B25" s="43">
        <v>1.339</v>
      </c>
      <c r="C25" s="7">
        <v>149.7071</v>
      </c>
      <c r="D25" s="8">
        <v>420.81450000000001</v>
      </c>
      <c r="E25" s="8">
        <v>133.44329999999999</v>
      </c>
      <c r="F25" s="8">
        <v>835.86320000000001</v>
      </c>
      <c r="G25" s="8">
        <v>561.14120000000003</v>
      </c>
      <c r="H25" s="8">
        <v>411.32389999999998</v>
      </c>
      <c r="I25" s="8">
        <v>277.24740000000003</v>
      </c>
      <c r="J25" s="75">
        <v>421.86739999999998</v>
      </c>
      <c r="K25" s="7">
        <v>268.06849999999997</v>
      </c>
      <c r="L25" s="8">
        <v>406.68290000000002</v>
      </c>
      <c r="M25" s="8">
        <v>248.18950000000001</v>
      </c>
      <c r="N25" s="8">
        <v>1151.652</v>
      </c>
      <c r="O25" s="8">
        <v>619.50450000000001</v>
      </c>
      <c r="P25" s="8">
        <v>535.16589999999997</v>
      </c>
      <c r="Q25" s="8">
        <v>254.9255</v>
      </c>
      <c r="R25" s="9">
        <v>454.0129</v>
      </c>
      <c r="S25" s="43">
        <v>8</v>
      </c>
    </row>
    <row r="26" spans="2:19" ht="15.75" customHeight="1">
      <c r="B26" s="43">
        <v>1.4419999999999999</v>
      </c>
      <c r="C26" s="7">
        <v>136.4469</v>
      </c>
      <c r="D26" s="8">
        <v>385.6044</v>
      </c>
      <c r="E26" s="8">
        <v>119.1267</v>
      </c>
      <c r="F26" s="8">
        <v>818.43539999999996</v>
      </c>
      <c r="G26" s="8">
        <v>580.98419999999999</v>
      </c>
      <c r="H26" s="8">
        <v>394.74160000000001</v>
      </c>
      <c r="I26" s="8">
        <v>252.85419999999999</v>
      </c>
      <c r="J26" s="75">
        <v>406.03750000000002</v>
      </c>
      <c r="K26" s="7">
        <v>271.89679999999998</v>
      </c>
      <c r="L26" s="8">
        <v>402.78719999999998</v>
      </c>
      <c r="M26" s="8">
        <v>233.8698</v>
      </c>
      <c r="N26" s="8">
        <v>1144.8779999999999</v>
      </c>
      <c r="O26" s="8">
        <v>608.01329999999996</v>
      </c>
      <c r="P26" s="8">
        <v>516.46669999999995</v>
      </c>
      <c r="Q26" s="8">
        <v>258.49990000000003</v>
      </c>
      <c r="R26" s="9">
        <v>439.49900000000002</v>
      </c>
      <c r="S26" s="43">
        <v>8</v>
      </c>
    </row>
    <row r="27" spans="2:19" ht="15.75" customHeight="1">
      <c r="B27" s="43">
        <v>1.5449999999999999</v>
      </c>
      <c r="C27" s="7">
        <v>133.4014</v>
      </c>
      <c r="D27" s="8">
        <v>395.37220000000002</v>
      </c>
      <c r="E27" s="8">
        <v>113.884</v>
      </c>
      <c r="F27" s="8">
        <v>811.67110000000002</v>
      </c>
      <c r="G27" s="8">
        <v>568.70219999999995</v>
      </c>
      <c r="H27" s="8">
        <v>388.8227</v>
      </c>
      <c r="I27" s="8">
        <v>246.22370000000001</v>
      </c>
      <c r="J27" s="75">
        <v>390.47019999999998</v>
      </c>
      <c r="K27" s="7">
        <v>262.428</v>
      </c>
      <c r="L27" s="8">
        <v>396.6352</v>
      </c>
      <c r="M27" s="8">
        <v>230.6302</v>
      </c>
      <c r="N27" s="8">
        <v>1129.771</v>
      </c>
      <c r="O27" s="8">
        <v>587.87390000000005</v>
      </c>
      <c r="P27" s="8">
        <v>524.78060000000005</v>
      </c>
      <c r="Q27" s="8">
        <v>252.74879999999999</v>
      </c>
      <c r="R27" s="9">
        <v>415.90140000000002</v>
      </c>
      <c r="S27" s="43">
        <v>8</v>
      </c>
    </row>
    <row r="28" spans="2:19" ht="15.75" customHeight="1">
      <c r="B28" s="43">
        <v>1.6479999999999999</v>
      </c>
      <c r="C28" s="7">
        <v>127.1169</v>
      </c>
      <c r="D28" s="8">
        <v>388.48599999999999</v>
      </c>
      <c r="E28" s="8">
        <v>110.7336</v>
      </c>
      <c r="F28" s="8">
        <v>796.77660000000003</v>
      </c>
      <c r="G28" s="8">
        <v>582.50990000000002</v>
      </c>
      <c r="H28" s="8">
        <v>373.3218</v>
      </c>
      <c r="I28" s="8">
        <v>248.75970000000001</v>
      </c>
      <c r="J28" s="75">
        <v>388.25709999999998</v>
      </c>
      <c r="K28" s="7">
        <v>251.1764</v>
      </c>
      <c r="L28" s="8">
        <v>386.31360000000001</v>
      </c>
      <c r="M28" s="8">
        <v>224.1139</v>
      </c>
      <c r="N28" s="8">
        <v>1086.442</v>
      </c>
      <c r="O28" s="8">
        <v>580.18539999999996</v>
      </c>
      <c r="P28" s="8">
        <v>530.70540000000005</v>
      </c>
      <c r="Q28" s="8">
        <v>237.04429999999999</v>
      </c>
      <c r="R28" s="9">
        <v>396.12990000000002</v>
      </c>
      <c r="S28" s="43">
        <v>8</v>
      </c>
    </row>
    <row r="29" spans="2:19" ht="15.75" customHeight="1">
      <c r="B29" s="43">
        <v>1.7509999999999999</v>
      </c>
      <c r="C29" s="7">
        <v>132.8117</v>
      </c>
      <c r="D29" s="8">
        <v>389.42349999999999</v>
      </c>
      <c r="E29" s="8">
        <v>106.81399999999999</v>
      </c>
      <c r="F29" s="8">
        <v>800.20669999999996</v>
      </c>
      <c r="G29" s="8">
        <v>552.47519999999997</v>
      </c>
      <c r="H29" s="8">
        <v>356.18450000000001</v>
      </c>
      <c r="I29" s="8">
        <v>243.80840000000001</v>
      </c>
      <c r="J29" s="75">
        <v>384.87270000000001</v>
      </c>
      <c r="K29" s="7">
        <v>250.7818</v>
      </c>
      <c r="L29" s="8">
        <v>383.02379999999999</v>
      </c>
      <c r="M29" s="8">
        <v>215.0583</v>
      </c>
      <c r="N29" s="8">
        <v>1077.5239999999999</v>
      </c>
      <c r="O29" s="8">
        <v>562.93949999999995</v>
      </c>
      <c r="P29" s="8">
        <v>533.71910000000003</v>
      </c>
      <c r="Q29" s="8">
        <v>250.6557</v>
      </c>
      <c r="R29" s="9">
        <v>373.38440000000003</v>
      </c>
      <c r="S29" s="43">
        <v>8</v>
      </c>
    </row>
    <row r="30" spans="2:19" ht="15.75" customHeight="1">
      <c r="B30" s="43">
        <v>1.8540000000000001</v>
      </c>
      <c r="C30" s="7">
        <v>122.1113</v>
      </c>
      <c r="D30" s="8">
        <v>370.29669999999999</v>
      </c>
      <c r="E30" s="8">
        <v>86.117159999999998</v>
      </c>
      <c r="F30" s="8">
        <v>792.4701</v>
      </c>
      <c r="G30" s="8">
        <v>560.25419999999997</v>
      </c>
      <c r="H30" s="8">
        <v>360.92</v>
      </c>
      <c r="I30" s="8">
        <v>220.4177</v>
      </c>
      <c r="J30" s="75">
        <v>382.25510000000003</v>
      </c>
      <c r="K30" s="7">
        <v>252.0213</v>
      </c>
      <c r="L30" s="8">
        <v>375.1103</v>
      </c>
      <c r="M30" s="8">
        <v>209.33850000000001</v>
      </c>
      <c r="N30" s="8">
        <v>1069.028</v>
      </c>
      <c r="O30" s="8">
        <v>549.8673</v>
      </c>
      <c r="P30" s="8">
        <v>546.30139999999994</v>
      </c>
      <c r="Q30" s="8">
        <v>245.19200000000001</v>
      </c>
      <c r="R30" s="9">
        <v>366.56119999999999</v>
      </c>
      <c r="S30" s="43">
        <v>8</v>
      </c>
    </row>
    <row r="31" spans="2:19" ht="15.75" customHeight="1">
      <c r="B31" s="43">
        <v>1.9570000000000001</v>
      </c>
      <c r="C31" s="7">
        <v>122.87690000000001</v>
      </c>
      <c r="D31" s="8">
        <v>349.71780000000001</v>
      </c>
      <c r="E31" s="8">
        <v>76.443579999999997</v>
      </c>
      <c r="F31" s="8">
        <v>762.09900000000005</v>
      </c>
      <c r="G31" s="8">
        <v>562.36249999999995</v>
      </c>
      <c r="H31" s="8">
        <v>352.59769999999997</v>
      </c>
      <c r="I31" s="8">
        <v>222.6962</v>
      </c>
      <c r="J31" s="75">
        <v>377.02330000000001</v>
      </c>
      <c r="K31" s="7">
        <v>243.6635</v>
      </c>
      <c r="L31" s="8">
        <v>381.26940000000002</v>
      </c>
      <c r="M31" s="8">
        <v>199.79689999999999</v>
      </c>
      <c r="N31" s="8">
        <v>1020.26</v>
      </c>
      <c r="O31" s="8">
        <v>531.46230000000003</v>
      </c>
      <c r="P31" s="8">
        <v>517.83180000000004</v>
      </c>
      <c r="Q31" s="8">
        <v>242.55860000000001</v>
      </c>
      <c r="R31" s="9">
        <v>361.8854</v>
      </c>
      <c r="S31" s="43">
        <v>8</v>
      </c>
    </row>
    <row r="32" spans="2:19" ht="15.75" customHeight="1">
      <c r="B32" s="43">
        <v>2.06</v>
      </c>
      <c r="C32" s="7">
        <v>114.6617</v>
      </c>
      <c r="D32" s="8">
        <v>335.84719999999999</v>
      </c>
      <c r="E32" s="8">
        <v>71.862970000000004</v>
      </c>
      <c r="F32" s="8">
        <v>733.28390000000002</v>
      </c>
      <c r="G32" s="8">
        <v>577.54449999999997</v>
      </c>
      <c r="H32" s="8">
        <v>348.18849999999998</v>
      </c>
      <c r="I32" s="8">
        <v>212.7158</v>
      </c>
      <c r="J32" s="75">
        <v>374.42360000000002</v>
      </c>
      <c r="K32" s="7">
        <v>241.2688</v>
      </c>
      <c r="L32" s="8">
        <v>374.02260000000001</v>
      </c>
      <c r="M32" s="8">
        <v>197.82050000000001</v>
      </c>
      <c r="N32" s="8">
        <v>1008.551</v>
      </c>
      <c r="O32" s="8">
        <v>517.15989999999999</v>
      </c>
      <c r="P32" s="8">
        <v>497.62720000000002</v>
      </c>
      <c r="Q32" s="8">
        <v>237.50219999999999</v>
      </c>
      <c r="R32" s="9">
        <v>354.51049999999998</v>
      </c>
      <c r="S32" s="43">
        <v>8</v>
      </c>
    </row>
    <row r="33" spans="2:20" ht="15.75" customHeight="1">
      <c r="B33" s="43">
        <v>2.1629999999999998</v>
      </c>
      <c r="C33" s="7">
        <v>118.6643</v>
      </c>
      <c r="D33" s="8">
        <v>333.00839999999999</v>
      </c>
      <c r="E33" s="8">
        <v>71.659809999999993</v>
      </c>
      <c r="F33" s="8">
        <v>710.51289999999995</v>
      </c>
      <c r="G33" s="8">
        <v>609.33960000000002</v>
      </c>
      <c r="H33" s="8">
        <v>347.03250000000003</v>
      </c>
      <c r="I33" s="8">
        <v>204.41970000000001</v>
      </c>
      <c r="J33" s="75">
        <v>365.09469999999999</v>
      </c>
      <c r="K33" s="7">
        <v>243.6268</v>
      </c>
      <c r="L33" s="8">
        <v>368.34809999999999</v>
      </c>
      <c r="M33" s="8">
        <v>191.08430000000001</v>
      </c>
      <c r="N33" s="8">
        <v>982.21339999999998</v>
      </c>
      <c r="O33" s="8">
        <v>509.16140000000001</v>
      </c>
      <c r="P33" s="8">
        <v>496.50009999999997</v>
      </c>
      <c r="Q33" s="8">
        <v>222.71860000000001</v>
      </c>
      <c r="R33" s="9">
        <v>347.81380000000001</v>
      </c>
      <c r="S33" s="43">
        <v>8</v>
      </c>
    </row>
    <row r="34" spans="2:20" ht="15.75" customHeight="1">
      <c r="B34" s="43">
        <v>2.266</v>
      </c>
      <c r="C34" s="7">
        <v>120.55719999999999</v>
      </c>
      <c r="D34" s="8">
        <v>340.57279999999997</v>
      </c>
      <c r="E34" s="8">
        <v>62.972479999999997</v>
      </c>
      <c r="F34" s="8">
        <v>706.84810000000004</v>
      </c>
      <c r="G34" s="8">
        <v>597.30859999999996</v>
      </c>
      <c r="H34" s="8">
        <v>335.27679999999998</v>
      </c>
      <c r="I34" s="8">
        <v>204.261</v>
      </c>
      <c r="J34" s="75">
        <v>379.97059999999999</v>
      </c>
      <c r="K34" s="7">
        <v>237.2319</v>
      </c>
      <c r="L34" s="8">
        <v>373.99790000000002</v>
      </c>
      <c r="M34" s="8">
        <v>186.04230000000001</v>
      </c>
      <c r="N34" s="8">
        <v>963.00490000000002</v>
      </c>
      <c r="O34" s="8">
        <v>501.76</v>
      </c>
      <c r="P34" s="8">
        <v>489.57170000000002</v>
      </c>
      <c r="Q34" s="8">
        <v>220.73670000000001</v>
      </c>
      <c r="R34" s="9">
        <v>333.89710000000002</v>
      </c>
      <c r="S34" s="43">
        <v>8</v>
      </c>
    </row>
    <row r="35" spans="2:20" ht="15.75" customHeight="1">
      <c r="B35" s="43">
        <v>2.3690000000000002</v>
      </c>
      <c r="C35" s="7">
        <v>113.9204</v>
      </c>
      <c r="D35" s="8">
        <v>337.24930000000001</v>
      </c>
      <c r="E35" s="8">
        <v>65.381439999999998</v>
      </c>
      <c r="F35" s="8">
        <v>721.56719999999996</v>
      </c>
      <c r="G35" s="8">
        <v>599.6232</v>
      </c>
      <c r="H35" s="8">
        <v>342.16840000000002</v>
      </c>
      <c r="I35" s="8">
        <v>199.99160000000001</v>
      </c>
      <c r="J35" s="75">
        <v>371.86430000000001</v>
      </c>
      <c r="K35" s="7">
        <v>233.86369999999999</v>
      </c>
      <c r="L35" s="8">
        <v>370.08409999999998</v>
      </c>
      <c r="M35" s="8">
        <v>184.63059999999999</v>
      </c>
      <c r="N35" s="8">
        <v>920.42870000000005</v>
      </c>
      <c r="O35" s="8">
        <v>502.50720000000001</v>
      </c>
      <c r="P35" s="8">
        <v>495.26510000000002</v>
      </c>
      <c r="Q35" s="8">
        <v>203.59710000000001</v>
      </c>
      <c r="R35" s="9">
        <v>334.71440000000001</v>
      </c>
      <c r="S35" s="43">
        <v>8</v>
      </c>
    </row>
    <row r="36" spans="2:20" ht="15.75" customHeight="1">
      <c r="B36" s="43">
        <v>2.472</v>
      </c>
      <c r="C36" s="7">
        <v>104.5424</v>
      </c>
      <c r="D36" s="8">
        <v>336.66520000000003</v>
      </c>
      <c r="E36" s="8">
        <v>56.991529999999997</v>
      </c>
      <c r="F36" s="8">
        <v>716.31510000000003</v>
      </c>
      <c r="G36" s="8">
        <v>608.95510000000002</v>
      </c>
      <c r="H36" s="8">
        <v>342.89510000000001</v>
      </c>
      <c r="I36" s="8">
        <v>203.87119999999999</v>
      </c>
      <c r="J36" s="75">
        <v>361.2276</v>
      </c>
      <c r="K36" s="7">
        <v>219.9451</v>
      </c>
      <c r="L36" s="8">
        <v>352.26229999999998</v>
      </c>
      <c r="M36" s="8">
        <v>145.04329999999999</v>
      </c>
      <c r="N36" s="8">
        <v>906.29280000000006</v>
      </c>
      <c r="O36" s="8">
        <v>497.24189999999999</v>
      </c>
      <c r="P36" s="8">
        <v>497.70139999999998</v>
      </c>
      <c r="Q36" s="8">
        <v>204.75479999999999</v>
      </c>
      <c r="R36" s="9">
        <v>333.66550000000001</v>
      </c>
      <c r="S36" s="43">
        <v>8</v>
      </c>
    </row>
    <row r="37" spans="2:20" ht="15.75" customHeight="1">
      <c r="B37" s="43">
        <v>2.5750000000000002</v>
      </c>
      <c r="C37" s="7">
        <v>115.4233</v>
      </c>
      <c r="D37" s="8">
        <v>335.56610000000001</v>
      </c>
      <c r="E37" s="8">
        <v>53.007219999999997</v>
      </c>
      <c r="F37" s="8">
        <v>692.13490000000002</v>
      </c>
      <c r="G37" s="8">
        <v>575.59870000000001</v>
      </c>
      <c r="H37" s="8">
        <v>343.21890000000002</v>
      </c>
      <c r="I37" s="8">
        <v>205.51070000000001</v>
      </c>
      <c r="J37" s="75">
        <v>341.73390000000001</v>
      </c>
      <c r="K37" s="7">
        <v>222.2851</v>
      </c>
      <c r="L37" s="8">
        <v>352.55220000000003</v>
      </c>
      <c r="M37" s="8">
        <v>136.3151</v>
      </c>
      <c r="N37" s="8">
        <v>927.95389999999998</v>
      </c>
      <c r="O37" s="8">
        <v>500.66019999999997</v>
      </c>
      <c r="P37" s="8">
        <v>494.23219999999998</v>
      </c>
      <c r="Q37" s="8">
        <v>195.0796</v>
      </c>
      <c r="R37" s="9">
        <v>317.51179999999999</v>
      </c>
      <c r="S37" s="43">
        <v>8</v>
      </c>
    </row>
    <row r="38" spans="2:20" ht="15.75" customHeight="1">
      <c r="B38" s="43">
        <v>2.6779999999999999</v>
      </c>
      <c r="C38" s="7">
        <v>109.0673</v>
      </c>
      <c r="D38" s="8">
        <v>327.24990000000003</v>
      </c>
      <c r="E38" s="8">
        <v>52.596820000000001</v>
      </c>
      <c r="F38" s="8">
        <v>683.22299999999996</v>
      </c>
      <c r="G38" s="8">
        <v>548.41650000000004</v>
      </c>
      <c r="H38" s="8">
        <v>335.5247</v>
      </c>
      <c r="I38" s="8">
        <v>188.74199999999999</v>
      </c>
      <c r="J38" s="75">
        <v>337.57380000000001</v>
      </c>
      <c r="K38" s="7">
        <v>214.8682</v>
      </c>
      <c r="L38" s="8">
        <v>346.08940000000001</v>
      </c>
      <c r="M38" s="8">
        <v>132.21129999999999</v>
      </c>
      <c r="N38" s="8">
        <v>909.80799999999999</v>
      </c>
      <c r="O38" s="8">
        <v>489.923</v>
      </c>
      <c r="P38" s="8">
        <v>485.47489999999999</v>
      </c>
      <c r="Q38" s="8">
        <v>197.28020000000001</v>
      </c>
      <c r="R38" s="9">
        <v>311.21749999999997</v>
      </c>
      <c r="S38" s="43">
        <v>8</v>
      </c>
    </row>
    <row r="39" spans="2:20" ht="15.75" customHeight="1">
      <c r="B39" s="43">
        <v>2.7810000000000001</v>
      </c>
      <c r="C39" s="7">
        <v>107.1533</v>
      </c>
      <c r="D39" s="8">
        <v>323.64449999999999</v>
      </c>
      <c r="E39" s="8">
        <v>37.480469999999997</v>
      </c>
      <c r="F39" s="8">
        <v>709.62</v>
      </c>
      <c r="G39" s="8">
        <v>536.60329999999999</v>
      </c>
      <c r="H39" s="8">
        <v>331.77960000000002</v>
      </c>
      <c r="I39" s="8">
        <v>177.52070000000001</v>
      </c>
      <c r="J39" s="75">
        <v>314.6728</v>
      </c>
      <c r="K39" s="7">
        <v>217.87180000000001</v>
      </c>
      <c r="L39" s="8">
        <v>338.52640000000002</v>
      </c>
      <c r="M39" s="8">
        <v>114.00920000000001</v>
      </c>
      <c r="N39" s="8">
        <v>930.16499999999996</v>
      </c>
      <c r="O39" s="8">
        <v>481.5197</v>
      </c>
      <c r="P39" s="8">
        <v>480.01990000000001</v>
      </c>
      <c r="Q39" s="8">
        <v>181.928</v>
      </c>
      <c r="R39" s="9">
        <v>318.3886</v>
      </c>
      <c r="S39" s="43">
        <v>8</v>
      </c>
    </row>
    <row r="40" spans="2:20" ht="15.75" customHeight="1">
      <c r="B40" s="43">
        <v>2.8839999999999999</v>
      </c>
      <c r="C40" s="7">
        <v>106.86069999999999</v>
      </c>
      <c r="D40" s="8">
        <v>315.37819999999999</v>
      </c>
      <c r="E40" s="8">
        <v>37.55612</v>
      </c>
      <c r="F40" s="8">
        <v>759.16409999999996</v>
      </c>
      <c r="G40" s="8">
        <v>514.02120000000002</v>
      </c>
      <c r="H40" s="8">
        <v>325.05259999999998</v>
      </c>
      <c r="I40" s="8">
        <v>131.7741</v>
      </c>
      <c r="J40" s="75">
        <v>319.16899999999998</v>
      </c>
      <c r="K40" s="7">
        <v>221.8287</v>
      </c>
      <c r="L40" s="8">
        <v>336.31099999999998</v>
      </c>
      <c r="M40" s="8">
        <v>94.727540000000005</v>
      </c>
      <c r="N40" s="8">
        <v>897.76689999999996</v>
      </c>
      <c r="O40" s="8">
        <v>493.06299999999999</v>
      </c>
      <c r="P40" s="8">
        <v>483.13869999999997</v>
      </c>
      <c r="Q40" s="8">
        <v>180.91900000000001</v>
      </c>
      <c r="R40" s="9">
        <v>312.1352</v>
      </c>
      <c r="S40" s="43">
        <v>8</v>
      </c>
    </row>
    <row r="41" spans="2:20" ht="15.75" customHeight="1">
      <c r="B41" s="44">
        <v>2.9870000000000001</v>
      </c>
      <c r="C41" s="10">
        <v>107.9603</v>
      </c>
      <c r="D41" s="11">
        <v>311.17700000000002</v>
      </c>
      <c r="E41" s="11">
        <v>38.352820000000001</v>
      </c>
      <c r="F41" s="11">
        <v>755.88</v>
      </c>
      <c r="G41" s="11">
        <v>506.52890000000002</v>
      </c>
      <c r="H41" s="11">
        <v>325.02870000000001</v>
      </c>
      <c r="I41" s="11">
        <v>152.82859999999999</v>
      </c>
      <c r="J41" s="76">
        <v>316.47620000000001</v>
      </c>
      <c r="K41" s="10">
        <v>219.6944</v>
      </c>
      <c r="L41" s="11">
        <v>330.47230000000002</v>
      </c>
      <c r="M41" s="11">
        <v>95.337850000000003</v>
      </c>
      <c r="N41" s="11">
        <v>883.54930000000002</v>
      </c>
      <c r="O41" s="11">
        <v>477.42219999999998</v>
      </c>
      <c r="P41" s="11">
        <v>473.0446</v>
      </c>
      <c r="Q41" s="11">
        <v>171.96510000000001</v>
      </c>
      <c r="R41" s="12">
        <v>309.22030000000001</v>
      </c>
      <c r="S41" s="44">
        <v>8</v>
      </c>
    </row>
    <row r="42" spans="2:20" ht="15.75" customHeight="1"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36"/>
      <c r="T42" s="36"/>
    </row>
    <row r="43" spans="2:20" ht="15.75" customHeight="1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36"/>
      <c r="T43" s="36"/>
    </row>
    <row r="44" spans="2:20" ht="15.75" customHeight="1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36"/>
      <c r="T44" s="36"/>
    </row>
    <row r="45" spans="2:20" ht="15.75" customHeight="1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36"/>
      <c r="T45" s="36"/>
    </row>
    <row r="46" spans="2:20" ht="15.75" customHeight="1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36"/>
      <c r="T46" s="36"/>
    </row>
    <row r="47" spans="2:20" ht="15.75" customHeight="1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36"/>
      <c r="T47" s="36"/>
    </row>
    <row r="48" spans="2:20" ht="15.75" customHeight="1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36"/>
      <c r="T48" s="36"/>
    </row>
    <row r="49" spans="2:20" ht="15.75" customHeight="1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36"/>
      <c r="T49" s="36"/>
    </row>
    <row r="50" spans="2:20" ht="15.75" customHeight="1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36"/>
      <c r="T50" s="36"/>
    </row>
    <row r="51" spans="2:20" ht="15.75" customHeight="1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36"/>
      <c r="T51" s="36"/>
    </row>
    <row r="52" spans="2:20" ht="15.75" customHeight="1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36"/>
      <c r="T52" s="36"/>
    </row>
    <row r="53" spans="2:20" ht="15.75" customHeight="1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36"/>
      <c r="T53" s="36"/>
    </row>
    <row r="54" spans="2:20" ht="15.75" customHeight="1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36"/>
      <c r="T54" s="36"/>
    </row>
    <row r="55" spans="2:20" ht="15.75" customHeight="1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36"/>
      <c r="T55" s="36"/>
    </row>
    <row r="56" spans="2:20" ht="15.75" customHeight="1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36"/>
      <c r="T56" s="36"/>
    </row>
    <row r="57" spans="2:20" ht="15.75" customHeight="1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36"/>
      <c r="T57" s="36"/>
    </row>
    <row r="58" spans="2:20" ht="15.75" customHeight="1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36"/>
      <c r="T58" s="36"/>
    </row>
    <row r="59" spans="2:20" ht="15.75" customHeight="1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36"/>
      <c r="T59" s="36"/>
    </row>
    <row r="60" spans="2:20" ht="15.75" customHeight="1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36"/>
      <c r="T60" s="36"/>
    </row>
    <row r="61" spans="2:20" ht="15.75" customHeight="1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36"/>
      <c r="T61" s="36"/>
    </row>
    <row r="62" spans="2:20" ht="15.75" customHeight="1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</row>
    <row r="63" spans="2:20" ht="15.75" customHeight="1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</row>
    <row r="64" spans="2:20" ht="15.75" customHeight="1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</row>
    <row r="65" spans="2:20" ht="15.75" customHeight="1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</row>
    <row r="66" spans="2:20" ht="15.75" customHeight="1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</row>
    <row r="67" spans="2:20" ht="15.75" customHeight="1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</row>
    <row r="68" spans="2:20" ht="15.75" customHeight="1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</row>
    <row r="69" spans="2:20" ht="15.75" customHeight="1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</row>
    <row r="70" spans="2:20" ht="15.75" customHeight="1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</row>
    <row r="71" spans="2:20" ht="15.75" customHeight="1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</row>
    <row r="72" spans="2:20" ht="15.75" customHeight="1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</row>
    <row r="73" spans="2:20" ht="15.75" customHeight="1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</row>
    <row r="74" spans="2:20" ht="15.75" customHeight="1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</row>
    <row r="75" spans="2:20" ht="15.75" customHeight="1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</row>
    <row r="76" spans="2:20" ht="15.75" customHeight="1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</row>
    <row r="77" spans="2:20" ht="15.75" customHeight="1"/>
    <row r="78" spans="2:20" ht="15.75" customHeight="1"/>
    <row r="79" spans="2:20" ht="15.75" customHeight="1"/>
    <row r="80" spans="2:2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J2"/>
    <mergeCell ref="K2:R2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2:T1000"/>
  <sheetViews>
    <sheetView workbookViewId="0">
      <selection activeCell="F9" sqref="F9"/>
    </sheetView>
  </sheetViews>
  <sheetFormatPr defaultColWidth="12.59765625" defaultRowHeight="15" customHeight="1"/>
  <cols>
    <col min="1" max="1" width="8" customWidth="1"/>
    <col min="2" max="3" width="11.8984375" customWidth="1"/>
    <col min="4" max="26" width="8" customWidth="1"/>
  </cols>
  <sheetData>
    <row r="2" spans="1:20" ht="14.4">
      <c r="B2" s="234" t="s">
        <v>34</v>
      </c>
      <c r="C2" s="234" t="s">
        <v>35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36"/>
      <c r="T2" s="36"/>
    </row>
    <row r="3" spans="1:20" ht="14.4">
      <c r="B3" s="235">
        <v>131.31066060000001</v>
      </c>
      <c r="C3" s="236">
        <v>277.4587775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36"/>
      <c r="T3" s="36"/>
    </row>
    <row r="4" spans="1:20" ht="14.4">
      <c r="B4" s="237">
        <v>209.20930999999999</v>
      </c>
      <c r="C4" s="238">
        <v>386.858293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36"/>
      <c r="T4" s="36"/>
    </row>
    <row r="5" spans="1:20" ht="14.4">
      <c r="B5" s="237">
        <v>205.13337340000001</v>
      </c>
      <c r="C5" s="238">
        <v>299.69506419999999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36"/>
      <c r="T5" s="36"/>
    </row>
    <row r="6" spans="1:20" ht="14.4">
      <c r="B6" s="237">
        <v>439.7593943</v>
      </c>
      <c r="C6" s="238">
        <v>963.9031248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36"/>
      <c r="T6" s="36"/>
    </row>
    <row r="7" spans="1:20" ht="14.4">
      <c r="B7" s="237">
        <v>295.09376049999997</v>
      </c>
      <c r="C7" s="238">
        <v>653.21406879999995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36"/>
      <c r="T7" s="36"/>
    </row>
    <row r="8" spans="1:20" ht="14.4">
      <c r="B8" s="237">
        <v>258.35447449999998</v>
      </c>
      <c r="C8" s="238">
        <v>563.65545750000001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36"/>
      <c r="T8" s="36"/>
    </row>
    <row r="9" spans="1:20" ht="14.4">
      <c r="B9" s="237">
        <v>195.67188200000001</v>
      </c>
      <c r="C9" s="238">
        <v>278.026839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36"/>
      <c r="T9" s="36"/>
    </row>
    <row r="10" spans="1:20" ht="14.4">
      <c r="B10" s="239">
        <v>246.8871201</v>
      </c>
      <c r="C10" s="240">
        <v>545.37372289999996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36"/>
      <c r="T10" s="36"/>
    </row>
    <row r="11" spans="1:20" ht="14.4">
      <c r="B11" s="241"/>
      <c r="C11" s="241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36"/>
      <c r="T11" s="36"/>
    </row>
    <row r="12" spans="1:20" ht="14.4">
      <c r="A12" s="13" t="s">
        <v>25</v>
      </c>
      <c r="B12" s="241">
        <f t="shared" ref="B12:C12" si="0">COUNT(B3:B11)</f>
        <v>8</v>
      </c>
      <c r="C12" s="241">
        <f t="shared" si="0"/>
        <v>8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36"/>
      <c r="T12" s="36"/>
    </row>
    <row r="13" spans="1:20" ht="14.4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36"/>
      <c r="T13" s="36"/>
    </row>
    <row r="14" spans="1:20" ht="14.4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36"/>
      <c r="T14" s="36"/>
    </row>
    <row r="15" spans="1:20" ht="14.4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36"/>
      <c r="T15" s="36"/>
    </row>
    <row r="16" spans="1:20" ht="14.4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36"/>
      <c r="T16" s="36"/>
    </row>
    <row r="17" spans="2:20" ht="14.4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36"/>
      <c r="T17" s="36"/>
    </row>
    <row r="18" spans="2:20" ht="14.4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36"/>
      <c r="T18" s="36"/>
    </row>
    <row r="19" spans="2:20" ht="14.4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36"/>
      <c r="T19" s="36"/>
    </row>
    <row r="20" spans="2:20" ht="14.4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36"/>
      <c r="T20" s="36"/>
    </row>
    <row r="21" spans="2:20" ht="15.75" customHeight="1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</row>
    <row r="22" spans="2:20" ht="15.75" customHeight="1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</row>
    <row r="23" spans="2:20" ht="15.75" customHeight="1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</row>
    <row r="24" spans="2:20" ht="15.75" customHeight="1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</row>
    <row r="25" spans="2:20" ht="15.75" customHeight="1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</row>
    <row r="26" spans="2:20" ht="15.75" customHeight="1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</row>
    <row r="27" spans="2:20" ht="15.75" customHeight="1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</row>
    <row r="28" spans="2:20" ht="15.75" customHeight="1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</row>
    <row r="29" spans="2:20" ht="15.75" customHeight="1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</row>
    <row r="30" spans="2:20" ht="15.75" customHeight="1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</row>
    <row r="31" spans="2:20" ht="15.75" customHeight="1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</row>
    <row r="32" spans="2:20" ht="15.75" customHeight="1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2:20" ht="15.75" customHeight="1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</row>
    <row r="34" spans="2:20" ht="15.75" customHeight="1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</row>
    <row r="35" spans="2:20" ht="15.75" customHeight="1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</row>
    <row r="36" spans="2:20" ht="15.75" customHeight="1"/>
    <row r="37" spans="2:20" ht="15.75" customHeight="1"/>
    <row r="38" spans="2:20" ht="15.75" customHeight="1"/>
    <row r="39" spans="2:20" ht="15.75" customHeight="1"/>
    <row r="40" spans="2:20" ht="15.75" customHeight="1"/>
    <row r="41" spans="2:20" ht="15.75" customHeight="1"/>
    <row r="42" spans="2:20" ht="15.75" customHeight="1"/>
    <row r="43" spans="2:20" ht="15.75" customHeight="1"/>
    <row r="44" spans="2:20" ht="15.75" customHeight="1"/>
    <row r="45" spans="2:20" ht="15.75" customHeight="1"/>
    <row r="46" spans="2:20" ht="15.75" customHeight="1"/>
    <row r="47" spans="2:20" ht="15.75" customHeight="1"/>
    <row r="48" spans="2:2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B1:F114"/>
  <sheetViews>
    <sheetView workbookViewId="0">
      <selection activeCell="J22" sqref="J22"/>
    </sheetView>
  </sheetViews>
  <sheetFormatPr defaultRowHeight="13.8"/>
  <cols>
    <col min="2" max="2" width="14.3984375" style="138" customWidth="1"/>
  </cols>
  <sheetData>
    <row r="1" spans="2:6" ht="14.4" thickBot="1"/>
    <row r="2" spans="2:6" ht="14.4" thickBot="1">
      <c r="B2" s="195"/>
      <c r="C2" s="223" t="s">
        <v>133</v>
      </c>
      <c r="D2" s="224"/>
      <c r="E2" s="223" t="s">
        <v>134</v>
      </c>
      <c r="F2" s="225"/>
    </row>
    <row r="3" spans="2:6" ht="14.4" thickBot="1">
      <c r="B3" s="170" t="s">
        <v>132</v>
      </c>
      <c r="C3" s="158" t="s">
        <v>4</v>
      </c>
      <c r="D3" s="159" t="s">
        <v>5</v>
      </c>
      <c r="E3" s="158" t="s">
        <v>4</v>
      </c>
      <c r="F3" s="159" t="s">
        <v>5</v>
      </c>
    </row>
    <row r="4" spans="2:6">
      <c r="B4" s="196">
        <v>0</v>
      </c>
      <c r="C4" s="172">
        <v>264.86950000000002</v>
      </c>
      <c r="D4" s="174">
        <v>533</v>
      </c>
      <c r="E4" s="171">
        <v>463.5</v>
      </c>
      <c r="F4" s="174">
        <v>561.5</v>
      </c>
    </row>
    <row r="5" spans="2:6">
      <c r="B5" s="168">
        <v>0.10299999999999999</v>
      </c>
      <c r="C5" s="171">
        <v>253.67850000000001</v>
      </c>
      <c r="D5" s="174">
        <v>399.5326</v>
      </c>
      <c r="E5" s="171">
        <v>466.85820000000001</v>
      </c>
      <c r="F5" s="174">
        <v>698.25070000000005</v>
      </c>
    </row>
    <row r="6" spans="2:6">
      <c r="B6" s="168">
        <v>0.20599999999999999</v>
      </c>
      <c r="C6" s="171">
        <v>275.47469999999998</v>
      </c>
      <c r="D6" s="174">
        <v>348.23439999999999</v>
      </c>
      <c r="E6" s="171">
        <v>470.94970000000001</v>
      </c>
      <c r="F6" s="174">
        <v>755.01819999999998</v>
      </c>
    </row>
    <row r="7" spans="2:6">
      <c r="B7" s="168">
        <v>0.309</v>
      </c>
      <c r="C7" s="171">
        <v>248.5411</v>
      </c>
      <c r="D7" s="174">
        <v>325.68689999999998</v>
      </c>
      <c r="E7" s="171">
        <v>319.67700000000002</v>
      </c>
      <c r="F7" s="174">
        <v>922.14750000000004</v>
      </c>
    </row>
    <row r="8" spans="2:6">
      <c r="B8" s="168">
        <v>0.41199999999999998</v>
      </c>
      <c r="C8" s="171">
        <v>260.05220000000003</v>
      </c>
      <c r="D8" s="174">
        <v>316.625</v>
      </c>
      <c r="E8" s="171">
        <v>356.88170000000002</v>
      </c>
      <c r="F8" s="174">
        <v>1005.34</v>
      </c>
    </row>
    <row r="9" spans="2:6">
      <c r="B9" s="168">
        <v>0.51500000000000001</v>
      </c>
      <c r="C9" s="171">
        <v>287.83170000000001</v>
      </c>
      <c r="D9" s="174">
        <v>281.68029999999999</v>
      </c>
      <c r="E9" s="171">
        <v>360.40949999999998</v>
      </c>
      <c r="F9" s="174">
        <v>994.11130000000003</v>
      </c>
    </row>
    <row r="10" spans="2:6">
      <c r="B10" s="168">
        <v>0.61799999999999999</v>
      </c>
      <c r="C10" s="171">
        <v>280.06580000000002</v>
      </c>
      <c r="D10" s="174">
        <v>332.88440000000003</v>
      </c>
      <c r="E10" s="171">
        <v>396.98230000000001</v>
      </c>
      <c r="F10" s="174">
        <v>882.12300000000005</v>
      </c>
    </row>
    <row r="11" spans="2:6">
      <c r="B11" s="168">
        <v>0.72099999999999997</v>
      </c>
      <c r="C11" s="171">
        <v>243.21729999999999</v>
      </c>
      <c r="D11" s="174">
        <v>365.94310000000002</v>
      </c>
      <c r="E11" s="171">
        <v>302.15320000000003</v>
      </c>
      <c r="F11" s="174">
        <v>831.78030000000001</v>
      </c>
    </row>
    <row r="12" spans="2:6">
      <c r="B12" s="168">
        <v>0.82399999999999995</v>
      </c>
      <c r="C12" s="171">
        <v>255.6883</v>
      </c>
      <c r="D12" s="174">
        <v>466.6891</v>
      </c>
      <c r="E12" s="171">
        <v>346.54770000000002</v>
      </c>
      <c r="F12" s="174">
        <v>975.88189999999997</v>
      </c>
    </row>
    <row r="13" spans="2:6">
      <c r="B13" s="168">
        <v>0.92700000000000005</v>
      </c>
      <c r="C13" s="171">
        <v>248.02289999999999</v>
      </c>
      <c r="D13" s="174">
        <v>561.76969999999994</v>
      </c>
      <c r="E13" s="171">
        <v>459.30680000000001</v>
      </c>
      <c r="F13" s="174">
        <v>783.52430000000004</v>
      </c>
    </row>
    <row r="14" spans="2:6">
      <c r="B14" s="168">
        <v>1.03</v>
      </c>
      <c r="C14" s="171">
        <v>273.55399999999997</v>
      </c>
      <c r="D14" s="174">
        <v>677.97029999999995</v>
      </c>
      <c r="E14" s="171">
        <v>579.59799999999996</v>
      </c>
      <c r="F14" s="174">
        <v>711.35180000000003</v>
      </c>
    </row>
    <row r="15" spans="2:6">
      <c r="B15" s="168">
        <v>1.133</v>
      </c>
      <c r="C15" s="171">
        <v>322.00540000000001</v>
      </c>
      <c r="D15" s="174">
        <v>735.25170000000003</v>
      </c>
      <c r="E15" s="171">
        <v>638.08540000000005</v>
      </c>
      <c r="F15" s="174">
        <v>590.56719999999996</v>
      </c>
    </row>
    <row r="16" spans="2:6">
      <c r="B16" s="168">
        <v>1.236</v>
      </c>
      <c r="C16" s="171">
        <v>289.80189999999999</v>
      </c>
      <c r="D16" s="174">
        <v>802.60990000000004</v>
      </c>
      <c r="E16" s="171">
        <v>498.89670000000001</v>
      </c>
      <c r="F16" s="174">
        <v>695.72969999999998</v>
      </c>
    </row>
    <row r="17" spans="2:6">
      <c r="B17" s="168">
        <v>1.339</v>
      </c>
      <c r="C17" s="171">
        <v>459.6284</v>
      </c>
      <c r="D17" s="174">
        <v>920.34349999999995</v>
      </c>
      <c r="E17" s="171">
        <v>374.59859999999998</v>
      </c>
      <c r="F17" s="174">
        <v>732.27470000000005</v>
      </c>
    </row>
    <row r="18" spans="2:6">
      <c r="B18" s="168">
        <v>1.4419999999999999</v>
      </c>
      <c r="C18" s="171">
        <v>697.53390000000002</v>
      </c>
      <c r="D18" s="174">
        <v>1064.1010000000001</v>
      </c>
      <c r="E18" s="171">
        <v>418.87939999999998</v>
      </c>
      <c r="F18" s="174">
        <v>742.31679999999994</v>
      </c>
    </row>
    <row r="19" spans="2:6">
      <c r="B19" s="168">
        <v>1.5449999999999999</v>
      </c>
      <c r="C19" s="171">
        <v>755.83889999999997</v>
      </c>
      <c r="D19" s="174">
        <v>946.40970000000004</v>
      </c>
      <c r="E19" s="171">
        <v>547.30129999999997</v>
      </c>
      <c r="F19" s="174">
        <v>741.37800000000004</v>
      </c>
    </row>
    <row r="20" spans="2:6">
      <c r="B20" s="168">
        <v>1.6479999999999999</v>
      </c>
      <c r="C20" s="171">
        <v>639.22130000000004</v>
      </c>
      <c r="D20" s="174">
        <v>661.50189999999998</v>
      </c>
      <c r="E20" s="171">
        <v>692.55889999999999</v>
      </c>
      <c r="F20" s="174">
        <v>672.29819999999995</v>
      </c>
    </row>
    <row r="21" spans="2:6">
      <c r="B21" s="168">
        <v>1.7509999999999999</v>
      </c>
      <c r="C21" s="171">
        <v>522.50660000000005</v>
      </c>
      <c r="D21" s="174">
        <v>457.97039999999998</v>
      </c>
      <c r="E21" s="171">
        <v>898.68960000000004</v>
      </c>
      <c r="F21" s="174">
        <v>774.19200000000001</v>
      </c>
    </row>
    <row r="22" spans="2:6">
      <c r="B22" s="168">
        <v>1.8540000000000001</v>
      </c>
      <c r="C22" s="171">
        <v>362.79360000000003</v>
      </c>
      <c r="D22" s="174">
        <v>431.38510000000002</v>
      </c>
      <c r="E22" s="171">
        <v>1021.962</v>
      </c>
      <c r="F22" s="174">
        <v>741.83010000000002</v>
      </c>
    </row>
    <row r="23" spans="2:6">
      <c r="B23" s="168">
        <v>1.9570000000000001</v>
      </c>
      <c r="C23" s="171">
        <v>319.67099999999999</v>
      </c>
      <c r="D23" s="174">
        <v>429.91269999999997</v>
      </c>
      <c r="E23" s="171">
        <v>907.2722</v>
      </c>
      <c r="F23" s="174">
        <v>689.41020000000003</v>
      </c>
    </row>
    <row r="24" spans="2:6">
      <c r="B24" s="168">
        <v>2.06</v>
      </c>
      <c r="C24" s="171">
        <v>282.79829999999998</v>
      </c>
      <c r="D24" s="174">
        <v>250.64879999999999</v>
      </c>
      <c r="E24" s="171">
        <v>790.88750000000005</v>
      </c>
      <c r="F24" s="174">
        <v>702.63199999999995</v>
      </c>
    </row>
    <row r="25" spans="2:6">
      <c r="B25" s="168">
        <v>2.1629999999999998</v>
      </c>
      <c r="C25" s="171">
        <v>300.41430000000003</v>
      </c>
      <c r="D25" s="174">
        <v>212.5643</v>
      </c>
      <c r="E25" s="171">
        <v>1015.939</v>
      </c>
      <c r="F25" s="174">
        <v>823.50130000000001</v>
      </c>
    </row>
    <row r="26" spans="2:6">
      <c r="B26" s="168">
        <v>2.266</v>
      </c>
      <c r="C26" s="171">
        <v>290.83839999999998</v>
      </c>
      <c r="D26" s="174">
        <v>217.89359999999999</v>
      </c>
      <c r="E26" s="171">
        <v>1414.886</v>
      </c>
      <c r="F26" s="174">
        <v>964.73080000000004</v>
      </c>
    </row>
    <row r="27" spans="2:6">
      <c r="B27" s="168">
        <v>2.3690000000000002</v>
      </c>
      <c r="C27" s="171">
        <v>316.94229999999999</v>
      </c>
      <c r="D27" s="174">
        <v>205.34739999999999</v>
      </c>
      <c r="E27" s="171">
        <v>1925.377</v>
      </c>
      <c r="F27" s="174">
        <v>1096.021</v>
      </c>
    </row>
    <row r="28" spans="2:6">
      <c r="B28" s="168">
        <v>2.472</v>
      </c>
      <c r="C28" s="171">
        <v>317.2124</v>
      </c>
      <c r="D28" s="174">
        <v>228.46299999999999</v>
      </c>
      <c r="E28" s="171">
        <v>1384.8620000000001</v>
      </c>
      <c r="F28" s="174">
        <v>1582.433</v>
      </c>
    </row>
    <row r="29" spans="2:6">
      <c r="B29" s="168">
        <v>2.5750000000000002</v>
      </c>
      <c r="C29" s="171">
        <v>288.2835</v>
      </c>
      <c r="D29" s="174">
        <v>256.05410000000001</v>
      </c>
      <c r="E29" s="171">
        <v>1092.8499999999999</v>
      </c>
      <c r="F29" s="174">
        <v>1335.23</v>
      </c>
    </row>
    <row r="30" spans="2:6">
      <c r="B30" s="168">
        <v>2.6779999999999999</v>
      </c>
      <c r="C30" s="171">
        <v>268.02449999999999</v>
      </c>
      <c r="D30" s="174">
        <v>247.74539999999999</v>
      </c>
      <c r="E30" s="171">
        <v>647.96590000000003</v>
      </c>
      <c r="F30" s="174">
        <v>1210.393</v>
      </c>
    </row>
    <row r="31" spans="2:6">
      <c r="B31" s="168">
        <v>2.7810000000000001</v>
      </c>
      <c r="C31" s="171">
        <v>259.82409999999999</v>
      </c>
      <c r="D31" s="174">
        <v>254.88759999999999</v>
      </c>
      <c r="E31" s="171">
        <v>489.13330000000002</v>
      </c>
      <c r="F31" s="174">
        <v>831.94640000000004</v>
      </c>
    </row>
    <row r="32" spans="2:6">
      <c r="B32" s="168">
        <v>2.8839999999999999</v>
      </c>
      <c r="C32" s="171">
        <v>218.4238</v>
      </c>
      <c r="D32" s="174">
        <v>226.09209999999999</v>
      </c>
      <c r="E32" s="171">
        <v>389.9359</v>
      </c>
      <c r="F32" s="174">
        <v>625.43880000000001</v>
      </c>
    </row>
    <row r="33" spans="2:6">
      <c r="B33" s="168">
        <v>2.9870000000000001</v>
      </c>
      <c r="C33" s="171">
        <v>269.2627</v>
      </c>
      <c r="D33" s="174">
        <v>201.4101</v>
      </c>
      <c r="E33" s="171">
        <v>419.71879999999999</v>
      </c>
      <c r="F33" s="174">
        <v>499.39870000000002</v>
      </c>
    </row>
    <row r="34" spans="2:6">
      <c r="B34" s="168">
        <v>3.09</v>
      </c>
      <c r="C34" s="171">
        <v>249.10059999999999</v>
      </c>
      <c r="D34" s="174">
        <v>210.36510000000001</v>
      </c>
      <c r="E34" s="171">
        <v>275.90480000000002</v>
      </c>
      <c r="F34" s="174">
        <v>438.16359999999997</v>
      </c>
    </row>
    <row r="35" spans="2:6">
      <c r="B35" s="168">
        <v>3.1930000000000001</v>
      </c>
      <c r="C35" s="171">
        <v>196.3511</v>
      </c>
      <c r="D35" s="174">
        <v>232.0813</v>
      </c>
      <c r="E35" s="171">
        <v>317.3571</v>
      </c>
      <c r="F35" s="174">
        <v>444.21039999999999</v>
      </c>
    </row>
    <row r="36" spans="2:6">
      <c r="B36" s="168">
        <v>3.2959999999999998</v>
      </c>
      <c r="C36" s="171">
        <v>213.2978</v>
      </c>
      <c r="D36" s="174">
        <v>270.11309999999997</v>
      </c>
      <c r="E36" s="171">
        <v>331.9033</v>
      </c>
      <c r="F36" s="174">
        <v>388.45080000000002</v>
      </c>
    </row>
    <row r="37" spans="2:6">
      <c r="B37" s="168">
        <v>3.399</v>
      </c>
      <c r="C37" s="171">
        <v>230.5341</v>
      </c>
      <c r="D37" s="174">
        <v>270.86239999999998</v>
      </c>
      <c r="E37" s="171">
        <v>276.57420000000002</v>
      </c>
      <c r="F37" s="174">
        <v>362.6748</v>
      </c>
    </row>
    <row r="38" spans="2:6">
      <c r="B38" s="168">
        <v>3.5019999999999998</v>
      </c>
      <c r="C38" s="171">
        <v>231.43979999999999</v>
      </c>
      <c r="D38" s="174">
        <v>259.20359999999999</v>
      </c>
      <c r="E38" s="171">
        <v>261.322</v>
      </c>
      <c r="F38" s="174">
        <v>284.75619999999998</v>
      </c>
    </row>
    <row r="39" spans="2:6">
      <c r="B39" s="168">
        <v>3.605</v>
      </c>
      <c r="C39" s="171">
        <v>255.3665</v>
      </c>
      <c r="D39" s="174">
        <v>256.70080000000002</v>
      </c>
      <c r="E39" s="171">
        <v>229.8929</v>
      </c>
      <c r="F39" s="174">
        <v>307.55430000000001</v>
      </c>
    </row>
    <row r="40" spans="2:6">
      <c r="B40" s="168">
        <v>3.7080000000000002</v>
      </c>
      <c r="C40" s="171">
        <v>253.13919999999999</v>
      </c>
      <c r="D40" s="174">
        <v>255.78049999999999</v>
      </c>
      <c r="E40" s="171">
        <v>242.143</v>
      </c>
      <c r="F40" s="174">
        <v>269.59589999999997</v>
      </c>
    </row>
    <row r="41" spans="2:6">
      <c r="B41" s="168">
        <v>3.8109999999999999</v>
      </c>
      <c r="C41" s="171">
        <v>242.88120000000001</v>
      </c>
      <c r="D41" s="174">
        <v>254.03370000000001</v>
      </c>
      <c r="E41" s="171">
        <v>233.8826</v>
      </c>
      <c r="F41" s="174">
        <v>297.94560000000001</v>
      </c>
    </row>
    <row r="42" spans="2:6">
      <c r="B42" s="168">
        <v>3.9140000000000001</v>
      </c>
      <c r="C42" s="171">
        <v>243.905</v>
      </c>
      <c r="D42" s="174">
        <v>251.1138</v>
      </c>
      <c r="E42" s="171">
        <v>224.86269999999999</v>
      </c>
      <c r="F42" s="174">
        <v>328.88240000000002</v>
      </c>
    </row>
    <row r="43" spans="2:6">
      <c r="B43" s="168">
        <v>4.0170000000000003</v>
      </c>
      <c r="C43" s="171">
        <v>231.8509</v>
      </c>
      <c r="D43" s="174">
        <v>209.6936</v>
      </c>
      <c r="E43" s="171">
        <v>223.90479999999999</v>
      </c>
      <c r="F43" s="174">
        <v>308.06040000000002</v>
      </c>
    </row>
    <row r="44" spans="2:6">
      <c r="B44" s="168">
        <v>4.12</v>
      </c>
      <c r="C44" s="171">
        <v>242.53970000000001</v>
      </c>
      <c r="D44" s="174">
        <v>199.47450000000001</v>
      </c>
      <c r="E44" s="171">
        <v>266.11520000000002</v>
      </c>
      <c r="F44" s="174">
        <v>241.1576</v>
      </c>
    </row>
    <row r="45" spans="2:6">
      <c r="B45" s="168">
        <v>4.2229999999999999</v>
      </c>
      <c r="C45" s="171">
        <v>220.38380000000001</v>
      </c>
      <c r="D45" s="174">
        <v>219.04929999999999</v>
      </c>
      <c r="E45" s="171">
        <v>211.25069999999999</v>
      </c>
      <c r="F45" s="174">
        <v>258.31509999999997</v>
      </c>
    </row>
    <row r="46" spans="2:6">
      <c r="B46" s="168">
        <v>4.3259999999999996</v>
      </c>
      <c r="C46" s="171">
        <v>203.56100000000001</v>
      </c>
      <c r="D46" s="174">
        <v>256.38650000000001</v>
      </c>
      <c r="E46" s="171">
        <v>230.59530000000001</v>
      </c>
      <c r="F46" s="174">
        <v>243.52080000000001</v>
      </c>
    </row>
    <row r="47" spans="2:6">
      <c r="B47" s="168">
        <v>4.4290000000000003</v>
      </c>
      <c r="C47" s="171">
        <v>218.048</v>
      </c>
      <c r="D47" s="174">
        <v>207.72800000000001</v>
      </c>
      <c r="E47" s="171">
        <v>269.9348</v>
      </c>
      <c r="F47" s="174">
        <v>286.85930000000002</v>
      </c>
    </row>
    <row r="48" spans="2:6">
      <c r="B48" s="168">
        <v>4.532</v>
      </c>
      <c r="C48" s="171">
        <v>235.5504</v>
      </c>
      <c r="D48" s="174">
        <v>204.51990000000001</v>
      </c>
      <c r="E48" s="171">
        <v>234.15979999999999</v>
      </c>
      <c r="F48" s="174">
        <v>257.79039999999998</v>
      </c>
    </row>
    <row r="49" spans="2:6">
      <c r="B49" s="168">
        <v>4.6349999999999998</v>
      </c>
      <c r="C49" s="171">
        <v>226.9819</v>
      </c>
      <c r="D49" s="174">
        <v>230.3862</v>
      </c>
      <c r="E49" s="171">
        <v>204.15100000000001</v>
      </c>
      <c r="F49" s="174">
        <v>279.91759999999999</v>
      </c>
    </row>
    <row r="50" spans="2:6">
      <c r="B50" s="168">
        <v>4.7380000000000004</v>
      </c>
      <c r="C50" s="171">
        <v>221.89080000000001</v>
      </c>
      <c r="D50" s="174">
        <v>240.55590000000001</v>
      </c>
      <c r="E50" s="171">
        <v>186.71440000000001</v>
      </c>
      <c r="F50" s="174">
        <v>217.97890000000001</v>
      </c>
    </row>
    <row r="51" spans="2:6">
      <c r="B51" s="168">
        <v>4.8410000000000002</v>
      </c>
      <c r="C51" s="171">
        <v>210.41849999999999</v>
      </c>
      <c r="D51" s="174">
        <v>252.81479999999999</v>
      </c>
      <c r="E51" s="171">
        <v>221.83439999999999</v>
      </c>
      <c r="F51" s="174">
        <v>222.53360000000001</v>
      </c>
    </row>
    <row r="52" spans="2:6">
      <c r="B52" s="168">
        <v>4.944</v>
      </c>
      <c r="C52" s="171">
        <v>245.17619999999999</v>
      </c>
      <c r="D52" s="174">
        <v>256.67910000000001</v>
      </c>
      <c r="E52" s="171">
        <v>227.678</v>
      </c>
      <c r="F52" s="174">
        <v>232.8646</v>
      </c>
    </row>
    <row r="53" spans="2:6">
      <c r="B53" s="168">
        <v>5.0469999999999997</v>
      </c>
      <c r="C53" s="171">
        <v>262.02229999999997</v>
      </c>
      <c r="D53" s="174">
        <v>227.18090000000001</v>
      </c>
      <c r="E53" s="171">
        <v>187.41050000000001</v>
      </c>
      <c r="F53" s="174">
        <v>225.8689</v>
      </c>
    </row>
    <row r="54" spans="2:6">
      <c r="B54" s="168">
        <v>5.15</v>
      </c>
      <c r="C54" s="171">
        <v>330.8073</v>
      </c>
      <c r="D54" s="174">
        <v>236.8211</v>
      </c>
      <c r="E54" s="171">
        <v>181.7182</v>
      </c>
      <c r="F54" s="174">
        <v>225.35429999999999</v>
      </c>
    </row>
    <row r="55" spans="2:6">
      <c r="B55" s="168">
        <v>5.2530000000000001</v>
      </c>
      <c r="C55" s="171">
        <v>395.64019999999999</v>
      </c>
      <c r="D55" s="174">
        <v>289.66590000000002</v>
      </c>
      <c r="E55" s="171">
        <v>183.29339999999999</v>
      </c>
      <c r="F55" s="174">
        <v>216.0128</v>
      </c>
    </row>
    <row r="56" spans="2:6">
      <c r="B56" s="168">
        <v>5.3559999999999999</v>
      </c>
      <c r="C56" s="171">
        <v>431.33339999999998</v>
      </c>
      <c r="D56" s="174">
        <v>283.31330000000003</v>
      </c>
      <c r="E56" s="171">
        <v>201.98990000000001</v>
      </c>
      <c r="F56" s="174">
        <v>221.696</v>
      </c>
    </row>
    <row r="57" spans="2:6">
      <c r="B57" s="168">
        <v>5.4589999999999996</v>
      </c>
      <c r="C57" s="171">
        <v>370.42169999999999</v>
      </c>
      <c r="D57" s="174">
        <v>219.5907</v>
      </c>
      <c r="E57" s="171">
        <v>201.88460000000001</v>
      </c>
      <c r="F57" s="174">
        <v>233.6379</v>
      </c>
    </row>
    <row r="58" spans="2:6">
      <c r="B58" s="168">
        <v>5.5620000000000003</v>
      </c>
      <c r="C58" s="171">
        <v>324.4504</v>
      </c>
      <c r="D58" s="174">
        <v>231.26349999999999</v>
      </c>
      <c r="E58" s="171">
        <v>210.93770000000001</v>
      </c>
      <c r="F58" s="174">
        <v>235.81049999999999</v>
      </c>
    </row>
    <row r="59" spans="2:6">
      <c r="B59" s="168">
        <v>5.665</v>
      </c>
      <c r="C59" s="171">
        <v>324.47949999999997</v>
      </c>
      <c r="D59" s="174">
        <v>285.75900000000001</v>
      </c>
      <c r="E59" s="171">
        <v>201.297</v>
      </c>
      <c r="F59" s="174">
        <v>225.9152</v>
      </c>
    </row>
    <row r="60" spans="2:6">
      <c r="B60" s="168">
        <v>5.7679999999999998</v>
      </c>
      <c r="C60" s="171">
        <v>343.66719999999998</v>
      </c>
      <c r="D60" s="174">
        <v>301.36739999999998</v>
      </c>
      <c r="E60" s="171">
        <v>196.10390000000001</v>
      </c>
      <c r="F60" s="174">
        <v>256.452</v>
      </c>
    </row>
    <row r="61" spans="2:6">
      <c r="B61" s="168">
        <v>5.8710000000000004</v>
      </c>
      <c r="C61" s="171">
        <v>314.62670000000003</v>
      </c>
      <c r="D61" s="174">
        <v>261.22019999999998</v>
      </c>
      <c r="E61" s="171">
        <v>187.28710000000001</v>
      </c>
      <c r="F61" s="174">
        <v>250.6251</v>
      </c>
    </row>
    <row r="62" spans="2:6">
      <c r="B62" s="168">
        <v>5.9740000000000002</v>
      </c>
      <c r="C62" s="171">
        <v>356.35770000000002</v>
      </c>
      <c r="D62" s="174">
        <v>223.48869999999999</v>
      </c>
      <c r="E62" s="171">
        <v>180.45939999999999</v>
      </c>
      <c r="F62" s="174">
        <v>210.8793</v>
      </c>
    </row>
    <row r="63" spans="2:6">
      <c r="B63" s="168">
        <v>6.077</v>
      </c>
      <c r="C63" s="171">
        <v>390.01710000000003</v>
      </c>
      <c r="D63" s="174">
        <v>229.4539</v>
      </c>
      <c r="E63" s="171">
        <v>197.64699999999999</v>
      </c>
      <c r="F63" s="174">
        <v>200.43520000000001</v>
      </c>
    </row>
    <row r="64" spans="2:6">
      <c r="B64" s="168">
        <v>6.18</v>
      </c>
      <c r="C64" s="171">
        <v>405.79640000000001</v>
      </c>
      <c r="D64" s="174">
        <v>267.39600000000002</v>
      </c>
      <c r="E64" s="171">
        <v>219.47460000000001</v>
      </c>
      <c r="F64" s="174">
        <v>185.57060000000001</v>
      </c>
    </row>
    <row r="65" spans="2:6">
      <c r="B65" s="168">
        <v>6.2830000000000004</v>
      </c>
      <c r="C65" s="171">
        <v>417.30799999999999</v>
      </c>
      <c r="D65" s="174">
        <v>301.62849999999997</v>
      </c>
      <c r="E65" s="171">
        <v>243.7499</v>
      </c>
      <c r="F65" s="174">
        <v>210.1053</v>
      </c>
    </row>
    <row r="66" spans="2:6">
      <c r="B66" s="168">
        <v>6.3860000000000001</v>
      </c>
      <c r="C66" s="171">
        <v>412.92829999999998</v>
      </c>
      <c r="D66" s="174">
        <v>359.9468</v>
      </c>
      <c r="E66" s="171">
        <v>196.44290000000001</v>
      </c>
      <c r="F66" s="174">
        <v>220.374</v>
      </c>
    </row>
    <row r="67" spans="2:6">
      <c r="B67" s="168">
        <v>6.4889999999999999</v>
      </c>
      <c r="C67" s="171">
        <v>437.32510000000002</v>
      </c>
      <c r="D67" s="174">
        <v>393.57130000000001</v>
      </c>
      <c r="E67" s="171">
        <v>192.11680000000001</v>
      </c>
      <c r="F67" s="174">
        <v>232.5471</v>
      </c>
    </row>
    <row r="68" spans="2:6">
      <c r="B68" s="168">
        <v>6.5919999999999996</v>
      </c>
      <c r="C68" s="171">
        <v>524.67880000000002</v>
      </c>
      <c r="D68" s="174">
        <v>335.77289999999999</v>
      </c>
      <c r="E68" s="171">
        <v>195.32040000000001</v>
      </c>
      <c r="F68" s="174">
        <v>262.21129999999999</v>
      </c>
    </row>
    <row r="69" spans="2:6">
      <c r="B69" s="168">
        <v>6.6950000000000003</v>
      </c>
      <c r="C69" s="171">
        <v>605.7269</v>
      </c>
      <c r="D69" s="174">
        <v>349.71190000000001</v>
      </c>
      <c r="E69" s="171">
        <v>199.2938</v>
      </c>
      <c r="F69" s="174">
        <v>258.25459999999998</v>
      </c>
    </row>
    <row r="70" spans="2:6">
      <c r="B70" s="168">
        <v>6.798</v>
      </c>
      <c r="C70" s="171">
        <v>702.11990000000003</v>
      </c>
      <c r="D70" s="174">
        <v>396.56259999999997</v>
      </c>
      <c r="E70" s="171">
        <v>208.27969999999999</v>
      </c>
      <c r="F70" s="174">
        <v>240.01509999999999</v>
      </c>
    </row>
    <row r="71" spans="2:6">
      <c r="B71" s="168">
        <v>6.9009999999999998</v>
      </c>
      <c r="C71" s="171">
        <v>845.68460000000005</v>
      </c>
      <c r="D71" s="174">
        <v>407.27980000000002</v>
      </c>
      <c r="E71" s="171">
        <v>212.72370000000001</v>
      </c>
      <c r="F71" s="174">
        <v>229.5658</v>
      </c>
    </row>
    <row r="72" spans="2:6">
      <c r="B72" s="168">
        <v>7.0039999999999996</v>
      </c>
      <c r="C72" s="171">
        <v>939.19299999999998</v>
      </c>
      <c r="D72" s="174">
        <v>444.21370000000002</v>
      </c>
      <c r="E72" s="171">
        <v>204.75720000000001</v>
      </c>
      <c r="F72" s="174">
        <v>225.71690000000001</v>
      </c>
    </row>
    <row r="73" spans="2:6">
      <c r="B73" s="168">
        <v>7.1070000000000002</v>
      </c>
      <c r="C73" s="171">
        <v>972.08529999999996</v>
      </c>
      <c r="D73" s="174">
        <v>666.05340000000001</v>
      </c>
      <c r="E73" s="171">
        <v>221.2458</v>
      </c>
      <c r="F73" s="174">
        <v>273.66829999999999</v>
      </c>
    </row>
    <row r="74" spans="2:6">
      <c r="B74" s="168">
        <v>7.21</v>
      </c>
      <c r="C74" s="171">
        <v>1090.818</v>
      </c>
      <c r="D74" s="174">
        <v>936.42539999999997</v>
      </c>
      <c r="E74" s="171">
        <v>226.93680000000001</v>
      </c>
      <c r="F74" s="174">
        <v>250.88810000000001</v>
      </c>
    </row>
    <row r="75" spans="2:6">
      <c r="B75" s="168">
        <v>7.3129999999999997</v>
      </c>
      <c r="C75" s="171">
        <v>1042.21</v>
      </c>
      <c r="D75" s="174">
        <v>1205.6859999999999</v>
      </c>
      <c r="E75" s="171">
        <v>203.64709999999999</v>
      </c>
      <c r="F75" s="174">
        <v>203.82990000000001</v>
      </c>
    </row>
    <row r="76" spans="2:6">
      <c r="B76" s="168">
        <v>7.4160000000000004</v>
      </c>
      <c r="C76" s="171">
        <v>869.5403</v>
      </c>
      <c r="D76" s="174">
        <v>1471.2729999999999</v>
      </c>
      <c r="E76" s="171">
        <v>185.05969999999999</v>
      </c>
      <c r="F76" s="174">
        <v>224.24350000000001</v>
      </c>
    </row>
    <row r="77" spans="2:6">
      <c r="B77" s="168">
        <v>7.5190000000000001</v>
      </c>
      <c r="C77" s="171">
        <v>665.93460000000005</v>
      </c>
      <c r="D77" s="174">
        <v>1549.83</v>
      </c>
      <c r="E77" s="171">
        <v>199.7415</v>
      </c>
      <c r="F77" s="174">
        <v>290.5686</v>
      </c>
    </row>
    <row r="78" spans="2:6">
      <c r="B78" s="168">
        <v>7.6219999999999999</v>
      </c>
      <c r="C78" s="171">
        <v>452.57549999999998</v>
      </c>
      <c r="D78" s="174">
        <v>1515.46</v>
      </c>
      <c r="E78" s="171">
        <v>224.8544</v>
      </c>
      <c r="F78" s="174">
        <v>292.18700000000001</v>
      </c>
    </row>
    <row r="79" spans="2:6">
      <c r="B79" s="168">
        <v>7.7249999999999996</v>
      </c>
      <c r="C79" s="171">
        <v>371.1902</v>
      </c>
      <c r="D79" s="174">
        <v>1634.556</v>
      </c>
      <c r="E79" s="171">
        <v>230.49029999999999</v>
      </c>
      <c r="F79" s="174">
        <v>283.40710000000001</v>
      </c>
    </row>
    <row r="80" spans="2:6">
      <c r="B80" s="168">
        <v>7.8280000000000003</v>
      </c>
      <c r="C80" s="171">
        <v>328.2801</v>
      </c>
      <c r="D80" s="174">
        <v>1525.5129999999999</v>
      </c>
      <c r="E80" s="171">
        <v>229.80959999999999</v>
      </c>
      <c r="F80" s="174">
        <v>285.45569999999998</v>
      </c>
    </row>
    <row r="81" spans="2:6">
      <c r="B81" s="168">
        <v>7.931</v>
      </c>
      <c r="C81" s="171">
        <v>329.17320000000001</v>
      </c>
      <c r="D81" s="174">
        <v>1119.9190000000001</v>
      </c>
      <c r="E81" s="171">
        <v>242.22470000000001</v>
      </c>
      <c r="F81" s="174">
        <v>326.1848</v>
      </c>
    </row>
    <row r="82" spans="2:6">
      <c r="B82" s="168">
        <v>8.0340000000000007</v>
      </c>
      <c r="C82" s="171">
        <v>369.4425</v>
      </c>
      <c r="D82" s="174">
        <v>811.428</v>
      </c>
      <c r="E82" s="171">
        <v>229.80520000000001</v>
      </c>
      <c r="F82" s="174">
        <v>316.25810000000001</v>
      </c>
    </row>
    <row r="83" spans="2:6">
      <c r="B83" s="168">
        <v>8.1370000000000005</v>
      </c>
      <c r="C83" s="171">
        <v>379.95710000000003</v>
      </c>
      <c r="D83" s="174">
        <v>596.23820000000001</v>
      </c>
      <c r="E83" s="171">
        <v>208.68</v>
      </c>
      <c r="F83" s="174">
        <v>394.18689999999998</v>
      </c>
    </row>
    <row r="84" spans="2:6">
      <c r="B84" s="168">
        <v>8.24</v>
      </c>
      <c r="C84" s="171">
        <v>360.09269999999998</v>
      </c>
      <c r="D84" s="174">
        <v>512.78989999999999</v>
      </c>
      <c r="E84" s="171">
        <v>233.41470000000001</v>
      </c>
      <c r="F84" s="174">
        <v>413.88</v>
      </c>
    </row>
    <row r="85" spans="2:6">
      <c r="B85" s="168">
        <v>8.343</v>
      </c>
      <c r="C85" s="171">
        <v>347.27100000000002</v>
      </c>
      <c r="D85" s="174">
        <v>595.26710000000003</v>
      </c>
      <c r="E85" s="171">
        <v>254.0043</v>
      </c>
      <c r="F85" s="174">
        <v>429.8793</v>
      </c>
    </row>
    <row r="86" spans="2:6">
      <c r="B86" s="168">
        <v>8.4459999999999997</v>
      </c>
      <c r="C86" s="171">
        <v>360.05529999999999</v>
      </c>
      <c r="D86" s="174">
        <v>710.36400000000003</v>
      </c>
      <c r="E86" s="171">
        <v>218.21029999999999</v>
      </c>
      <c r="F86" s="174">
        <v>356.07429999999999</v>
      </c>
    </row>
    <row r="87" spans="2:6">
      <c r="B87" s="168">
        <v>8.5489999999999995</v>
      </c>
      <c r="C87" s="171">
        <v>349.48829999999998</v>
      </c>
      <c r="D87" s="174">
        <v>840.47019999999998</v>
      </c>
      <c r="E87" s="171">
        <v>214.0309</v>
      </c>
      <c r="F87" s="174">
        <v>375.74650000000003</v>
      </c>
    </row>
    <row r="88" spans="2:6">
      <c r="B88" s="168">
        <v>8.6519999999999992</v>
      </c>
      <c r="C88" s="171">
        <v>399.22430000000003</v>
      </c>
      <c r="D88" s="174">
        <v>870.08889999999997</v>
      </c>
      <c r="E88" s="171">
        <v>238.8415</v>
      </c>
      <c r="F88" s="174">
        <v>506.8503</v>
      </c>
    </row>
    <row r="89" spans="2:6">
      <c r="B89" s="168">
        <v>8.7550000000000008</v>
      </c>
      <c r="C89" s="171">
        <v>502.9051</v>
      </c>
      <c r="D89" s="174">
        <v>785.87869999999998</v>
      </c>
      <c r="E89" s="171">
        <v>253.52500000000001</v>
      </c>
      <c r="F89" s="174">
        <v>550.03679999999997</v>
      </c>
    </row>
    <row r="90" spans="2:6">
      <c r="B90" s="168">
        <v>8.8580000000000005</v>
      </c>
      <c r="C90" s="171">
        <v>566.93939999999998</v>
      </c>
      <c r="D90" s="174"/>
      <c r="E90" s="171">
        <v>255.25200000000001</v>
      </c>
      <c r="F90" s="174">
        <v>530.56719999999996</v>
      </c>
    </row>
    <row r="91" spans="2:6">
      <c r="B91" s="168">
        <v>8.9610000000000003</v>
      </c>
      <c r="C91" s="171">
        <v>529.48030000000006</v>
      </c>
      <c r="D91" s="174"/>
      <c r="E91" s="171">
        <v>328.00369999999998</v>
      </c>
      <c r="F91" s="174">
        <v>721.52139999999997</v>
      </c>
    </row>
    <row r="92" spans="2:6">
      <c r="B92" s="168">
        <v>9.0640000000000001</v>
      </c>
      <c r="C92" s="171">
        <v>552.05079999999998</v>
      </c>
      <c r="D92" s="174"/>
      <c r="E92" s="171">
        <v>403.29039999999998</v>
      </c>
      <c r="F92" s="174">
        <v>1132.7190000000001</v>
      </c>
    </row>
    <row r="93" spans="2:6">
      <c r="B93" s="168">
        <v>9.1669999999999998</v>
      </c>
      <c r="C93" s="199"/>
      <c r="D93" s="197"/>
      <c r="E93" s="171">
        <v>478.38369999999998</v>
      </c>
      <c r="F93" s="174">
        <v>1360.5640000000001</v>
      </c>
    </row>
    <row r="94" spans="2:6">
      <c r="B94" s="168">
        <v>9.27</v>
      </c>
      <c r="C94" s="199"/>
      <c r="D94" s="197"/>
      <c r="E94" s="171">
        <v>739.20309999999995</v>
      </c>
      <c r="F94" s="174">
        <v>1234.636</v>
      </c>
    </row>
    <row r="95" spans="2:6">
      <c r="B95" s="168">
        <v>9.3729999999999993</v>
      </c>
      <c r="C95" s="199"/>
      <c r="D95" s="197"/>
      <c r="E95" s="171">
        <v>1150.049</v>
      </c>
      <c r="F95" s="174">
        <v>908.52829999999994</v>
      </c>
    </row>
    <row r="96" spans="2:6">
      <c r="B96" s="168">
        <v>9.4760000000000009</v>
      </c>
      <c r="C96" s="199"/>
      <c r="D96" s="197"/>
      <c r="E96" s="171">
        <v>1535.2449999999999</v>
      </c>
      <c r="F96" s="174">
        <v>558.29250000000002</v>
      </c>
    </row>
    <row r="97" spans="2:6">
      <c r="B97" s="168">
        <v>9.5790000000000006</v>
      </c>
      <c r="C97" s="199"/>
      <c r="D97" s="197"/>
      <c r="E97" s="171">
        <v>1532.9179999999999</v>
      </c>
      <c r="F97" s="174">
        <v>388.05759999999998</v>
      </c>
    </row>
    <row r="98" spans="2:6">
      <c r="B98" s="168">
        <v>9.6820000000000004</v>
      </c>
      <c r="C98" s="199"/>
      <c r="D98" s="197"/>
      <c r="E98" s="171">
        <v>1111.691</v>
      </c>
      <c r="F98" s="174">
        <v>354.48719999999997</v>
      </c>
    </row>
    <row r="99" spans="2:6">
      <c r="B99" s="168">
        <v>9.7850000000000001</v>
      </c>
      <c r="C99" s="199"/>
      <c r="D99" s="197"/>
      <c r="E99" s="171">
        <v>657.5684</v>
      </c>
      <c r="F99" s="174">
        <v>338.39159999999998</v>
      </c>
    </row>
    <row r="100" spans="2:6">
      <c r="B100" s="168">
        <v>9.8879999999999999</v>
      </c>
      <c r="C100" s="199"/>
      <c r="D100" s="197"/>
      <c r="E100" s="171">
        <v>380.62169999999998</v>
      </c>
      <c r="F100" s="174">
        <v>332.50459999999998</v>
      </c>
    </row>
    <row r="101" spans="2:6">
      <c r="B101" s="168">
        <v>9.9909999999999997</v>
      </c>
      <c r="C101" s="199"/>
      <c r="D101" s="197"/>
      <c r="E101" s="171">
        <v>348.84359999999998</v>
      </c>
      <c r="F101" s="174">
        <v>312.55489999999998</v>
      </c>
    </row>
    <row r="102" spans="2:6">
      <c r="B102" s="168">
        <v>10.093999999999999</v>
      </c>
      <c r="C102" s="199"/>
      <c r="D102" s="197"/>
      <c r="E102" s="171">
        <v>312.57240000000002</v>
      </c>
      <c r="F102" s="174">
        <v>334.85919999999999</v>
      </c>
    </row>
    <row r="103" spans="2:6">
      <c r="B103" s="168">
        <v>10.196999999999999</v>
      </c>
      <c r="C103" s="199"/>
      <c r="D103" s="197"/>
      <c r="E103" s="171">
        <v>327.4092</v>
      </c>
      <c r="F103" s="174">
        <v>397.1438</v>
      </c>
    </row>
    <row r="104" spans="2:6">
      <c r="B104" s="168">
        <v>10.3</v>
      </c>
      <c r="C104" s="199"/>
      <c r="D104" s="197"/>
      <c r="E104" s="171">
        <v>346.8501</v>
      </c>
      <c r="F104" s="174">
        <v>493.51960000000003</v>
      </c>
    </row>
    <row r="105" spans="2:6">
      <c r="B105" s="168">
        <v>10.403</v>
      </c>
      <c r="C105" s="199"/>
      <c r="D105" s="197"/>
      <c r="E105" s="171">
        <v>345.78840000000002</v>
      </c>
      <c r="F105" s="174">
        <v>573.40170000000001</v>
      </c>
    </row>
    <row r="106" spans="2:6">
      <c r="B106" s="168">
        <v>10.506</v>
      </c>
      <c r="C106" s="199"/>
      <c r="D106" s="197"/>
      <c r="E106" s="171">
        <v>343.5378</v>
      </c>
      <c r="F106" s="174">
        <v>605.03830000000005</v>
      </c>
    </row>
    <row r="107" spans="2:6">
      <c r="B107" s="168">
        <v>10.609</v>
      </c>
      <c r="C107" s="199"/>
      <c r="D107" s="197"/>
      <c r="E107" s="171">
        <v>307.52640000000002</v>
      </c>
      <c r="F107" s="174">
        <v>563.08889999999997</v>
      </c>
    </row>
    <row r="108" spans="2:6">
      <c r="B108" s="168">
        <v>10.712</v>
      </c>
      <c r="C108" s="199"/>
      <c r="D108" s="197"/>
      <c r="E108" s="171">
        <v>298.13749999999999</v>
      </c>
      <c r="F108" s="174">
        <v>546.88199999999995</v>
      </c>
    </row>
    <row r="109" spans="2:6">
      <c r="B109" s="168">
        <v>10.815</v>
      </c>
      <c r="C109" s="199"/>
      <c r="D109" s="197"/>
      <c r="E109" s="171">
        <v>285.97190000000001</v>
      </c>
      <c r="F109" s="174">
        <v>512.1875</v>
      </c>
    </row>
    <row r="110" spans="2:6">
      <c r="B110" s="168">
        <v>10.917999999999999</v>
      </c>
      <c r="C110" s="199"/>
      <c r="D110" s="197"/>
      <c r="E110" s="171">
        <v>265.93419999999998</v>
      </c>
      <c r="F110" s="174">
        <v>458.98869999999999</v>
      </c>
    </row>
    <row r="111" spans="2:6">
      <c r="B111" s="168">
        <v>11.021000000000001</v>
      </c>
      <c r="C111" s="199"/>
      <c r="D111" s="197"/>
      <c r="E111" s="171">
        <v>277.04790000000003</v>
      </c>
      <c r="F111" s="174">
        <v>430.5949</v>
      </c>
    </row>
    <row r="112" spans="2:6">
      <c r="B112" s="168">
        <v>11.124000000000001</v>
      </c>
      <c r="C112" s="199"/>
      <c r="D112" s="197"/>
      <c r="E112" s="171">
        <v>289.92169999999999</v>
      </c>
      <c r="F112" s="174">
        <v>377.97629999999998</v>
      </c>
    </row>
    <row r="113" spans="2:6">
      <c r="B113" s="168">
        <v>11.227</v>
      </c>
      <c r="C113" s="199"/>
      <c r="D113" s="197"/>
      <c r="E113" s="171">
        <v>239.3647</v>
      </c>
      <c r="F113" s="174">
        <v>395.42140000000001</v>
      </c>
    </row>
    <row r="114" spans="2:6" ht="14.4" thickBot="1">
      <c r="B114" s="169">
        <v>11.33</v>
      </c>
      <c r="C114" s="200"/>
      <c r="D114" s="198"/>
      <c r="E114" s="175">
        <v>273.65960000000001</v>
      </c>
      <c r="F114" s="176">
        <v>424.56259999999997</v>
      </c>
    </row>
  </sheetData>
  <mergeCells count="2">
    <mergeCell ref="C2:D2"/>
    <mergeCell ref="E2:F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G1000"/>
  <sheetViews>
    <sheetView workbookViewId="0"/>
  </sheetViews>
  <sheetFormatPr defaultColWidth="12.59765625" defaultRowHeight="15" customHeight="1"/>
  <cols>
    <col min="1" max="1" width="8" customWidth="1"/>
    <col min="2" max="2" width="11.59765625" customWidth="1"/>
    <col min="3" max="33" width="8" customWidth="1"/>
  </cols>
  <sheetData>
    <row r="2" spans="2:33" ht="14.4">
      <c r="B2" s="1" t="s">
        <v>36</v>
      </c>
      <c r="C2" s="221" t="s">
        <v>37</v>
      </c>
      <c r="D2" s="222"/>
      <c r="E2" s="222"/>
      <c r="F2" s="222"/>
      <c r="G2" s="222"/>
      <c r="H2" s="212"/>
      <c r="I2" s="70" t="s">
        <v>25</v>
      </c>
      <c r="J2" s="221" t="s">
        <v>38</v>
      </c>
      <c r="K2" s="222"/>
      <c r="L2" s="222"/>
      <c r="M2" s="222"/>
      <c r="N2" s="222"/>
      <c r="O2" s="212"/>
      <c r="P2" s="70" t="s">
        <v>25</v>
      </c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2:33" ht="13.8">
      <c r="B3" s="42">
        <v>-0.92700000000000005</v>
      </c>
      <c r="C3" s="33">
        <v>63.717359999999999</v>
      </c>
      <c r="D3" s="34">
        <v>71.227050000000006</v>
      </c>
      <c r="E3" s="34">
        <v>83.797569999999993</v>
      </c>
      <c r="F3" s="34">
        <v>74.065880000000007</v>
      </c>
      <c r="G3" s="34">
        <v>86.834549999999993</v>
      </c>
      <c r="H3" s="6">
        <v>66.616110000000006</v>
      </c>
      <c r="I3" s="42">
        <v>6</v>
      </c>
      <c r="J3" s="33">
        <v>84.816599999999994</v>
      </c>
      <c r="K3" s="34">
        <v>43.179389999999998</v>
      </c>
      <c r="L3" s="34">
        <v>99.001980000000003</v>
      </c>
      <c r="M3" s="34">
        <v>93.273079999999993</v>
      </c>
      <c r="N3" s="34">
        <v>109.2629</v>
      </c>
      <c r="O3" s="6">
        <v>76.586519999999993</v>
      </c>
      <c r="P3" s="42">
        <v>6</v>
      </c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2:33" ht="13.8">
      <c r="B4" s="43">
        <v>-0.82399999999999995</v>
      </c>
      <c r="C4" s="35">
        <v>80.248270000000005</v>
      </c>
      <c r="D4" s="15">
        <v>83.784049999999993</v>
      </c>
      <c r="E4" s="15">
        <v>104.0294</v>
      </c>
      <c r="F4" s="15">
        <v>79.097440000000006</v>
      </c>
      <c r="G4" s="15">
        <v>108.0446</v>
      </c>
      <c r="H4" s="9">
        <v>75.700299999999999</v>
      </c>
      <c r="I4" s="43">
        <v>6</v>
      </c>
      <c r="J4" s="35">
        <v>106.2779</v>
      </c>
      <c r="K4" s="15">
        <v>61.515009999999997</v>
      </c>
      <c r="L4" s="15">
        <v>121.0951</v>
      </c>
      <c r="M4" s="15">
        <v>112.2294</v>
      </c>
      <c r="N4" s="15">
        <v>131.33150000000001</v>
      </c>
      <c r="O4" s="9">
        <v>95.677430000000001</v>
      </c>
      <c r="P4" s="43">
        <v>6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2:33" ht="13.8">
      <c r="B5" s="43">
        <v>-0.72099999999999997</v>
      </c>
      <c r="C5" s="35">
        <v>89.615539999999996</v>
      </c>
      <c r="D5" s="15">
        <v>93.844849999999994</v>
      </c>
      <c r="E5" s="15">
        <v>128.94139999999999</v>
      </c>
      <c r="F5" s="15">
        <v>94.827969999999993</v>
      </c>
      <c r="G5" s="15">
        <v>123.98690000000001</v>
      </c>
      <c r="H5" s="9">
        <v>93.090860000000006</v>
      </c>
      <c r="I5" s="43">
        <v>6</v>
      </c>
      <c r="J5" s="35">
        <v>128.7687</v>
      </c>
      <c r="K5" s="15">
        <v>75.005700000000004</v>
      </c>
      <c r="L5" s="15">
        <v>141.7261</v>
      </c>
      <c r="M5" s="15">
        <v>143.32980000000001</v>
      </c>
      <c r="N5" s="15">
        <v>165.5001</v>
      </c>
      <c r="O5" s="9">
        <v>115.589</v>
      </c>
      <c r="P5" s="43">
        <v>6</v>
      </c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2:33" ht="13.8">
      <c r="B6" s="43">
        <v>-0.61799999999999999</v>
      </c>
      <c r="C6" s="35">
        <v>109.5836</v>
      </c>
      <c r="D6" s="15">
        <v>111.68600000000001</v>
      </c>
      <c r="E6" s="15">
        <v>167.6421</v>
      </c>
      <c r="F6" s="15">
        <v>123.3121</v>
      </c>
      <c r="G6" s="15">
        <v>152.62360000000001</v>
      </c>
      <c r="H6" s="9">
        <v>109.0029</v>
      </c>
      <c r="I6" s="43">
        <v>6</v>
      </c>
      <c r="J6" s="35">
        <v>169.6395</v>
      </c>
      <c r="K6" s="15">
        <v>96.409620000000004</v>
      </c>
      <c r="L6" s="15">
        <v>182.55860000000001</v>
      </c>
      <c r="M6" s="15">
        <v>191.28980000000001</v>
      </c>
      <c r="N6" s="15">
        <v>205.85669999999999</v>
      </c>
      <c r="O6" s="9">
        <v>143.54589999999999</v>
      </c>
      <c r="P6" s="43">
        <v>6</v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2:33" ht="13.8">
      <c r="B7" s="43">
        <v>-0.51500000000000001</v>
      </c>
      <c r="C7" s="35">
        <v>169.0924</v>
      </c>
      <c r="D7" s="15">
        <v>155.1832</v>
      </c>
      <c r="E7" s="15">
        <v>242.5301</v>
      </c>
      <c r="F7" s="15">
        <v>185.30199999999999</v>
      </c>
      <c r="G7" s="15">
        <v>221.28809999999999</v>
      </c>
      <c r="H7" s="9">
        <v>144.43510000000001</v>
      </c>
      <c r="I7" s="43">
        <v>6</v>
      </c>
      <c r="J7" s="35">
        <v>256.99979999999999</v>
      </c>
      <c r="K7" s="15">
        <v>154.3972</v>
      </c>
      <c r="L7" s="15">
        <v>274.43990000000002</v>
      </c>
      <c r="M7" s="15">
        <v>299.98820000000001</v>
      </c>
      <c r="N7" s="15">
        <v>303.82150000000001</v>
      </c>
      <c r="O7" s="9">
        <v>227.5384</v>
      </c>
      <c r="P7" s="43">
        <v>6</v>
      </c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2:33" ht="13.8">
      <c r="B8" s="43">
        <v>-0.41199999999999998</v>
      </c>
      <c r="C8" s="35">
        <v>251.78819999999999</v>
      </c>
      <c r="D8" s="15">
        <v>206.93180000000001</v>
      </c>
      <c r="E8" s="15">
        <v>321.88279999999997</v>
      </c>
      <c r="F8" s="15">
        <v>270.17529999999999</v>
      </c>
      <c r="G8" s="15">
        <v>303.20519999999999</v>
      </c>
      <c r="H8" s="9">
        <v>192.88650000000001</v>
      </c>
      <c r="I8" s="43">
        <v>6</v>
      </c>
      <c r="J8" s="35">
        <v>384.86579999999998</v>
      </c>
      <c r="K8" s="15">
        <v>221.89580000000001</v>
      </c>
      <c r="L8" s="15">
        <v>402.822</v>
      </c>
      <c r="M8" s="15">
        <v>443.5206</v>
      </c>
      <c r="N8" s="15">
        <v>426.99279999999999</v>
      </c>
      <c r="O8" s="9">
        <v>327.58179999999999</v>
      </c>
      <c r="P8" s="43">
        <v>6</v>
      </c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2:33" ht="13.8">
      <c r="B9" s="43">
        <v>-0.309</v>
      </c>
      <c r="C9" s="35">
        <v>527.11530000000005</v>
      </c>
      <c r="D9" s="15">
        <v>347.25839999999999</v>
      </c>
      <c r="E9" s="15">
        <v>601.00599999999997</v>
      </c>
      <c r="F9" s="15">
        <v>512.17129999999997</v>
      </c>
      <c r="G9" s="15">
        <v>521.08699999999999</v>
      </c>
      <c r="H9" s="9">
        <v>271.85539999999997</v>
      </c>
      <c r="I9" s="43">
        <v>6</v>
      </c>
      <c r="J9" s="35">
        <v>732.68499999999995</v>
      </c>
      <c r="K9" s="15">
        <v>485.06240000000003</v>
      </c>
      <c r="L9" s="15">
        <v>737.97979999999995</v>
      </c>
      <c r="M9" s="15">
        <v>797.81010000000003</v>
      </c>
      <c r="N9" s="15">
        <v>761.21199999999999</v>
      </c>
      <c r="O9" s="9">
        <v>582.46860000000004</v>
      </c>
      <c r="P9" s="43">
        <v>6</v>
      </c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2:33" ht="13.8">
      <c r="B10" s="43">
        <v>-0.20599999999999999</v>
      </c>
      <c r="C10" s="35">
        <v>786.97230000000002</v>
      </c>
      <c r="D10" s="15">
        <v>497.04390000000001</v>
      </c>
      <c r="E10" s="15">
        <v>933.55200000000002</v>
      </c>
      <c r="F10" s="15">
        <v>752.03449999999998</v>
      </c>
      <c r="G10" s="15">
        <v>765.86350000000004</v>
      </c>
      <c r="H10" s="9">
        <v>333.91140000000001</v>
      </c>
      <c r="I10" s="43">
        <v>6</v>
      </c>
      <c r="J10" s="35">
        <v>1113.44</v>
      </c>
      <c r="K10" s="15">
        <v>792.56</v>
      </c>
      <c r="L10" s="15">
        <v>1102.549</v>
      </c>
      <c r="M10" s="15">
        <v>1176.6500000000001</v>
      </c>
      <c r="N10" s="15">
        <v>1155.144</v>
      </c>
      <c r="O10" s="9">
        <v>857.15160000000003</v>
      </c>
      <c r="P10" s="43">
        <v>6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2:33" ht="13.8">
      <c r="B11" s="43">
        <v>-0.10299999999999999</v>
      </c>
      <c r="C11" s="35">
        <v>864.24990000000003</v>
      </c>
      <c r="D11" s="15">
        <v>549.96489999999994</v>
      </c>
      <c r="E11" s="15">
        <v>1056.1869999999999</v>
      </c>
      <c r="F11" s="15">
        <v>836.54359999999997</v>
      </c>
      <c r="G11" s="15">
        <v>855.82839999999999</v>
      </c>
      <c r="H11" s="9">
        <v>353.63670000000002</v>
      </c>
      <c r="I11" s="43">
        <v>6</v>
      </c>
      <c r="J11" s="35">
        <v>1233.204</v>
      </c>
      <c r="K11" s="15">
        <v>918.52739999999994</v>
      </c>
      <c r="L11" s="15">
        <v>1226.6679999999999</v>
      </c>
      <c r="M11" s="15">
        <v>1310.0650000000001</v>
      </c>
      <c r="N11" s="15">
        <v>1304.175</v>
      </c>
      <c r="O11" s="9">
        <v>948.71810000000005</v>
      </c>
      <c r="P11" s="43">
        <v>6</v>
      </c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2:33" ht="13.8">
      <c r="B12" s="43">
        <v>0</v>
      </c>
      <c r="C12" s="35">
        <v>906.22400000000005</v>
      </c>
      <c r="D12" s="15">
        <v>615.70849999999996</v>
      </c>
      <c r="E12" s="15">
        <v>1132.0999999999999</v>
      </c>
      <c r="F12" s="15">
        <v>938.49789999999996</v>
      </c>
      <c r="G12" s="15">
        <v>941.39049999999997</v>
      </c>
      <c r="H12" s="9">
        <v>418.80799999999999</v>
      </c>
      <c r="I12" s="43">
        <v>6</v>
      </c>
      <c r="J12" s="35">
        <v>1193.3599999999999</v>
      </c>
      <c r="K12" s="15">
        <v>880.94399999999996</v>
      </c>
      <c r="L12" s="15">
        <v>1260.04</v>
      </c>
      <c r="M12" s="15">
        <v>1416.633</v>
      </c>
      <c r="N12" s="15">
        <v>1394.7629999999999</v>
      </c>
      <c r="O12" s="9">
        <v>992.69150000000002</v>
      </c>
      <c r="P12" s="43">
        <v>6</v>
      </c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2:33" ht="13.8">
      <c r="B13" s="43">
        <v>0.10299999999999999</v>
      </c>
      <c r="C13" s="35">
        <v>630.22709999999995</v>
      </c>
      <c r="D13" s="15">
        <v>485.05720000000002</v>
      </c>
      <c r="E13" s="15">
        <v>805.24149999999997</v>
      </c>
      <c r="F13" s="15">
        <v>694.0009</v>
      </c>
      <c r="G13" s="15">
        <v>737.45510000000002</v>
      </c>
      <c r="H13" s="9">
        <v>348.8972</v>
      </c>
      <c r="I13" s="43">
        <v>6</v>
      </c>
      <c r="J13" s="35">
        <v>874.81809999999996</v>
      </c>
      <c r="K13" s="15">
        <v>610.15620000000001</v>
      </c>
      <c r="L13" s="15">
        <v>935.13810000000001</v>
      </c>
      <c r="M13" s="15">
        <v>1044.979</v>
      </c>
      <c r="N13" s="15">
        <v>1092.6569999999999</v>
      </c>
      <c r="O13" s="9">
        <v>803.91830000000004</v>
      </c>
      <c r="P13" s="43">
        <v>6</v>
      </c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2:33" ht="13.8">
      <c r="B14" s="43">
        <v>0.20599999999999999</v>
      </c>
      <c r="C14" s="35">
        <v>371.09719999999999</v>
      </c>
      <c r="D14" s="15">
        <v>336.22309999999999</v>
      </c>
      <c r="E14" s="15">
        <v>477.13069999999999</v>
      </c>
      <c r="F14" s="15">
        <v>423.77210000000002</v>
      </c>
      <c r="G14" s="15">
        <v>504.32040000000001</v>
      </c>
      <c r="H14" s="9">
        <v>261.46109999999999</v>
      </c>
      <c r="I14" s="43">
        <v>6</v>
      </c>
      <c r="J14" s="35">
        <v>553.48620000000005</v>
      </c>
      <c r="K14" s="15">
        <v>355.92779999999999</v>
      </c>
      <c r="L14" s="15">
        <v>594.08630000000005</v>
      </c>
      <c r="M14" s="15">
        <v>674.28060000000005</v>
      </c>
      <c r="N14" s="15">
        <v>719.70860000000005</v>
      </c>
      <c r="O14" s="9">
        <v>544.95349999999996</v>
      </c>
      <c r="P14" s="43">
        <v>6</v>
      </c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2:33" ht="13.8">
      <c r="B15" s="43">
        <v>0.309</v>
      </c>
      <c r="C15" s="35">
        <v>265.76850000000002</v>
      </c>
      <c r="D15" s="15">
        <v>266.00229999999999</v>
      </c>
      <c r="E15" s="15">
        <v>345.15050000000002</v>
      </c>
      <c r="F15" s="15">
        <v>302.04270000000002</v>
      </c>
      <c r="G15" s="15">
        <v>393.39010000000002</v>
      </c>
      <c r="H15" s="9">
        <v>212.40039999999999</v>
      </c>
      <c r="I15" s="43">
        <v>6</v>
      </c>
      <c r="J15" s="35">
        <v>419.68900000000002</v>
      </c>
      <c r="K15" s="15">
        <v>259.15219999999999</v>
      </c>
      <c r="L15" s="15">
        <v>454.66500000000002</v>
      </c>
      <c r="M15" s="15">
        <v>510.44</v>
      </c>
      <c r="N15" s="15">
        <v>544.05179999999996</v>
      </c>
      <c r="O15" s="9">
        <v>424.02140000000003</v>
      </c>
      <c r="P15" s="43">
        <v>6</v>
      </c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</row>
    <row r="16" spans="2:33" ht="13.8">
      <c r="B16" s="43">
        <v>0.41199999999999998</v>
      </c>
      <c r="C16" s="35">
        <v>189.63730000000001</v>
      </c>
      <c r="D16" s="15">
        <v>214.80119999999999</v>
      </c>
      <c r="E16" s="15">
        <v>252.7921</v>
      </c>
      <c r="F16" s="15">
        <v>209.0154</v>
      </c>
      <c r="G16" s="15">
        <v>301.48469999999998</v>
      </c>
      <c r="H16" s="9">
        <v>179.99</v>
      </c>
      <c r="I16" s="43">
        <v>6</v>
      </c>
      <c r="J16" s="35">
        <v>309.7552</v>
      </c>
      <c r="K16" s="15">
        <v>181.40289999999999</v>
      </c>
      <c r="L16" s="15">
        <v>332.48329999999999</v>
      </c>
      <c r="M16" s="15">
        <v>377.38670000000002</v>
      </c>
      <c r="N16" s="15">
        <v>409.65219999999999</v>
      </c>
      <c r="O16" s="9">
        <v>326.5351</v>
      </c>
      <c r="P16" s="43">
        <v>6</v>
      </c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3.8">
      <c r="B17" s="43">
        <v>0.51500000000000001</v>
      </c>
      <c r="C17" s="35">
        <v>151.36750000000001</v>
      </c>
      <c r="D17" s="15">
        <v>181.86349999999999</v>
      </c>
      <c r="E17" s="15">
        <v>206.1962</v>
      </c>
      <c r="F17" s="15">
        <v>165.22280000000001</v>
      </c>
      <c r="G17" s="15">
        <v>251.5162</v>
      </c>
      <c r="H17" s="9">
        <v>166.15950000000001</v>
      </c>
      <c r="I17" s="43">
        <v>6</v>
      </c>
      <c r="J17" s="35">
        <v>256.33030000000002</v>
      </c>
      <c r="K17" s="15">
        <v>144.31829999999999</v>
      </c>
      <c r="L17" s="15">
        <v>273.64550000000003</v>
      </c>
      <c r="M17" s="15">
        <v>306.09899999999999</v>
      </c>
      <c r="N17" s="15">
        <v>337.2097</v>
      </c>
      <c r="O17" s="9">
        <v>277.14019999999999</v>
      </c>
      <c r="P17" s="43">
        <v>6</v>
      </c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3.8">
      <c r="B18" s="43">
        <v>0.61799999999999999</v>
      </c>
      <c r="C18" s="35">
        <v>125.2363</v>
      </c>
      <c r="D18" s="15">
        <v>157.96719999999999</v>
      </c>
      <c r="E18" s="15">
        <v>172.36930000000001</v>
      </c>
      <c r="F18" s="15">
        <v>130.34870000000001</v>
      </c>
      <c r="G18" s="15">
        <v>211.52549999999999</v>
      </c>
      <c r="H18" s="9">
        <v>153.3698</v>
      </c>
      <c r="I18" s="43">
        <v>6</v>
      </c>
      <c r="J18" s="35">
        <v>217.87520000000001</v>
      </c>
      <c r="K18" s="15">
        <v>117.922</v>
      </c>
      <c r="L18" s="15">
        <v>228.8869</v>
      </c>
      <c r="M18" s="15">
        <v>245.72200000000001</v>
      </c>
      <c r="N18" s="15">
        <v>277.87939999999998</v>
      </c>
      <c r="O18" s="9">
        <v>231.9744</v>
      </c>
      <c r="P18" s="43">
        <v>6</v>
      </c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3.8">
      <c r="B19" s="43">
        <v>0.72099999999999997</v>
      </c>
      <c r="C19" s="35">
        <v>111.7166</v>
      </c>
      <c r="D19" s="15">
        <v>138.8117</v>
      </c>
      <c r="E19" s="15">
        <v>143.58029999999999</v>
      </c>
      <c r="F19" s="15">
        <v>105.0262</v>
      </c>
      <c r="G19" s="15">
        <v>186.74549999999999</v>
      </c>
      <c r="H19" s="9">
        <v>140.15280000000001</v>
      </c>
      <c r="I19" s="43">
        <v>6</v>
      </c>
      <c r="J19" s="35">
        <v>183.59</v>
      </c>
      <c r="K19" s="15">
        <v>96.952629999999999</v>
      </c>
      <c r="L19" s="15">
        <v>190.10810000000001</v>
      </c>
      <c r="M19" s="15">
        <v>207.5291</v>
      </c>
      <c r="N19" s="15">
        <v>234.02860000000001</v>
      </c>
      <c r="O19" s="9">
        <v>191.39259999999999</v>
      </c>
      <c r="P19" s="43">
        <v>6</v>
      </c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3.8">
      <c r="B20" s="43">
        <v>0.82399999999999995</v>
      </c>
      <c r="C20" s="35">
        <v>95.693250000000006</v>
      </c>
      <c r="D20" s="15">
        <v>121.6225</v>
      </c>
      <c r="E20" s="15">
        <v>118.6778</v>
      </c>
      <c r="F20" s="15">
        <v>86.389480000000006</v>
      </c>
      <c r="G20" s="15">
        <v>163.66149999999999</v>
      </c>
      <c r="H20" s="9">
        <v>130.05879999999999</v>
      </c>
      <c r="I20" s="43">
        <v>6</v>
      </c>
      <c r="J20" s="35">
        <v>156.3218</v>
      </c>
      <c r="K20" s="15">
        <v>78.330719999999999</v>
      </c>
      <c r="L20" s="15">
        <v>158.04169999999999</v>
      </c>
      <c r="M20" s="15">
        <v>176.84190000000001</v>
      </c>
      <c r="N20" s="15">
        <v>199.62909999999999</v>
      </c>
      <c r="O20" s="9">
        <v>163.7937</v>
      </c>
      <c r="P20" s="43">
        <v>6</v>
      </c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5.75" customHeight="1">
      <c r="B21" s="43">
        <v>0.92700000000000005</v>
      </c>
      <c r="C21" s="35">
        <v>82.402860000000004</v>
      </c>
      <c r="D21" s="15">
        <v>111.6352</v>
      </c>
      <c r="E21" s="15">
        <v>100.1587</v>
      </c>
      <c r="F21" s="15">
        <v>74.997240000000005</v>
      </c>
      <c r="G21" s="15">
        <v>146.0427</v>
      </c>
      <c r="H21" s="9">
        <v>123.72799999999999</v>
      </c>
      <c r="I21" s="43">
        <v>6</v>
      </c>
      <c r="J21" s="35">
        <v>129.04050000000001</v>
      </c>
      <c r="K21" s="15">
        <v>65.047380000000004</v>
      </c>
      <c r="L21" s="15">
        <v>129.6464</v>
      </c>
      <c r="M21" s="15">
        <v>156.63229999999999</v>
      </c>
      <c r="N21" s="15">
        <v>167.94659999999999</v>
      </c>
      <c r="O21" s="9">
        <v>147.3646</v>
      </c>
      <c r="P21" s="43">
        <v>6</v>
      </c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5.75" customHeight="1">
      <c r="B22" s="43">
        <v>1.03</v>
      </c>
      <c r="C22" s="35">
        <v>75.544979999999995</v>
      </c>
      <c r="D22" s="15">
        <v>104.4522</v>
      </c>
      <c r="E22" s="15">
        <v>93.037840000000003</v>
      </c>
      <c r="F22" s="15">
        <v>65.884050000000002</v>
      </c>
      <c r="G22" s="15">
        <v>131.2731</v>
      </c>
      <c r="H22" s="9">
        <v>113.7281</v>
      </c>
      <c r="I22" s="43">
        <v>6</v>
      </c>
      <c r="J22" s="35">
        <v>112.5579</v>
      </c>
      <c r="K22" s="15">
        <v>55.440399999999997</v>
      </c>
      <c r="L22" s="15">
        <v>116.76430000000001</v>
      </c>
      <c r="M22" s="15">
        <v>141.27549999999999</v>
      </c>
      <c r="N22" s="15">
        <v>153.31970000000001</v>
      </c>
      <c r="O22" s="9">
        <v>134.12700000000001</v>
      </c>
      <c r="P22" s="43">
        <v>6</v>
      </c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5.75" customHeight="1">
      <c r="B23" s="43">
        <v>1.133</v>
      </c>
      <c r="C23" s="35">
        <v>68.90146</v>
      </c>
      <c r="D23" s="15">
        <v>97.798559999999995</v>
      </c>
      <c r="E23" s="15">
        <v>81.797700000000006</v>
      </c>
      <c r="F23" s="15">
        <v>55.716949999999997</v>
      </c>
      <c r="G23" s="15">
        <v>111.4081</v>
      </c>
      <c r="H23" s="9">
        <v>108.2992</v>
      </c>
      <c r="I23" s="43">
        <v>6</v>
      </c>
      <c r="J23" s="35">
        <v>101.2124</v>
      </c>
      <c r="K23" s="15">
        <v>43.527830000000002</v>
      </c>
      <c r="L23" s="15">
        <v>100.7252</v>
      </c>
      <c r="M23" s="15">
        <v>129.12280000000001</v>
      </c>
      <c r="N23" s="15">
        <v>125.0518</v>
      </c>
      <c r="O23" s="9">
        <v>125.718</v>
      </c>
      <c r="P23" s="43">
        <v>6</v>
      </c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5.75" customHeight="1">
      <c r="B24" s="43">
        <v>1.236</v>
      </c>
      <c r="C24" s="35">
        <v>65.298969999999997</v>
      </c>
      <c r="D24" s="15">
        <v>91.721100000000007</v>
      </c>
      <c r="E24" s="15">
        <v>71.602080000000001</v>
      </c>
      <c r="F24" s="15">
        <v>47.132919999999999</v>
      </c>
      <c r="G24" s="15">
        <v>102.2478</v>
      </c>
      <c r="H24" s="9">
        <v>102.8904</v>
      </c>
      <c r="I24" s="43">
        <v>6</v>
      </c>
      <c r="J24" s="35">
        <v>87.969719999999995</v>
      </c>
      <c r="K24" s="15">
        <v>40.782080000000001</v>
      </c>
      <c r="L24" s="15">
        <v>85.089789999999994</v>
      </c>
      <c r="M24" s="15">
        <v>115.23350000000001</v>
      </c>
      <c r="N24" s="15">
        <v>118.0472</v>
      </c>
      <c r="O24" s="9">
        <v>117.831</v>
      </c>
      <c r="P24" s="43">
        <v>6</v>
      </c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5.75" customHeight="1">
      <c r="B25" s="43">
        <v>1.339</v>
      </c>
      <c r="C25" s="35">
        <v>63.446950000000001</v>
      </c>
      <c r="D25" s="15">
        <v>90.572329999999994</v>
      </c>
      <c r="E25" s="15">
        <v>57.178229999999999</v>
      </c>
      <c r="F25" s="15">
        <v>39.767090000000003</v>
      </c>
      <c r="G25" s="15">
        <v>94.006709999999998</v>
      </c>
      <c r="H25" s="9">
        <v>97.736130000000003</v>
      </c>
      <c r="I25" s="43">
        <v>6</v>
      </c>
      <c r="J25" s="35">
        <v>81.410629999999998</v>
      </c>
      <c r="K25" s="15">
        <v>34.824109999999997</v>
      </c>
      <c r="L25" s="15">
        <v>74.671049999999994</v>
      </c>
      <c r="M25" s="15">
        <v>110.8296</v>
      </c>
      <c r="N25" s="15">
        <v>107.57980000000001</v>
      </c>
      <c r="O25" s="9">
        <v>80.580719999999999</v>
      </c>
      <c r="P25" s="43">
        <v>6</v>
      </c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5.75" customHeight="1">
      <c r="B26" s="43">
        <v>1.4419999999999999</v>
      </c>
      <c r="C26" s="35">
        <v>57.128259999999997</v>
      </c>
      <c r="D26" s="15">
        <v>78.268659999999997</v>
      </c>
      <c r="E26" s="15">
        <v>51.13964</v>
      </c>
      <c r="F26" s="15">
        <v>36.292940000000002</v>
      </c>
      <c r="G26" s="15">
        <v>74.472110000000001</v>
      </c>
      <c r="H26" s="9">
        <v>97.013540000000006</v>
      </c>
      <c r="I26" s="43">
        <v>6</v>
      </c>
      <c r="J26" s="35">
        <v>72.659809999999993</v>
      </c>
      <c r="K26" s="15">
        <v>33.137929999999997</v>
      </c>
      <c r="L26" s="15">
        <v>66.967799999999997</v>
      </c>
      <c r="M26" s="15">
        <v>92.831249999999997</v>
      </c>
      <c r="N26" s="15">
        <v>97.771860000000004</v>
      </c>
      <c r="O26" s="9">
        <v>74.707319999999996</v>
      </c>
      <c r="P26" s="43">
        <v>6</v>
      </c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5.75" customHeight="1">
      <c r="B27" s="43">
        <v>1.5449999999999999</v>
      </c>
      <c r="C27" s="35">
        <v>55.235880000000002</v>
      </c>
      <c r="D27" s="15">
        <v>63.428100000000001</v>
      </c>
      <c r="E27" s="15">
        <v>32.916350000000001</v>
      </c>
      <c r="F27" s="15">
        <v>32.327800000000003</v>
      </c>
      <c r="G27" s="15">
        <v>65.29195</v>
      </c>
      <c r="H27" s="9">
        <v>88.663730000000001</v>
      </c>
      <c r="I27" s="43">
        <v>6</v>
      </c>
      <c r="J27" s="35">
        <v>69.976119999999995</v>
      </c>
      <c r="K27" s="15">
        <v>26.198920000000001</v>
      </c>
      <c r="L27" s="15">
        <v>61.392330000000001</v>
      </c>
      <c r="M27" s="15">
        <v>75.323620000000005</v>
      </c>
      <c r="N27" s="15">
        <v>63.398859999999999</v>
      </c>
      <c r="O27" s="9">
        <v>65.563969999999998</v>
      </c>
      <c r="P27" s="43">
        <v>6</v>
      </c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5.75" customHeight="1">
      <c r="B28" s="43">
        <v>1.6479999999999999</v>
      </c>
      <c r="C28" s="35">
        <v>42.14076</v>
      </c>
      <c r="D28" s="15">
        <v>52.284739999999999</v>
      </c>
      <c r="E28" s="15">
        <v>30.914750000000002</v>
      </c>
      <c r="F28" s="15">
        <v>30.00487</v>
      </c>
      <c r="G28" s="15">
        <v>64.632369999999995</v>
      </c>
      <c r="H28" s="9">
        <v>81.160799999999995</v>
      </c>
      <c r="I28" s="43">
        <v>6</v>
      </c>
      <c r="J28" s="35">
        <v>62.482019999999999</v>
      </c>
      <c r="K28" s="15">
        <v>24.224900000000002</v>
      </c>
      <c r="L28" s="15">
        <v>47.339190000000002</v>
      </c>
      <c r="M28" s="15">
        <v>68.233990000000006</v>
      </c>
      <c r="N28" s="15">
        <v>59.685780000000001</v>
      </c>
      <c r="O28" s="9">
        <v>56.113819999999997</v>
      </c>
      <c r="P28" s="43">
        <v>6</v>
      </c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5.75" customHeight="1">
      <c r="B29" s="43">
        <v>1.7509999999999999</v>
      </c>
      <c r="C29" s="35">
        <v>35.646120000000003</v>
      </c>
      <c r="D29" s="15">
        <v>50.950740000000003</v>
      </c>
      <c r="E29" s="15">
        <v>25.07</v>
      </c>
      <c r="F29" s="15">
        <v>26.652889999999999</v>
      </c>
      <c r="G29" s="15">
        <v>56.99512</v>
      </c>
      <c r="H29" s="9">
        <v>70.88991</v>
      </c>
      <c r="I29" s="43">
        <v>6</v>
      </c>
      <c r="J29" s="35">
        <v>57.762709999999998</v>
      </c>
      <c r="K29" s="15">
        <v>21.422619999999998</v>
      </c>
      <c r="L29" s="15">
        <v>46.101599999999998</v>
      </c>
      <c r="M29" s="15">
        <v>62.46978</v>
      </c>
      <c r="N29" s="15">
        <v>57.301169999999999</v>
      </c>
      <c r="O29" s="9">
        <v>54.692680000000003</v>
      </c>
      <c r="P29" s="43">
        <v>6</v>
      </c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5.75" customHeight="1">
      <c r="B30" s="43">
        <v>1.8540000000000001</v>
      </c>
      <c r="C30" s="35">
        <v>28.780999999999999</v>
      </c>
      <c r="D30" s="15">
        <v>48.672440000000002</v>
      </c>
      <c r="E30" s="15">
        <v>19.40832</v>
      </c>
      <c r="F30" s="15">
        <v>24.552109999999999</v>
      </c>
      <c r="G30" s="15">
        <v>51.537590000000002</v>
      </c>
      <c r="H30" s="9">
        <v>60.054839999999999</v>
      </c>
      <c r="I30" s="43">
        <v>6</v>
      </c>
      <c r="J30" s="35">
        <v>46.627049999999997</v>
      </c>
      <c r="K30" s="15">
        <v>16.844449999999998</v>
      </c>
      <c r="L30" s="15">
        <v>34.007100000000001</v>
      </c>
      <c r="M30" s="15">
        <v>51.749560000000002</v>
      </c>
      <c r="N30" s="15">
        <v>60.990830000000003</v>
      </c>
      <c r="O30" s="9">
        <v>51.47334</v>
      </c>
      <c r="P30" s="43">
        <v>6</v>
      </c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5.75" customHeight="1">
      <c r="B31" s="44">
        <v>1.9570000000000001</v>
      </c>
      <c r="C31" s="38">
        <v>29.146319999999999</v>
      </c>
      <c r="D31" s="77">
        <v>37.896369999999997</v>
      </c>
      <c r="E31" s="77">
        <v>15.665139999999999</v>
      </c>
      <c r="F31" s="77">
        <v>18.23535</v>
      </c>
      <c r="G31" s="77">
        <v>50.644199999999998</v>
      </c>
      <c r="H31" s="12">
        <v>47.329610000000002</v>
      </c>
      <c r="I31" s="44">
        <v>6</v>
      </c>
      <c r="J31" s="38">
        <v>36.895670000000003</v>
      </c>
      <c r="K31" s="77">
        <v>10.400449999999999</v>
      </c>
      <c r="L31" s="77">
        <v>28.934090000000001</v>
      </c>
      <c r="M31" s="77">
        <v>43.020220000000002</v>
      </c>
      <c r="N31" s="77">
        <v>49.753030000000003</v>
      </c>
      <c r="O31" s="12">
        <v>37.444339999999997</v>
      </c>
      <c r="P31" s="44">
        <v>6</v>
      </c>
    </row>
    <row r="32" spans="1:33" ht="15.75" customHeight="1">
      <c r="A32" s="36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36"/>
    </row>
    <row r="33" spans="1:17" ht="15.75" customHeight="1">
      <c r="A33" s="36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36"/>
    </row>
    <row r="34" spans="1:17" ht="15.75" customHeight="1">
      <c r="A34" s="36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36"/>
    </row>
    <row r="35" spans="1:17" ht="15.75" customHeight="1">
      <c r="A35" s="36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36"/>
    </row>
    <row r="36" spans="1:17" ht="15.75" customHeight="1">
      <c r="A36" s="36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36"/>
    </row>
    <row r="37" spans="1:17" ht="15.75" customHeight="1">
      <c r="A37" s="36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36"/>
    </row>
    <row r="38" spans="1:17" ht="15.75" customHeight="1">
      <c r="A38" s="36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36"/>
    </row>
    <row r="39" spans="1:17" ht="15.75" customHeight="1">
      <c r="A39" s="36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36"/>
    </row>
    <row r="40" spans="1:17" ht="15.75" customHeight="1">
      <c r="A40" s="3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36"/>
    </row>
    <row r="41" spans="1:17" ht="15.75" customHeight="1">
      <c r="A41" s="36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36"/>
    </row>
    <row r="42" spans="1:17" ht="15.75" customHeight="1">
      <c r="A42" s="36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36"/>
      <c r="Q42" s="36"/>
    </row>
    <row r="43" spans="1:17" ht="15.75" customHeight="1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36"/>
      <c r="Q43" s="36"/>
    </row>
    <row r="44" spans="1:17" ht="15.75" customHeight="1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36"/>
      <c r="Q44" s="36"/>
    </row>
    <row r="45" spans="1:17" ht="15.75" customHeight="1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36"/>
      <c r="Q45" s="36"/>
    </row>
    <row r="46" spans="1:17" ht="15.75" customHeight="1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36"/>
      <c r="Q46" s="36"/>
    </row>
    <row r="47" spans="1:17" ht="15.75" customHeight="1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36"/>
      <c r="Q47" s="36"/>
    </row>
    <row r="48" spans="1:17" ht="15.75" customHeight="1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36"/>
      <c r="Q48" s="36"/>
    </row>
    <row r="49" spans="2:17" ht="15.75" customHeight="1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36"/>
      <c r="Q49" s="36"/>
    </row>
    <row r="50" spans="2:17" ht="15.75" customHeight="1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36"/>
      <c r="Q50" s="36"/>
    </row>
    <row r="51" spans="2:17" ht="15.75" customHeight="1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36"/>
      <c r="Q51" s="36"/>
    </row>
    <row r="52" spans="2:17" ht="15.75" customHeight="1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36"/>
      <c r="Q52" s="36"/>
    </row>
    <row r="53" spans="2:17" ht="15.75" customHeight="1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36"/>
      <c r="Q53" s="36"/>
    </row>
    <row r="54" spans="2:17" ht="15.75" customHeight="1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36"/>
      <c r="Q54" s="36"/>
    </row>
    <row r="55" spans="2:17" ht="15.75" customHeight="1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36"/>
      <c r="Q55" s="36"/>
    </row>
    <row r="56" spans="2:17" ht="15.75" customHeight="1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36"/>
      <c r="Q56" s="36"/>
    </row>
    <row r="57" spans="2:17" ht="15.75" customHeight="1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36"/>
      <c r="Q57" s="36"/>
    </row>
    <row r="58" spans="2:17" ht="15.75" customHeight="1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36"/>
      <c r="Q58" s="36"/>
    </row>
    <row r="59" spans="2:17" ht="15.75" customHeight="1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36"/>
      <c r="Q59" s="36"/>
    </row>
    <row r="60" spans="2:17" ht="15.75" customHeight="1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36"/>
      <c r="Q60" s="36"/>
    </row>
    <row r="61" spans="2:17" ht="15.75" customHeight="1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36"/>
      <c r="Q61" s="36"/>
    </row>
    <row r="62" spans="2:17" ht="15.75" customHeight="1"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</row>
    <row r="63" spans="2:17" ht="15.75" customHeight="1"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</row>
    <row r="64" spans="2:17" ht="15.75" customHeight="1"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</row>
    <row r="65" spans="2:17" ht="15.75" customHeight="1"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</row>
    <row r="66" spans="2:17" ht="15.75" customHeight="1"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</row>
    <row r="67" spans="2:17" ht="15.75" customHeight="1"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</row>
    <row r="68" spans="2:17" ht="15.75" customHeight="1"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</row>
    <row r="69" spans="2:17" ht="15.75" customHeight="1"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</row>
    <row r="70" spans="2:17" ht="15.75" customHeight="1"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</row>
    <row r="71" spans="2:17" ht="15.75" customHeight="1"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2:17" ht="15.75" customHeight="1"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</row>
    <row r="73" spans="2:17" ht="15.75" customHeight="1"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</row>
    <row r="74" spans="2:17" ht="15.75" customHeight="1"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</row>
    <row r="75" spans="2:17" ht="15.75" customHeight="1"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2:17" ht="15.75" customHeight="1"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</row>
    <row r="77" spans="2:17" ht="15.75" customHeight="1"/>
    <row r="78" spans="2:17" ht="15.75" customHeight="1"/>
    <row r="79" spans="2:17" ht="15.75" customHeight="1"/>
    <row r="80" spans="2:17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H2"/>
    <mergeCell ref="J2:O2"/>
  </mergeCells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B2:P1000"/>
  <sheetViews>
    <sheetView workbookViewId="0"/>
  </sheetViews>
  <sheetFormatPr defaultColWidth="12.59765625" defaultRowHeight="15" customHeight="1"/>
  <cols>
    <col min="1" max="1" width="8" customWidth="1"/>
    <col min="2" max="2" width="13.09765625" customWidth="1"/>
    <col min="3" max="26" width="8" customWidth="1"/>
  </cols>
  <sheetData>
    <row r="2" spans="2:16" ht="14.4">
      <c r="B2" s="78"/>
      <c r="C2" s="226" t="s">
        <v>39</v>
      </c>
      <c r="D2" s="222"/>
      <c r="E2" s="222"/>
      <c r="F2" s="222"/>
      <c r="G2" s="222"/>
      <c r="H2" s="210"/>
      <c r="I2" s="79" t="s">
        <v>25</v>
      </c>
      <c r="J2" s="209" t="s">
        <v>40</v>
      </c>
      <c r="K2" s="222"/>
      <c r="L2" s="222"/>
      <c r="M2" s="222"/>
      <c r="N2" s="222"/>
      <c r="O2" s="210"/>
      <c r="P2" s="80" t="s">
        <v>25</v>
      </c>
    </row>
    <row r="3" spans="2:16" ht="14.4">
      <c r="B3" s="81" t="s">
        <v>41</v>
      </c>
      <c r="C3" s="82">
        <v>312.08261620000002</v>
      </c>
      <c r="D3" s="83">
        <v>226.6046465</v>
      </c>
      <c r="E3" s="83">
        <v>352.07964049999998</v>
      </c>
      <c r="F3" s="83">
        <v>441.62211359999998</v>
      </c>
      <c r="G3" s="83">
        <v>376.0045154</v>
      </c>
      <c r="H3" s="84">
        <v>457.5818008</v>
      </c>
      <c r="I3" s="85">
        <f t="shared" ref="I3:I4" si="0">COUNT(C3:H3)</f>
        <v>6</v>
      </c>
      <c r="J3" s="82">
        <v>508.68500690000002</v>
      </c>
      <c r="K3" s="83">
        <v>372.2861388</v>
      </c>
      <c r="L3" s="83">
        <v>497.41039410000002</v>
      </c>
      <c r="M3" s="83">
        <v>317.35321779999998</v>
      </c>
      <c r="N3" s="83">
        <v>508.81524130000003</v>
      </c>
      <c r="O3" s="84">
        <v>536.47067890000005</v>
      </c>
      <c r="P3" s="86">
        <f t="shared" ref="P3:P4" si="1">COUNT(J3:O3)</f>
        <v>6</v>
      </c>
    </row>
    <row r="4" spans="2:16" ht="14.4">
      <c r="B4" s="87" t="s">
        <v>42</v>
      </c>
      <c r="C4" s="88">
        <v>488.71492540000003</v>
      </c>
      <c r="D4" s="89">
        <v>294.66819670000001</v>
      </c>
      <c r="E4" s="89">
        <v>461.42382980000002</v>
      </c>
      <c r="F4" s="89">
        <v>610.86558300000002</v>
      </c>
      <c r="G4" s="89">
        <v>488.81142449999999</v>
      </c>
      <c r="H4" s="90">
        <v>577.09295580000003</v>
      </c>
      <c r="I4" s="91">
        <f t="shared" si="0"/>
        <v>6</v>
      </c>
      <c r="J4" s="88">
        <v>531.64893819999998</v>
      </c>
      <c r="K4" s="89">
        <v>470.50382409999997</v>
      </c>
      <c r="L4" s="89">
        <v>532.58067989999995</v>
      </c>
      <c r="M4" s="89">
        <v>392.70357899999999</v>
      </c>
      <c r="N4" s="89">
        <v>559.24389910000002</v>
      </c>
      <c r="O4" s="90">
        <v>634.58227820000002</v>
      </c>
      <c r="P4" s="92">
        <f t="shared" si="1"/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H2"/>
    <mergeCell ref="J2:O2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B2:D1000"/>
  <sheetViews>
    <sheetView workbookViewId="0"/>
  </sheetViews>
  <sheetFormatPr defaultColWidth="12.59765625" defaultRowHeight="15" customHeight="1"/>
  <cols>
    <col min="1" max="1" width="8" customWidth="1"/>
    <col min="2" max="2" width="10.3984375" customWidth="1"/>
    <col min="3" max="3" width="9" customWidth="1"/>
    <col min="4" max="4" width="9.5" customWidth="1"/>
    <col min="5" max="26" width="8" customWidth="1"/>
  </cols>
  <sheetData>
    <row r="2" spans="2:4" ht="14.4">
      <c r="B2" s="93"/>
      <c r="C2" s="209" t="s">
        <v>43</v>
      </c>
      <c r="D2" s="210"/>
    </row>
    <row r="3" spans="2:4" ht="13.8">
      <c r="B3" s="1" t="s">
        <v>44</v>
      </c>
      <c r="C3" s="2" t="s">
        <v>4</v>
      </c>
      <c r="D3" s="94" t="s">
        <v>5</v>
      </c>
    </row>
    <row r="4" spans="2:4" ht="13.8">
      <c r="B4" s="42">
        <v>5</v>
      </c>
      <c r="C4" s="4">
        <v>0</v>
      </c>
      <c r="D4" s="6">
        <v>0</v>
      </c>
    </row>
    <row r="5" spans="2:4" ht="13.8">
      <c r="B5" s="43">
        <v>10</v>
      </c>
      <c r="C5" s="7">
        <v>0</v>
      </c>
      <c r="D5" s="9">
        <v>0</v>
      </c>
    </row>
    <row r="6" spans="2:4" ht="13.8">
      <c r="B6" s="43">
        <v>15</v>
      </c>
      <c r="C6" s="7">
        <v>6.9119999999999997E-3</v>
      </c>
      <c r="D6" s="9">
        <v>0</v>
      </c>
    </row>
    <row r="7" spans="2:4" ht="13.8">
      <c r="B7" s="43">
        <v>20</v>
      </c>
      <c r="C7" s="7">
        <v>1.1521E-2</v>
      </c>
      <c r="D7" s="9">
        <v>0</v>
      </c>
    </row>
    <row r="8" spans="2:4" ht="13.8">
      <c r="B8" s="43">
        <v>25</v>
      </c>
      <c r="C8" s="7">
        <v>9.2169999999999995E-3</v>
      </c>
      <c r="D8" s="9">
        <v>3.8679999999999999E-3</v>
      </c>
    </row>
    <row r="9" spans="2:4" ht="13.8">
      <c r="B9" s="43">
        <v>30</v>
      </c>
      <c r="C9" s="7">
        <v>5.2995E-2</v>
      </c>
      <c r="D9" s="9">
        <v>0</v>
      </c>
    </row>
    <row r="10" spans="2:4" ht="13.8">
      <c r="B10" s="43">
        <v>35</v>
      </c>
      <c r="C10" s="7">
        <v>8.5252999999999995E-2</v>
      </c>
      <c r="D10" s="9">
        <v>5.803E-3</v>
      </c>
    </row>
    <row r="11" spans="2:4" ht="13.8">
      <c r="B11" s="43">
        <v>40</v>
      </c>
      <c r="C11" s="7">
        <v>0.11751200000000001</v>
      </c>
      <c r="D11" s="9">
        <v>3.8679999999999999E-3</v>
      </c>
    </row>
    <row r="12" spans="2:4" ht="13.8">
      <c r="B12" s="43">
        <v>45</v>
      </c>
      <c r="C12" s="7">
        <v>0.15898599999999999</v>
      </c>
      <c r="D12" s="9">
        <v>5.803E-3</v>
      </c>
    </row>
    <row r="13" spans="2:4" ht="13.8">
      <c r="B13" s="43">
        <v>50</v>
      </c>
      <c r="C13" s="7">
        <v>0.16359399999999999</v>
      </c>
      <c r="D13" s="9">
        <v>2.5145000000000001E-2</v>
      </c>
    </row>
    <row r="14" spans="2:4" ht="13.8">
      <c r="B14" s="43">
        <v>55</v>
      </c>
      <c r="C14" s="7">
        <v>0.11981600000000001</v>
      </c>
      <c r="D14" s="9">
        <v>5.0290000000000001E-2</v>
      </c>
    </row>
    <row r="15" spans="2:4" ht="13.8">
      <c r="B15" s="43">
        <v>60</v>
      </c>
      <c r="C15" s="7">
        <v>6.9124000000000005E-2</v>
      </c>
      <c r="D15" s="9">
        <v>5.8027000000000002E-2</v>
      </c>
    </row>
    <row r="16" spans="2:4" ht="13.8">
      <c r="B16" s="43">
        <v>65</v>
      </c>
      <c r="C16" s="7">
        <v>4.6082999999999999E-2</v>
      </c>
      <c r="D16" s="9">
        <v>7.3500999999999997E-2</v>
      </c>
    </row>
    <row r="17" spans="2:4" ht="13.8">
      <c r="B17" s="43">
        <v>70</v>
      </c>
      <c r="C17" s="7">
        <v>4.6082999999999999E-2</v>
      </c>
      <c r="D17" s="9">
        <v>5.8027000000000002E-2</v>
      </c>
    </row>
    <row r="18" spans="2:4" ht="13.8">
      <c r="B18" s="43">
        <v>75</v>
      </c>
      <c r="C18" s="7">
        <v>5.7604000000000002E-2</v>
      </c>
      <c r="D18" s="9">
        <v>9.2842999999999995E-2</v>
      </c>
    </row>
    <row r="19" spans="2:4" ht="13.8">
      <c r="B19" s="43">
        <v>80</v>
      </c>
      <c r="C19" s="7">
        <v>3.2258000000000002E-2</v>
      </c>
      <c r="D19" s="9">
        <v>4.6421999999999998E-2</v>
      </c>
    </row>
    <row r="20" spans="2:4" ht="13.8">
      <c r="B20" s="43">
        <v>85</v>
      </c>
      <c r="C20" s="7">
        <v>4.8386999999999999E-2</v>
      </c>
      <c r="D20" s="9">
        <v>6.1896E-2</v>
      </c>
    </row>
    <row r="21" spans="2:4" ht="15.75" customHeight="1">
      <c r="B21" s="43">
        <v>90</v>
      </c>
      <c r="C21" s="7">
        <v>3.9170999999999997E-2</v>
      </c>
      <c r="D21" s="9">
        <v>4.0619000000000002E-2</v>
      </c>
    </row>
    <row r="22" spans="2:4" ht="15.75" customHeight="1">
      <c r="B22" s="43">
        <v>95</v>
      </c>
      <c r="C22" s="7">
        <v>4.1474999999999998E-2</v>
      </c>
      <c r="D22" s="9">
        <v>3.4816E-2</v>
      </c>
    </row>
    <row r="23" spans="2:4" ht="15.75" customHeight="1">
      <c r="B23" s="43">
        <v>100</v>
      </c>
      <c r="C23" s="7">
        <v>5.0691E-2</v>
      </c>
      <c r="D23" s="9">
        <v>5.2224E-2</v>
      </c>
    </row>
    <row r="24" spans="2:4" ht="15.75" customHeight="1">
      <c r="B24" s="43">
        <v>105</v>
      </c>
      <c r="C24" s="7">
        <v>4.1474999999999998E-2</v>
      </c>
      <c r="D24" s="9">
        <v>3.8684999999999997E-2</v>
      </c>
    </row>
    <row r="25" spans="2:4" ht="15.75" customHeight="1">
      <c r="B25" s="43">
        <v>110</v>
      </c>
      <c r="C25" s="7">
        <v>1.8433000000000001E-2</v>
      </c>
      <c r="D25" s="9">
        <v>2.3210999999999999E-2</v>
      </c>
    </row>
    <row r="26" spans="2:4" ht="15.75" customHeight="1">
      <c r="B26" s="43">
        <v>115</v>
      </c>
      <c r="C26" s="7">
        <v>3.9170999999999997E-2</v>
      </c>
      <c r="D26" s="9">
        <v>4.6421999999999998E-2</v>
      </c>
    </row>
    <row r="27" spans="2:4" ht="15.75" customHeight="1">
      <c r="B27" s="43">
        <v>120</v>
      </c>
      <c r="C27" s="7">
        <v>2.3040999999999999E-2</v>
      </c>
      <c r="D27" s="9">
        <v>2.7078999999999999E-2</v>
      </c>
    </row>
    <row r="28" spans="2:4" ht="15.75" customHeight="1">
      <c r="B28" s="43">
        <v>125</v>
      </c>
      <c r="C28" s="7">
        <v>4.1474999999999998E-2</v>
      </c>
      <c r="D28" s="9">
        <v>1.9342000000000002E-2</v>
      </c>
    </row>
    <row r="29" spans="2:4" ht="15.75" customHeight="1">
      <c r="B29" s="43">
        <v>130</v>
      </c>
      <c r="C29" s="7">
        <v>1.3825E-2</v>
      </c>
      <c r="D29" s="9">
        <v>2.1277000000000001E-2</v>
      </c>
    </row>
    <row r="30" spans="2:4" ht="15.75" customHeight="1">
      <c r="B30" s="43">
        <v>135</v>
      </c>
      <c r="C30" s="7">
        <v>2.3040999999999999E-2</v>
      </c>
      <c r="D30" s="9">
        <v>3.4816E-2</v>
      </c>
    </row>
    <row r="31" spans="2:4" ht="15.75" customHeight="1">
      <c r="B31" s="43">
        <v>140</v>
      </c>
      <c r="C31" s="7">
        <v>2.3040999999999999E-2</v>
      </c>
      <c r="D31" s="9">
        <v>1.1605000000000001E-2</v>
      </c>
    </row>
    <row r="32" spans="2:4" ht="15.75" customHeight="1">
      <c r="B32" s="43">
        <v>145</v>
      </c>
      <c r="C32" s="7">
        <v>2.9954000000000001E-2</v>
      </c>
      <c r="D32" s="9">
        <v>2.9014000000000002E-2</v>
      </c>
    </row>
    <row r="33" spans="2:4" ht="15.75" customHeight="1">
      <c r="B33" s="43">
        <v>150</v>
      </c>
      <c r="C33" s="7">
        <v>2.5346E-2</v>
      </c>
      <c r="D33" s="9">
        <v>1.7408E-2</v>
      </c>
    </row>
    <row r="34" spans="2:4" ht="15.75" customHeight="1">
      <c r="B34" s="43">
        <v>155</v>
      </c>
      <c r="C34" s="7">
        <v>2.3040999999999999E-2</v>
      </c>
      <c r="D34" s="9">
        <v>3.4816E-2</v>
      </c>
    </row>
    <row r="35" spans="2:4" ht="15.75" customHeight="1">
      <c r="B35" s="43">
        <v>160</v>
      </c>
      <c r="C35" s="7">
        <v>2.3040999999999999E-2</v>
      </c>
      <c r="D35" s="9">
        <v>2.9014000000000002E-2</v>
      </c>
    </row>
    <row r="36" spans="2:4" ht="15.75" customHeight="1">
      <c r="B36" s="43">
        <v>165</v>
      </c>
      <c r="C36" s="7">
        <v>2.5346E-2</v>
      </c>
      <c r="D36" s="9">
        <v>2.3210999999999999E-2</v>
      </c>
    </row>
    <row r="37" spans="2:4" ht="15.75" customHeight="1">
      <c r="B37" s="43">
        <v>170</v>
      </c>
      <c r="C37" s="7">
        <v>2.9954000000000001E-2</v>
      </c>
      <c r="D37" s="9">
        <v>2.3210999999999999E-2</v>
      </c>
    </row>
    <row r="38" spans="2:4" ht="15.75" customHeight="1">
      <c r="B38" s="43">
        <v>175</v>
      </c>
      <c r="C38" s="7">
        <v>2.3040999999999999E-2</v>
      </c>
      <c r="D38" s="9">
        <v>1.5474E-2</v>
      </c>
    </row>
    <row r="39" spans="2:4" ht="15.75" customHeight="1">
      <c r="B39" s="43">
        <v>180</v>
      </c>
      <c r="C39" s="7">
        <v>4.3778999999999998E-2</v>
      </c>
      <c r="D39" s="9">
        <v>2.5145000000000001E-2</v>
      </c>
    </row>
    <row r="40" spans="2:4" ht="15.75" customHeight="1">
      <c r="B40" s="43">
        <v>185</v>
      </c>
      <c r="C40" s="7">
        <v>3.2258000000000002E-2</v>
      </c>
      <c r="D40" s="9">
        <v>1.354E-2</v>
      </c>
    </row>
    <row r="41" spans="2:4" ht="15.75" customHeight="1">
      <c r="B41" s="43">
        <v>190</v>
      </c>
      <c r="C41" s="7">
        <v>2.5346E-2</v>
      </c>
      <c r="D41" s="9">
        <v>1.5474E-2</v>
      </c>
    </row>
    <row r="42" spans="2:4" ht="15.75" customHeight="1">
      <c r="B42" s="43">
        <v>195</v>
      </c>
      <c r="C42" s="7">
        <v>2.3040999999999999E-2</v>
      </c>
      <c r="D42" s="9">
        <v>1.9342000000000002E-2</v>
      </c>
    </row>
    <row r="43" spans="2:4" ht="15.75" customHeight="1">
      <c r="B43" s="44">
        <v>200</v>
      </c>
      <c r="C43" s="10">
        <v>4.1474999999999998E-2</v>
      </c>
      <c r="D43" s="12">
        <v>1.354E-2</v>
      </c>
    </row>
    <row r="44" spans="2:4" ht="15.75" customHeight="1"/>
    <row r="45" spans="2:4" ht="15.75" customHeight="1"/>
    <row r="46" spans="2:4" ht="15.75" customHeight="1"/>
    <row r="47" spans="2:4" ht="15.75" customHeight="1"/>
    <row r="48" spans="2: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2:D2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2:AN1000"/>
  <sheetViews>
    <sheetView topLeftCell="R1" workbookViewId="0">
      <selection activeCell="K29" sqref="K29"/>
    </sheetView>
  </sheetViews>
  <sheetFormatPr defaultColWidth="12.59765625" defaultRowHeight="15" customHeight="1"/>
  <cols>
    <col min="1" max="40" width="8" customWidth="1"/>
  </cols>
  <sheetData>
    <row r="2" spans="1:40" ht="13.8">
      <c r="A2" s="41" t="s">
        <v>45</v>
      </c>
      <c r="B2" s="227" t="s">
        <v>46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10"/>
      <c r="U2" s="227" t="s">
        <v>47</v>
      </c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10"/>
      <c r="AN2" s="64" t="s">
        <v>3</v>
      </c>
    </row>
    <row r="3" spans="1:40" ht="13.8">
      <c r="A3" s="42">
        <v>1</v>
      </c>
      <c r="B3" s="4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5">
        <v>1</v>
      </c>
      <c r="M3" s="5">
        <v>1</v>
      </c>
      <c r="N3" s="5">
        <v>1</v>
      </c>
      <c r="O3" s="5">
        <v>1</v>
      </c>
      <c r="P3" s="5">
        <v>1</v>
      </c>
      <c r="Q3" s="5">
        <v>1</v>
      </c>
      <c r="R3" s="5">
        <v>1</v>
      </c>
      <c r="S3" s="5">
        <v>1</v>
      </c>
      <c r="T3" s="74">
        <v>1</v>
      </c>
      <c r="U3" s="4">
        <v>1</v>
      </c>
      <c r="V3" s="5">
        <v>1</v>
      </c>
      <c r="W3" s="5">
        <v>1</v>
      </c>
      <c r="X3" s="5">
        <v>1</v>
      </c>
      <c r="Y3" s="5">
        <v>1</v>
      </c>
      <c r="Z3" s="5">
        <v>1</v>
      </c>
      <c r="AA3" s="5">
        <v>1</v>
      </c>
      <c r="AB3" s="5">
        <v>1</v>
      </c>
      <c r="AC3" s="5">
        <v>1</v>
      </c>
      <c r="AD3" s="5">
        <v>1</v>
      </c>
      <c r="AE3" s="5">
        <v>1</v>
      </c>
      <c r="AF3" s="5">
        <v>1</v>
      </c>
      <c r="AG3" s="5">
        <v>1</v>
      </c>
      <c r="AH3" s="5">
        <v>1</v>
      </c>
      <c r="AI3" s="5">
        <v>1</v>
      </c>
      <c r="AJ3" s="5">
        <v>1</v>
      </c>
      <c r="AK3" s="5">
        <v>1</v>
      </c>
      <c r="AL3" s="5">
        <v>1</v>
      </c>
      <c r="AM3" s="6">
        <v>1</v>
      </c>
      <c r="AN3" s="42">
        <v>19</v>
      </c>
    </row>
    <row r="4" spans="1:40" ht="13.8">
      <c r="A4" s="43">
        <v>2</v>
      </c>
      <c r="B4" s="7">
        <v>0.82106500000000004</v>
      </c>
      <c r="C4" s="8">
        <v>0.93665200000000004</v>
      </c>
      <c r="D4" s="8">
        <v>0.74808200000000002</v>
      </c>
      <c r="E4" s="8">
        <v>0.13001199999999999</v>
      </c>
      <c r="F4" s="8">
        <v>1.207492</v>
      </c>
      <c r="G4" s="8">
        <v>0.91460300000000005</v>
      </c>
      <c r="H4" s="8">
        <v>1.242577</v>
      </c>
      <c r="I4" s="8">
        <v>1.2116750000000001</v>
      </c>
      <c r="J4" s="8">
        <v>1.2338690000000001</v>
      </c>
      <c r="K4" s="8">
        <v>0.40819899999999998</v>
      </c>
      <c r="L4" s="8">
        <v>8.3571000000000006E-2</v>
      </c>
      <c r="M4" s="8">
        <v>1.054519</v>
      </c>
      <c r="N4" s="8">
        <v>0.31026700000000002</v>
      </c>
      <c r="O4" s="8">
        <v>0.61084000000000005</v>
      </c>
      <c r="P4" s="8">
        <v>0.309618</v>
      </c>
      <c r="Q4" s="8">
        <v>0.44816</v>
      </c>
      <c r="R4" s="8">
        <v>0.74449100000000001</v>
      </c>
      <c r="S4" s="8">
        <v>0.91196500000000003</v>
      </c>
      <c r="T4" s="75">
        <v>0.59477899999999995</v>
      </c>
      <c r="U4" s="7">
        <v>0.688029</v>
      </c>
      <c r="V4" s="8">
        <v>1.155405</v>
      </c>
      <c r="W4" s="8">
        <v>0.766621</v>
      </c>
      <c r="X4" s="8">
        <v>0.50943499999999997</v>
      </c>
      <c r="Y4" s="8">
        <v>1.1386160000000001</v>
      </c>
      <c r="Z4" s="8">
        <v>0.76457600000000003</v>
      </c>
      <c r="AA4" s="8">
        <v>0.71137799999999995</v>
      </c>
      <c r="AB4" s="8">
        <v>0.52759599999999995</v>
      </c>
      <c r="AC4" s="8">
        <v>1.2656799999999999</v>
      </c>
      <c r="AD4" s="8">
        <v>0.81180600000000003</v>
      </c>
      <c r="AE4" s="8">
        <v>0.36573499999999998</v>
      </c>
      <c r="AF4" s="8">
        <v>0.41796499999999998</v>
      </c>
      <c r="AG4" s="8">
        <v>0.872224</v>
      </c>
      <c r="AH4" s="8">
        <v>0.840781</v>
      </c>
      <c r="AI4" s="8">
        <v>-8.4159999999999999E-2</v>
      </c>
      <c r="AJ4" s="8">
        <v>0.85368100000000002</v>
      </c>
      <c r="AK4" s="8">
        <v>0.73763199999999995</v>
      </c>
      <c r="AL4" s="8">
        <v>0.82187399999999999</v>
      </c>
      <c r="AM4" s="9">
        <v>0.74344399999999999</v>
      </c>
      <c r="AN4" s="43">
        <v>19</v>
      </c>
    </row>
    <row r="5" spans="1:40" ht="13.8">
      <c r="A5" s="43">
        <v>3</v>
      </c>
      <c r="B5" s="7">
        <v>1.0416650000000001</v>
      </c>
      <c r="C5" s="8">
        <v>0.91945699999999997</v>
      </c>
      <c r="D5" s="8">
        <v>0.60309599999999997</v>
      </c>
      <c r="E5" s="8">
        <v>0.36081999999999997</v>
      </c>
      <c r="F5" s="8">
        <v>0.54914600000000002</v>
      </c>
      <c r="G5" s="8">
        <v>0.60999599999999998</v>
      </c>
      <c r="H5" s="8">
        <v>0.68567999999999996</v>
      </c>
      <c r="I5" s="8">
        <v>0.37179699999999999</v>
      </c>
      <c r="J5" s="8">
        <v>1.0011380000000001</v>
      </c>
      <c r="K5" s="8">
        <v>0.269509</v>
      </c>
      <c r="L5" s="8">
        <v>-6.4589999999999995E-2</v>
      </c>
      <c r="M5" s="8">
        <v>0.94000300000000003</v>
      </c>
      <c r="N5" s="8">
        <v>0.90611200000000003</v>
      </c>
      <c r="O5" s="8">
        <v>0.48996200000000001</v>
      </c>
      <c r="P5" s="8">
        <v>0.38043500000000002</v>
      </c>
      <c r="Q5" s="8">
        <v>0.42074099999999998</v>
      </c>
      <c r="R5" s="8">
        <v>0.65347999999999995</v>
      </c>
      <c r="S5" s="8">
        <v>1.2222059999999999</v>
      </c>
      <c r="T5" s="75">
        <v>0.54339999999999999</v>
      </c>
      <c r="U5" s="7">
        <v>1.1746909999999999</v>
      </c>
      <c r="V5" s="8">
        <v>1.1161319999999999</v>
      </c>
      <c r="W5" s="8">
        <v>0.74406000000000005</v>
      </c>
      <c r="X5" s="8">
        <v>0.87230200000000002</v>
      </c>
      <c r="Y5" s="8">
        <v>1.293998</v>
      </c>
      <c r="Z5" s="8">
        <v>0.78056099999999995</v>
      </c>
      <c r="AA5" s="8">
        <v>0.54227599999999998</v>
      </c>
      <c r="AB5" s="8">
        <v>0.194354</v>
      </c>
      <c r="AC5" s="8">
        <v>1.7761089999999999</v>
      </c>
      <c r="AD5" s="8">
        <v>0.85238599999999998</v>
      </c>
      <c r="AE5" s="8">
        <v>0.227545</v>
      </c>
      <c r="AF5" s="8">
        <v>0.398698</v>
      </c>
      <c r="AG5" s="8">
        <v>0.85874099999999998</v>
      </c>
      <c r="AH5" s="8">
        <v>0.82095499999999999</v>
      </c>
      <c r="AI5" s="8">
        <v>0.169849</v>
      </c>
      <c r="AJ5" s="8">
        <v>0.8175</v>
      </c>
      <c r="AK5" s="8">
        <v>0.79282300000000006</v>
      </c>
      <c r="AL5" s="8">
        <v>0.81163399999999997</v>
      </c>
      <c r="AM5" s="9">
        <v>0.47355799999999998</v>
      </c>
      <c r="AN5" s="43">
        <v>19</v>
      </c>
    </row>
    <row r="6" spans="1:40" ht="13.8">
      <c r="A6" s="43">
        <v>4</v>
      </c>
      <c r="B6" s="7">
        <v>1.008221</v>
      </c>
      <c r="C6" s="8">
        <v>0.73880100000000004</v>
      </c>
      <c r="D6" s="8">
        <v>0.63478800000000002</v>
      </c>
      <c r="E6" s="8">
        <v>0.35811100000000001</v>
      </c>
      <c r="F6" s="8">
        <v>0.16705500000000001</v>
      </c>
      <c r="G6" s="8">
        <v>0.59033400000000003</v>
      </c>
      <c r="H6" s="8">
        <v>0.474468</v>
      </c>
      <c r="I6" s="8">
        <v>0.56899999999999995</v>
      </c>
      <c r="J6" s="8">
        <v>0.95679400000000003</v>
      </c>
      <c r="K6" s="8">
        <v>0.49796800000000002</v>
      </c>
      <c r="L6" s="8">
        <v>-5.5100000000000003E-2</v>
      </c>
      <c r="M6" s="8">
        <v>0.95816500000000004</v>
      </c>
      <c r="N6" s="8">
        <v>0.645756</v>
      </c>
      <c r="O6" s="8">
        <v>0.43147600000000003</v>
      </c>
      <c r="P6" s="8">
        <v>0.23736699999999999</v>
      </c>
      <c r="Q6" s="8">
        <v>0.16448299999999999</v>
      </c>
      <c r="R6" s="8">
        <v>0.61889000000000005</v>
      </c>
      <c r="S6" s="8">
        <v>0.95393600000000001</v>
      </c>
      <c r="T6" s="75">
        <v>0.51891799999999999</v>
      </c>
      <c r="U6" s="7">
        <v>0.69063099999999999</v>
      </c>
      <c r="V6" s="8">
        <v>0.86718700000000004</v>
      </c>
      <c r="W6" s="8">
        <v>0.84326699999999999</v>
      </c>
      <c r="X6" s="8">
        <v>0.59289899999999995</v>
      </c>
      <c r="Y6" s="8">
        <v>0.88658700000000001</v>
      </c>
      <c r="Z6" s="8">
        <v>0.65622999999999998</v>
      </c>
      <c r="AA6" s="8">
        <v>0.44564399999999998</v>
      </c>
      <c r="AB6" s="8">
        <v>0.38435000000000002</v>
      </c>
      <c r="AC6" s="8">
        <v>1.589329</v>
      </c>
      <c r="AD6" s="8">
        <v>0.58029399999999998</v>
      </c>
      <c r="AE6" s="8">
        <v>0.14538300000000001</v>
      </c>
      <c r="AF6" s="8">
        <v>0.54564100000000004</v>
      </c>
      <c r="AG6" s="8">
        <v>0.94645400000000002</v>
      </c>
      <c r="AH6" s="8">
        <v>0.66113200000000005</v>
      </c>
      <c r="AI6" s="8">
        <v>0.113195</v>
      </c>
      <c r="AJ6" s="8">
        <v>0.8175</v>
      </c>
      <c r="AK6" s="8">
        <v>0.703295</v>
      </c>
      <c r="AL6" s="8">
        <v>0.63754999999999995</v>
      </c>
      <c r="AM6" s="9">
        <v>0.41652099999999997</v>
      </c>
      <c r="AN6" s="43">
        <v>19</v>
      </c>
    </row>
    <row r="7" spans="1:40" ht="13.8">
      <c r="A7" s="43">
        <v>5</v>
      </c>
      <c r="B7" s="7">
        <v>0.61384300000000003</v>
      </c>
      <c r="C7" s="8">
        <v>0.87285100000000004</v>
      </c>
      <c r="D7" s="8">
        <v>0.440299</v>
      </c>
      <c r="E7" s="8">
        <v>0.16447999999999999</v>
      </c>
      <c r="F7" s="8">
        <v>0.71915799999999996</v>
      </c>
      <c r="G7" s="8">
        <v>0.73416199999999998</v>
      </c>
      <c r="H7" s="8">
        <v>0.39483600000000002</v>
      </c>
      <c r="I7" s="8">
        <v>0.26579000000000003</v>
      </c>
      <c r="J7" s="8">
        <v>1.076398</v>
      </c>
      <c r="K7" s="8">
        <v>0.44795400000000002</v>
      </c>
      <c r="L7" s="8">
        <v>-3.243E-2</v>
      </c>
      <c r="M7" s="8">
        <v>1.5832470000000001</v>
      </c>
      <c r="N7" s="8">
        <v>1.0915710000000001</v>
      </c>
      <c r="O7" s="8">
        <v>0.410802</v>
      </c>
      <c r="P7" s="8">
        <v>0.23305899999999999</v>
      </c>
      <c r="Q7" s="8">
        <v>0.258048</v>
      </c>
      <c r="R7" s="8">
        <v>0.53786299999999998</v>
      </c>
      <c r="S7" s="8">
        <v>1.126965</v>
      </c>
      <c r="T7" s="75">
        <v>0.49213499999999999</v>
      </c>
      <c r="U7" s="7">
        <v>1.0100849999999999</v>
      </c>
      <c r="V7" s="8">
        <v>0.86402000000000001</v>
      </c>
      <c r="W7" s="8">
        <v>0.67253399999999997</v>
      </c>
      <c r="X7" s="8">
        <v>0.262845</v>
      </c>
      <c r="Y7" s="8">
        <v>0.33594600000000002</v>
      </c>
      <c r="Z7" s="8">
        <v>0.55733999999999995</v>
      </c>
      <c r="AA7" s="8">
        <v>0.47087699999999999</v>
      </c>
      <c r="AB7" s="8">
        <v>0.433006</v>
      </c>
      <c r="AC7" s="8">
        <v>1.2163999999999999</v>
      </c>
      <c r="AD7" s="8">
        <v>0.66231799999999996</v>
      </c>
      <c r="AE7" s="8">
        <v>0.123599</v>
      </c>
      <c r="AF7" s="8">
        <v>0.483987</v>
      </c>
      <c r="AG7" s="8">
        <v>0.91951099999999997</v>
      </c>
      <c r="AH7" s="8">
        <v>0.97153199999999995</v>
      </c>
      <c r="AI7" s="8">
        <v>5.7335999999999998E-2</v>
      </c>
      <c r="AJ7" s="8">
        <v>0.70620499999999997</v>
      </c>
      <c r="AK7" s="8">
        <v>0.54605300000000001</v>
      </c>
      <c r="AL7" s="8">
        <v>0.70527799999999996</v>
      </c>
      <c r="AM7" s="9">
        <v>0.41083900000000001</v>
      </c>
      <c r="AN7" s="43">
        <v>19</v>
      </c>
    </row>
    <row r="8" spans="1:40" ht="13.8">
      <c r="A8" s="43">
        <v>6</v>
      </c>
      <c r="B8" s="7">
        <v>0.76402199999999998</v>
      </c>
      <c r="C8" s="8">
        <v>0.69864300000000001</v>
      </c>
      <c r="D8" s="8">
        <v>0.54201100000000002</v>
      </c>
      <c r="E8" s="8">
        <v>9.6292000000000003E-2</v>
      </c>
      <c r="F8" s="8">
        <v>0.41754599999999997</v>
      </c>
      <c r="G8" s="8">
        <v>0.58347400000000005</v>
      </c>
      <c r="H8" s="8">
        <v>0.49407099999999998</v>
      </c>
      <c r="I8" s="8">
        <v>0.46895100000000001</v>
      </c>
      <c r="J8" s="8">
        <v>1.0509850000000001</v>
      </c>
      <c r="K8" s="8">
        <v>0.29764200000000002</v>
      </c>
      <c r="L8" s="8">
        <v>-5.0790000000000002E-2</v>
      </c>
      <c r="M8" s="8">
        <v>1.040335</v>
      </c>
      <c r="N8" s="8">
        <v>0.80377100000000001</v>
      </c>
      <c r="O8" s="8">
        <v>0.41273900000000002</v>
      </c>
      <c r="P8" s="8">
        <v>0.16634699999999999</v>
      </c>
      <c r="Q8" s="8">
        <v>0.144237</v>
      </c>
      <c r="R8" s="8">
        <v>0.54420100000000005</v>
      </c>
      <c r="S8" s="8">
        <v>1.3884099999999999</v>
      </c>
      <c r="T8" s="75">
        <v>0.55332199999999998</v>
      </c>
      <c r="U8" s="7">
        <v>0.94827600000000001</v>
      </c>
      <c r="V8" s="8">
        <v>0.77628799999999998</v>
      </c>
      <c r="W8" s="8">
        <v>0.79334400000000005</v>
      </c>
      <c r="X8" s="8">
        <v>0.168853</v>
      </c>
      <c r="Y8" s="8">
        <v>0.527339</v>
      </c>
      <c r="Z8" s="8">
        <v>0.46528199999999997</v>
      </c>
      <c r="AA8" s="8">
        <v>0.36172399999999999</v>
      </c>
      <c r="AB8" s="8">
        <v>0.78581100000000004</v>
      </c>
      <c r="AC8" s="8">
        <v>0.47714699999999999</v>
      </c>
      <c r="AD8" s="8">
        <v>0.45970899999999998</v>
      </c>
      <c r="AE8" s="8">
        <v>1.9033999999999999E-2</v>
      </c>
      <c r="AF8" s="8">
        <v>0.434278</v>
      </c>
      <c r="AG8" s="8">
        <v>0.92368700000000004</v>
      </c>
      <c r="AH8" s="8">
        <v>0.76365700000000003</v>
      </c>
      <c r="AI8" s="8">
        <v>9.9095000000000003E-2</v>
      </c>
      <c r="AJ8" s="8">
        <v>0.33604400000000001</v>
      </c>
      <c r="AK8" s="8">
        <v>0.32377699999999998</v>
      </c>
      <c r="AL8" s="8">
        <v>0.55524499999999999</v>
      </c>
      <c r="AM8" s="9">
        <v>0.73601399999999995</v>
      </c>
      <c r="AN8" s="43">
        <v>19</v>
      </c>
    </row>
    <row r="9" spans="1:40" ht="13.8">
      <c r="A9" s="43">
        <v>7</v>
      </c>
      <c r="B9" s="7">
        <v>0.57143900000000003</v>
      </c>
      <c r="C9" s="8">
        <v>0.61877800000000005</v>
      </c>
      <c r="D9" s="8">
        <v>0.315749</v>
      </c>
      <c r="E9" s="8">
        <v>0.11389000000000001</v>
      </c>
      <c r="F9" s="8">
        <v>0.25780700000000001</v>
      </c>
      <c r="G9" s="8">
        <v>0.620251</v>
      </c>
      <c r="H9" s="8">
        <v>0.26077</v>
      </c>
      <c r="I9" s="8">
        <v>0.27050200000000002</v>
      </c>
      <c r="J9" s="8">
        <v>0.28961700000000001</v>
      </c>
      <c r="K9" s="8">
        <v>0.39521200000000001</v>
      </c>
      <c r="L9" s="8">
        <v>-3.0210000000000001E-2</v>
      </c>
      <c r="M9" s="8">
        <v>0.95552400000000004</v>
      </c>
      <c r="N9" s="8">
        <v>0.998888</v>
      </c>
      <c r="O9" s="8">
        <v>0.386938</v>
      </c>
      <c r="P9" s="8">
        <v>0.14157</v>
      </c>
      <c r="Q9" s="8">
        <v>0.24759300000000001</v>
      </c>
      <c r="R9" s="8">
        <v>0.47125099999999998</v>
      </c>
      <c r="S9" s="8">
        <v>1.2709919999999999</v>
      </c>
      <c r="T9" s="75">
        <v>0.55800300000000003</v>
      </c>
      <c r="U9" s="7">
        <v>0.89232299999999998</v>
      </c>
      <c r="V9" s="8">
        <v>0.66300700000000001</v>
      </c>
      <c r="W9" s="8">
        <v>0.81318500000000005</v>
      </c>
      <c r="X9" s="8">
        <v>0.37092900000000001</v>
      </c>
      <c r="Y9" s="8">
        <v>0.821658</v>
      </c>
      <c r="Z9" s="8">
        <v>0.66056499999999996</v>
      </c>
      <c r="AA9" s="8">
        <v>0.41722799999999999</v>
      </c>
      <c r="AB9" s="8">
        <v>0.29402699999999998</v>
      </c>
      <c r="AC9" s="8">
        <v>0.507467</v>
      </c>
      <c r="AD9" s="8">
        <v>0.71327700000000005</v>
      </c>
      <c r="AE9" s="8">
        <v>0.10492899999999999</v>
      </c>
      <c r="AF9" s="8">
        <v>0.28960399999999997</v>
      </c>
      <c r="AG9" s="8">
        <v>0.73046599999999995</v>
      </c>
      <c r="AH9" s="8">
        <v>0.80112899999999998</v>
      </c>
      <c r="AI9" s="8">
        <v>9.3608999999999998E-2</v>
      </c>
      <c r="AJ9" s="8">
        <v>0.35495399999999999</v>
      </c>
      <c r="AK9" s="8">
        <v>0.28292099999999998</v>
      </c>
      <c r="AL9" s="8">
        <v>0.42049399999999998</v>
      </c>
      <c r="AM9" s="9">
        <v>0.55878499999999998</v>
      </c>
      <c r="AN9" s="43">
        <v>19</v>
      </c>
    </row>
    <row r="10" spans="1:40" ht="13.8">
      <c r="A10" s="43">
        <v>8</v>
      </c>
      <c r="B10" s="7">
        <v>0.72275400000000001</v>
      </c>
      <c r="C10" s="8">
        <v>0.41086</v>
      </c>
      <c r="D10" s="8">
        <v>0.44562600000000002</v>
      </c>
      <c r="E10" s="8">
        <v>0.10687199999999999</v>
      </c>
      <c r="F10" s="8">
        <v>0.46119300000000002</v>
      </c>
      <c r="G10" s="8">
        <v>0.45380399999999999</v>
      </c>
      <c r="H10" s="8">
        <v>0.328592</v>
      </c>
      <c r="I10" s="8">
        <v>0.55886899999999995</v>
      </c>
      <c r="J10" s="8">
        <v>0.82370200000000005</v>
      </c>
      <c r="K10" s="8">
        <v>0.289269</v>
      </c>
      <c r="L10" s="8">
        <v>-0.11297</v>
      </c>
      <c r="M10" s="8">
        <v>1.030716</v>
      </c>
      <c r="N10" s="8">
        <v>0.788933</v>
      </c>
      <c r="O10" s="8">
        <v>0.33408399999999999</v>
      </c>
      <c r="P10" s="8">
        <v>4.1736000000000002E-2</v>
      </c>
      <c r="Q10" s="8">
        <v>9.4251000000000001E-2</v>
      </c>
      <c r="R10" s="8">
        <v>0.425145</v>
      </c>
      <c r="S10" s="8">
        <v>1.441603</v>
      </c>
      <c r="T10" s="75">
        <v>0.465804</v>
      </c>
      <c r="U10" s="7">
        <v>1.0458689999999999</v>
      </c>
      <c r="V10" s="8">
        <v>0.73648599999999997</v>
      </c>
      <c r="W10" s="8">
        <v>0.75731099999999996</v>
      </c>
      <c r="X10" s="8">
        <v>0.12890299999999999</v>
      </c>
      <c r="Y10" s="8">
        <v>0.52071800000000001</v>
      </c>
      <c r="Z10" s="8">
        <v>0.70568399999999998</v>
      </c>
      <c r="AA10" s="8">
        <v>0.39666200000000001</v>
      </c>
      <c r="AB10" s="8">
        <v>0.48924299999999998</v>
      </c>
      <c r="AC10" s="8">
        <v>0.27436899999999997</v>
      </c>
      <c r="AD10" s="8">
        <v>0.45776299999999998</v>
      </c>
      <c r="AE10" s="8">
        <v>5.4470999999999999E-2</v>
      </c>
      <c r="AF10" s="8">
        <v>0.86136299999999999</v>
      </c>
      <c r="AG10" s="8">
        <v>0.71565299999999998</v>
      </c>
      <c r="AH10" s="8">
        <v>0.78511799999999998</v>
      </c>
      <c r="AI10" s="8">
        <v>0.118183</v>
      </c>
      <c r="AJ10" s="8">
        <v>0.75959500000000002</v>
      </c>
      <c r="AK10" s="8">
        <v>0.25866400000000001</v>
      </c>
      <c r="AL10" s="8">
        <v>0.55716500000000002</v>
      </c>
      <c r="AM10" s="9">
        <v>0.41389900000000002</v>
      </c>
      <c r="AN10" s="43">
        <v>19</v>
      </c>
    </row>
    <row r="11" spans="1:40" ht="13.8">
      <c r="A11" s="43">
        <v>9</v>
      </c>
      <c r="B11" s="7">
        <v>0.59642700000000004</v>
      </c>
      <c r="C11" s="8">
        <v>0.563801</v>
      </c>
      <c r="D11" s="8">
        <v>0.327075</v>
      </c>
      <c r="E11" s="8">
        <v>-8.3129999999999996E-2</v>
      </c>
      <c r="F11" s="8">
        <v>0.27703800000000001</v>
      </c>
      <c r="G11" s="8">
        <v>0.53976199999999996</v>
      </c>
      <c r="H11" s="8">
        <v>0.348721</v>
      </c>
      <c r="I11" s="8">
        <v>0.30481999999999998</v>
      </c>
      <c r="J11" s="8">
        <v>0.44020700000000001</v>
      </c>
      <c r="K11" s="8">
        <v>0.37484099999999998</v>
      </c>
      <c r="L11" s="8">
        <v>-5.57E-2</v>
      </c>
      <c r="M11" s="8">
        <v>0.94561099999999998</v>
      </c>
      <c r="N11" s="8">
        <v>0.41222999999999999</v>
      </c>
      <c r="O11" s="8">
        <v>0.343221</v>
      </c>
      <c r="P11" s="8">
        <v>0.112911</v>
      </c>
      <c r="Q11" s="8">
        <v>0.36538900000000002</v>
      </c>
      <c r="R11" s="8">
        <v>0.36294500000000002</v>
      </c>
      <c r="S11" s="8">
        <v>0.98286300000000004</v>
      </c>
      <c r="T11" s="75">
        <v>0.63239999999999996</v>
      </c>
      <c r="U11" s="7">
        <v>0.82498400000000005</v>
      </c>
      <c r="V11" s="8">
        <v>0.61444299999999996</v>
      </c>
      <c r="W11" s="8">
        <v>0.73636800000000002</v>
      </c>
      <c r="X11" s="8">
        <v>0.106992</v>
      </c>
      <c r="Y11" s="8">
        <v>0.61044399999999999</v>
      </c>
      <c r="Z11" s="8">
        <v>0.55477100000000001</v>
      </c>
      <c r="AA11" s="8">
        <v>0.30145699999999997</v>
      </c>
      <c r="AB11" s="8">
        <v>0.39016000000000001</v>
      </c>
      <c r="AC11" s="8">
        <v>0.37935600000000003</v>
      </c>
      <c r="AD11" s="8">
        <v>0.56285099999999999</v>
      </c>
      <c r="AE11" s="8">
        <v>2.2571999999999998E-2</v>
      </c>
      <c r="AF11" s="8">
        <v>0.49760199999999999</v>
      </c>
      <c r="AG11" s="8">
        <v>0.69796999999999998</v>
      </c>
      <c r="AH11" s="8">
        <v>0.71184899999999995</v>
      </c>
      <c r="AI11" s="8">
        <v>6.5892999999999993E-2</v>
      </c>
      <c r="AJ11" s="8">
        <v>0.61168999999999996</v>
      </c>
      <c r="AK11" s="8">
        <v>0.27615499999999998</v>
      </c>
      <c r="AL11" s="8">
        <v>0.47076400000000002</v>
      </c>
      <c r="AM11" s="9">
        <v>0.65868499999999996</v>
      </c>
      <c r="AN11" s="43">
        <v>19</v>
      </c>
    </row>
    <row r="12" spans="1:40" ht="13.8">
      <c r="A12" s="43">
        <v>10</v>
      </c>
      <c r="B12" s="7">
        <v>0.56033299999999997</v>
      </c>
      <c r="C12" s="8">
        <v>0.41131200000000001</v>
      </c>
      <c r="D12" s="8">
        <v>0.26896599999999998</v>
      </c>
      <c r="E12" s="8">
        <v>-4.9230000000000003E-2</v>
      </c>
      <c r="F12" s="8">
        <v>0.30186800000000003</v>
      </c>
      <c r="G12" s="8">
        <v>0.71518000000000004</v>
      </c>
      <c r="H12" s="8">
        <v>0.190772</v>
      </c>
      <c r="I12" s="8">
        <v>5.4599000000000002E-2</v>
      </c>
      <c r="J12" s="8">
        <v>0.41433399999999998</v>
      </c>
      <c r="K12" s="8">
        <v>0.31847399999999998</v>
      </c>
      <c r="L12" s="8">
        <v>-7.9070000000000001E-2</v>
      </c>
      <c r="M12" s="8">
        <v>0.98017500000000002</v>
      </c>
      <c r="N12" s="8">
        <v>-0.10192</v>
      </c>
      <c r="O12" s="8">
        <v>0.32406200000000002</v>
      </c>
      <c r="P12" s="8">
        <v>0.11887200000000001</v>
      </c>
      <c r="Q12" s="8">
        <v>4.8787999999999998E-2</v>
      </c>
      <c r="R12" s="8">
        <v>0.36075000000000002</v>
      </c>
      <c r="S12" s="8">
        <v>0.89308200000000004</v>
      </c>
      <c r="T12" s="75">
        <v>0.50401799999999997</v>
      </c>
      <c r="U12" s="7">
        <v>0.81880299999999995</v>
      </c>
      <c r="V12" s="8">
        <v>0.58182</v>
      </c>
      <c r="W12" s="8">
        <v>0.76454100000000003</v>
      </c>
      <c r="X12" s="8">
        <v>0.30325999999999997</v>
      </c>
      <c r="Y12" s="8">
        <v>0.491809</v>
      </c>
      <c r="Z12" s="8">
        <v>0.47955500000000001</v>
      </c>
      <c r="AA12" s="8">
        <v>0.38613799999999998</v>
      </c>
      <c r="AB12" s="8">
        <v>0.29252899999999998</v>
      </c>
      <c r="AC12" s="8">
        <v>0.42080699999999999</v>
      </c>
      <c r="AD12" s="8">
        <v>0.31483299999999997</v>
      </c>
      <c r="AE12" s="8">
        <v>4.7678999999999999E-2</v>
      </c>
      <c r="AF12" s="8">
        <v>0.65233799999999997</v>
      </c>
      <c r="AG12" s="8">
        <v>0.69685299999999994</v>
      </c>
      <c r="AH12" s="8">
        <v>0.80205099999999996</v>
      </c>
      <c r="AI12" s="8">
        <v>5.3498999999999998E-2</v>
      </c>
      <c r="AJ12" s="8">
        <v>0.64372399999999996</v>
      </c>
      <c r="AK12" s="8">
        <v>0.13544400000000001</v>
      </c>
      <c r="AL12" s="8">
        <v>0.53833299999999995</v>
      </c>
      <c r="AM12" s="9">
        <v>0.621722</v>
      </c>
      <c r="AN12" s="43">
        <v>19</v>
      </c>
    </row>
    <row r="13" spans="1:40" ht="13.8">
      <c r="A13" s="43">
        <v>11</v>
      </c>
      <c r="B13" s="7">
        <v>0.83482100000000004</v>
      </c>
      <c r="C13" s="8">
        <v>0.46764699999999998</v>
      </c>
      <c r="D13" s="8">
        <v>0.40573999999999999</v>
      </c>
      <c r="E13" s="8">
        <v>2.7833E-2</v>
      </c>
      <c r="F13" s="8">
        <v>0.28850599999999998</v>
      </c>
      <c r="G13" s="8">
        <v>0.50847399999999998</v>
      </c>
      <c r="H13" s="8">
        <v>0.30033500000000002</v>
      </c>
      <c r="I13" s="8">
        <v>0.453233</v>
      </c>
      <c r="J13" s="8">
        <v>0.94272999999999996</v>
      </c>
      <c r="K13" s="8">
        <v>0.25711699999999998</v>
      </c>
      <c r="L13" s="8">
        <v>-6.9190000000000002E-2</v>
      </c>
      <c r="M13" s="8">
        <v>0.83161600000000002</v>
      </c>
      <c r="N13" s="8">
        <v>0.41558200000000001</v>
      </c>
      <c r="O13" s="8">
        <v>0.36008499999999999</v>
      </c>
      <c r="P13" s="8">
        <v>7.6308000000000001E-2</v>
      </c>
      <c r="Q13" s="8">
        <v>3.2083E-2</v>
      </c>
      <c r="R13" s="8">
        <v>0.50103600000000004</v>
      </c>
      <c r="S13" s="8">
        <v>0.55668899999999999</v>
      </c>
      <c r="T13" s="75">
        <v>0.57343500000000003</v>
      </c>
      <c r="U13" s="7">
        <v>0.58653200000000005</v>
      </c>
      <c r="V13" s="8">
        <v>0.62880100000000005</v>
      </c>
      <c r="W13" s="8">
        <v>0.92159400000000002</v>
      </c>
      <c r="X13" s="8">
        <v>4.8244000000000002E-2</v>
      </c>
      <c r="Y13" s="8">
        <v>0.236373</v>
      </c>
      <c r="Z13" s="8">
        <v>0.54092600000000002</v>
      </c>
      <c r="AA13" s="8">
        <v>0.38726899999999997</v>
      </c>
      <c r="AB13" s="8">
        <v>0.51788299999999998</v>
      </c>
      <c r="AC13" s="8">
        <v>0.40284199999999998</v>
      </c>
      <c r="AD13" s="8">
        <v>0.487458</v>
      </c>
      <c r="AE13" s="8">
        <v>5.2018000000000002E-2</v>
      </c>
      <c r="AF13" s="8">
        <v>0.42010599999999998</v>
      </c>
      <c r="AG13" s="8">
        <v>0.65937800000000002</v>
      </c>
      <c r="AH13" s="8">
        <v>0.71817900000000001</v>
      </c>
      <c r="AI13" s="8">
        <v>0.12668299999999999</v>
      </c>
      <c r="AJ13" s="8">
        <v>0.33049000000000001</v>
      </c>
      <c r="AK13" s="8">
        <v>0.28935300000000003</v>
      </c>
      <c r="AL13" s="8">
        <v>0.47131299999999998</v>
      </c>
      <c r="AM13" s="9">
        <v>0.289991</v>
      </c>
      <c r="AN13" s="43">
        <v>19</v>
      </c>
    </row>
    <row r="14" spans="1:40" ht="13.8">
      <c r="A14" s="43">
        <v>12</v>
      </c>
      <c r="B14" s="7">
        <v>0.81172599999999995</v>
      </c>
      <c r="C14" s="8">
        <v>0.313801</v>
      </c>
      <c r="D14" s="8">
        <v>0.26427200000000001</v>
      </c>
      <c r="E14" s="8">
        <v>-7.22E-2</v>
      </c>
      <c r="F14" s="8">
        <v>0.183061</v>
      </c>
      <c r="G14" s="8">
        <v>0.39296700000000001</v>
      </c>
      <c r="H14" s="8">
        <v>-6.3570000000000002E-2</v>
      </c>
      <c r="I14" s="8">
        <v>0.51589300000000005</v>
      </c>
      <c r="J14" s="8">
        <v>0.97933800000000004</v>
      </c>
      <c r="K14" s="8">
        <v>0.194521</v>
      </c>
      <c r="L14" s="8">
        <v>-9.5579999999999998E-2</v>
      </c>
      <c r="M14" s="8">
        <v>1.0850070000000001</v>
      </c>
      <c r="N14" s="8">
        <v>0.21851799999999999</v>
      </c>
      <c r="O14" s="8">
        <v>0.351632</v>
      </c>
      <c r="P14" s="8">
        <v>8.7799000000000002E-2</v>
      </c>
      <c r="Q14" s="8">
        <v>2.5569999999999998E-3</v>
      </c>
      <c r="R14" s="8">
        <v>0.326015</v>
      </c>
      <c r="S14" s="8">
        <v>0.43976500000000002</v>
      </c>
      <c r="T14" s="75">
        <v>0.42291299999999998</v>
      </c>
      <c r="U14" s="7">
        <v>0.86792499999999995</v>
      </c>
      <c r="V14" s="8">
        <v>0.70101400000000003</v>
      </c>
      <c r="W14" s="8">
        <v>0.76982200000000001</v>
      </c>
      <c r="X14" s="8">
        <v>0.233733</v>
      </c>
      <c r="Y14" s="8">
        <v>0.54338900000000001</v>
      </c>
      <c r="Z14" s="8">
        <v>0.53907099999999997</v>
      </c>
      <c r="AA14" s="8">
        <v>0.33292500000000003</v>
      </c>
      <c r="AB14" s="8">
        <v>0.42706100000000002</v>
      </c>
      <c r="AC14" s="8">
        <v>6.8513000000000004E-2</v>
      </c>
      <c r="AD14" s="8">
        <v>0.230431</v>
      </c>
      <c r="AE14" s="8">
        <v>9.1617000000000004E-2</v>
      </c>
      <c r="AF14" s="8">
        <v>0.73240300000000003</v>
      </c>
      <c r="AG14" s="8">
        <v>0.62364900000000001</v>
      </c>
      <c r="AH14" s="8">
        <v>0.885463</v>
      </c>
      <c r="AI14" s="8">
        <v>2.8511999999999999E-2</v>
      </c>
      <c r="AJ14" s="8">
        <v>0.37340099999999998</v>
      </c>
      <c r="AK14" s="8">
        <v>0.13394900000000001</v>
      </c>
      <c r="AL14" s="8">
        <v>0.49561500000000003</v>
      </c>
      <c r="AM14" s="9">
        <v>0.47967700000000002</v>
      </c>
      <c r="AN14" s="43">
        <v>19</v>
      </c>
    </row>
    <row r="15" spans="1:40" ht="13.8">
      <c r="A15" s="43">
        <v>13</v>
      </c>
      <c r="B15" s="7">
        <v>0.50884300000000005</v>
      </c>
      <c r="C15" s="8">
        <v>0.38031700000000002</v>
      </c>
      <c r="D15" s="8">
        <v>9.4528000000000001E-2</v>
      </c>
      <c r="E15" s="8">
        <v>5.8776000000000002E-2</v>
      </c>
      <c r="F15" s="8">
        <v>0.57152499999999995</v>
      </c>
      <c r="G15" s="8">
        <v>0.32092300000000001</v>
      </c>
      <c r="H15" s="8">
        <v>0.253909</v>
      </c>
      <c r="I15" s="8">
        <v>0.267596</v>
      </c>
      <c r="J15" s="8">
        <v>0.44992799999999999</v>
      </c>
      <c r="K15" s="8">
        <v>0.21337700000000001</v>
      </c>
      <c r="L15" s="8">
        <v>-0.115</v>
      </c>
      <c r="M15" s="8">
        <v>0.940133</v>
      </c>
      <c r="N15" s="8">
        <v>0.651416</v>
      </c>
      <c r="O15" s="8">
        <v>0.42101300000000003</v>
      </c>
      <c r="P15" s="8">
        <v>3.0030999999999999E-2</v>
      </c>
      <c r="Q15" s="8">
        <v>0.17684</v>
      </c>
      <c r="R15" s="8">
        <v>0.34254299999999999</v>
      </c>
      <c r="S15" s="8">
        <v>0.55575699999999995</v>
      </c>
      <c r="T15" s="75">
        <v>0.421962</v>
      </c>
      <c r="U15" s="7">
        <v>0.97462599999999999</v>
      </c>
      <c r="V15" s="8">
        <v>0.64780400000000005</v>
      </c>
      <c r="W15" s="8">
        <v>0.42987399999999998</v>
      </c>
      <c r="X15" s="8">
        <v>0.19059799999999999</v>
      </c>
      <c r="Y15" s="8">
        <v>0.30051299999999997</v>
      </c>
      <c r="Z15" s="8">
        <v>0.43374000000000001</v>
      </c>
      <c r="AA15" s="8">
        <v>0.34107999999999999</v>
      </c>
      <c r="AB15" s="8">
        <v>0.46582200000000001</v>
      </c>
      <c r="AC15" s="8">
        <v>0.19490399999999999</v>
      </c>
      <c r="AD15" s="8">
        <v>0.50735200000000003</v>
      </c>
      <c r="AE15" s="8">
        <v>3.5493999999999998E-2</v>
      </c>
      <c r="AF15" s="8">
        <v>0.60151600000000005</v>
      </c>
      <c r="AG15" s="8">
        <v>0.56681599999999999</v>
      </c>
      <c r="AH15" s="8">
        <v>0.87171500000000002</v>
      </c>
      <c r="AI15" s="8">
        <v>5.101E-2</v>
      </c>
      <c r="AJ15" s="8">
        <v>0.38550000000000001</v>
      </c>
      <c r="AK15" s="8">
        <v>0.116795</v>
      </c>
      <c r="AL15" s="8">
        <v>0.47507100000000002</v>
      </c>
      <c r="AM15" s="9">
        <v>0.53605800000000003</v>
      </c>
      <c r="AN15" s="43">
        <v>19</v>
      </c>
    </row>
    <row r="16" spans="1:40" ht="13.8">
      <c r="A16" s="43">
        <v>14</v>
      </c>
      <c r="B16" s="7">
        <v>0.43993700000000002</v>
      </c>
      <c r="C16" s="8">
        <v>0.30859700000000001</v>
      </c>
      <c r="D16" s="8">
        <v>0.25190200000000001</v>
      </c>
      <c r="E16" s="8">
        <v>-4.7710000000000002E-2</v>
      </c>
      <c r="F16" s="8">
        <v>0.43382199999999999</v>
      </c>
      <c r="G16" s="8">
        <v>0.413549</v>
      </c>
      <c r="H16" s="8">
        <v>0.25001200000000001</v>
      </c>
      <c r="I16" s="8">
        <v>8.4775000000000003E-2</v>
      </c>
      <c r="J16" s="8">
        <v>0.58616800000000002</v>
      </c>
      <c r="K16" s="8">
        <v>0.27319300000000002</v>
      </c>
      <c r="L16" s="8">
        <v>-0.12323000000000001</v>
      </c>
      <c r="M16" s="8">
        <v>0.49595699999999998</v>
      </c>
      <c r="N16" s="8">
        <v>0.97535400000000005</v>
      </c>
      <c r="O16" s="8">
        <v>0.29829299999999997</v>
      </c>
      <c r="P16" s="8">
        <v>6.3724000000000003E-2</v>
      </c>
      <c r="Q16" s="8">
        <v>0.138493</v>
      </c>
      <c r="R16" s="8">
        <v>0.33554299999999998</v>
      </c>
      <c r="S16" s="8">
        <v>0.58314600000000005</v>
      </c>
      <c r="T16" s="75">
        <v>0.42751899999999998</v>
      </c>
      <c r="U16" s="7">
        <v>0.64215999999999995</v>
      </c>
      <c r="V16" s="8">
        <v>0.77280400000000005</v>
      </c>
      <c r="W16" s="8">
        <v>0.59332700000000005</v>
      </c>
      <c r="X16" s="8">
        <v>0.14558699999999999</v>
      </c>
      <c r="Y16" s="8">
        <v>0.42654799999999998</v>
      </c>
      <c r="Z16" s="8">
        <v>0.59259300000000004</v>
      </c>
      <c r="AA16" s="8">
        <v>0.28023100000000001</v>
      </c>
      <c r="AB16" s="8">
        <v>0.22290299999999999</v>
      </c>
      <c r="AC16" s="8">
        <v>0.52461800000000003</v>
      </c>
      <c r="AD16" s="8">
        <v>0.201096</v>
      </c>
      <c r="AE16" s="8">
        <v>7.0291999999999993E-2</v>
      </c>
      <c r="AF16" s="8">
        <v>0.74922900000000003</v>
      </c>
      <c r="AG16" s="8">
        <v>0.59246100000000002</v>
      </c>
      <c r="AH16" s="8">
        <v>0.83576600000000001</v>
      </c>
      <c r="AI16" s="8">
        <v>3.5034999999999997E-2</v>
      </c>
      <c r="AJ16" s="8">
        <v>0.58081300000000002</v>
      </c>
      <c r="AK16" s="8">
        <v>9.7684000000000007E-2</v>
      </c>
      <c r="AL16" s="8">
        <v>0.47778500000000002</v>
      </c>
      <c r="AM16" s="9">
        <v>0.23535800000000001</v>
      </c>
      <c r="AN16" s="43">
        <v>19</v>
      </c>
    </row>
    <row r="17" spans="1:40" ht="13.8">
      <c r="A17" s="43">
        <v>15</v>
      </c>
      <c r="B17" s="7">
        <v>0.70975500000000002</v>
      </c>
      <c r="C17" s="8">
        <v>0.22963800000000001</v>
      </c>
      <c r="D17" s="8">
        <v>0.174127</v>
      </c>
      <c r="E17" s="8">
        <v>-0.10987</v>
      </c>
      <c r="F17" s="8">
        <v>0.247256</v>
      </c>
      <c r="G17" s="8">
        <v>0.25997999999999999</v>
      </c>
      <c r="H17" s="8">
        <v>0.16287399999999999</v>
      </c>
      <c r="I17" s="8">
        <v>7.1621000000000004E-2</v>
      </c>
      <c r="J17" s="8">
        <v>1.3402909999999999</v>
      </c>
      <c r="K17" s="8">
        <v>0.106035</v>
      </c>
      <c r="L17" s="8">
        <v>-0.11688</v>
      </c>
      <c r="M17" s="8">
        <v>0.71768600000000005</v>
      </c>
      <c r="N17" s="8">
        <v>0.49940800000000002</v>
      </c>
      <c r="O17" s="8">
        <v>0.37941200000000003</v>
      </c>
      <c r="P17" s="8">
        <v>7.0285E-2</v>
      </c>
      <c r="Q17" s="8">
        <v>7.3901999999999995E-2</v>
      </c>
      <c r="R17" s="8">
        <v>0.36973899999999998</v>
      </c>
      <c r="S17" s="8">
        <v>0.46383600000000003</v>
      </c>
      <c r="T17" s="75">
        <v>0.410804</v>
      </c>
      <c r="U17" s="7">
        <v>0.54033799999999998</v>
      </c>
      <c r="V17" s="8">
        <v>0.72972999999999999</v>
      </c>
      <c r="W17" s="8">
        <v>0.77382200000000001</v>
      </c>
      <c r="X17" s="8">
        <v>0.119065</v>
      </c>
      <c r="Y17" s="8">
        <v>-0.29026000000000002</v>
      </c>
      <c r="Z17" s="8">
        <v>0.50039199999999995</v>
      </c>
      <c r="AA17" s="8">
        <v>0.30468600000000001</v>
      </c>
      <c r="AB17" s="8">
        <v>0.34917399999999998</v>
      </c>
      <c r="AC17" s="8">
        <v>1.0262469999999999</v>
      </c>
      <c r="AD17" s="8">
        <v>0.387631</v>
      </c>
      <c r="AE17" s="8">
        <v>4.4194999999999998E-2</v>
      </c>
      <c r="AF17" s="8">
        <v>0.85250000000000004</v>
      </c>
      <c r="AG17" s="8">
        <v>0.69221999999999995</v>
      </c>
      <c r="AH17" s="8">
        <v>0.90013299999999996</v>
      </c>
      <c r="AI17" s="8">
        <v>7.1038000000000004E-2</v>
      </c>
      <c r="AJ17" s="8">
        <v>0.44642799999999999</v>
      </c>
      <c r="AK17" s="8">
        <v>0.156058</v>
      </c>
      <c r="AL17" s="8">
        <v>0.99690999999999996</v>
      </c>
      <c r="AM17" s="9">
        <v>0.44208900000000001</v>
      </c>
      <c r="AN17" s="43">
        <v>19</v>
      </c>
    </row>
    <row r="18" spans="1:40" ht="13.8">
      <c r="A18" s="43">
        <v>16</v>
      </c>
      <c r="B18" s="7">
        <v>0.40031</v>
      </c>
      <c r="C18" s="8">
        <v>0.30904999999999999</v>
      </c>
      <c r="D18" s="8">
        <v>0.229043</v>
      </c>
      <c r="E18" s="8">
        <v>-0.20993999999999999</v>
      </c>
      <c r="F18" s="8">
        <v>0.15643399999999999</v>
      </c>
      <c r="G18" s="8">
        <v>0.37298599999999998</v>
      </c>
      <c r="H18" s="8">
        <v>0.13994699999999999</v>
      </c>
      <c r="I18" s="8">
        <v>0.117012</v>
      </c>
      <c r="J18" s="8">
        <v>0.36537700000000001</v>
      </c>
      <c r="K18" s="8">
        <v>7.7164999999999997E-2</v>
      </c>
      <c r="L18" s="8">
        <v>-0.11373999999999999</v>
      </c>
      <c r="M18" s="8">
        <v>0.610734</v>
      </c>
      <c r="N18" s="8">
        <v>0.15898000000000001</v>
      </c>
      <c r="O18" s="8">
        <v>0.28960900000000001</v>
      </c>
      <c r="P18" s="8">
        <v>6.1778E-2</v>
      </c>
      <c r="Q18" s="8">
        <v>7.7285999999999994E-2</v>
      </c>
      <c r="R18" s="8">
        <v>0.342171</v>
      </c>
      <c r="S18" s="8">
        <v>0.64963199999999999</v>
      </c>
      <c r="T18" s="75">
        <v>0.47938399999999998</v>
      </c>
      <c r="U18" s="7">
        <v>0.72365000000000002</v>
      </c>
      <c r="V18" s="8">
        <v>0.67652000000000001</v>
      </c>
      <c r="W18" s="8">
        <v>0.486759</v>
      </c>
      <c r="X18" s="8">
        <v>0.16650000000000001</v>
      </c>
      <c r="Y18" s="8">
        <v>0.23707800000000001</v>
      </c>
      <c r="Z18" s="8">
        <v>0.43545299999999998</v>
      </c>
      <c r="AA18" s="8">
        <v>0.27502100000000002</v>
      </c>
      <c r="AB18" s="8">
        <v>0.28131800000000001</v>
      </c>
      <c r="AC18" s="8">
        <v>0.29559200000000002</v>
      </c>
      <c r="AD18" s="8">
        <v>0.36543199999999998</v>
      </c>
      <c r="AE18" s="8">
        <v>2.9729999999999999E-2</v>
      </c>
      <c r="AF18" s="8">
        <v>0.52316300000000004</v>
      </c>
      <c r="AG18" s="8">
        <v>0.692797</v>
      </c>
      <c r="AH18" s="8">
        <v>0.76877099999999998</v>
      </c>
      <c r="AI18" s="8">
        <v>6.0648000000000001E-2</v>
      </c>
      <c r="AJ18" s="8">
        <v>0.58475699999999997</v>
      </c>
      <c r="AK18" s="8">
        <v>8.9390999999999998E-2</v>
      </c>
      <c r="AL18" s="8">
        <v>0.45550600000000002</v>
      </c>
      <c r="AM18" s="9">
        <v>0.44208900000000001</v>
      </c>
      <c r="AN18" s="43">
        <v>19</v>
      </c>
    </row>
    <row r="19" spans="1:40" ht="13.8">
      <c r="A19" s="43">
        <v>17</v>
      </c>
      <c r="B19" s="7">
        <v>0.55250900000000003</v>
      </c>
      <c r="C19" s="8">
        <v>0.26764700000000002</v>
      </c>
      <c r="D19" s="8">
        <v>0.16065199999999999</v>
      </c>
      <c r="E19" s="8">
        <v>-0.10808</v>
      </c>
      <c r="F19" s="8">
        <v>0.30931700000000001</v>
      </c>
      <c r="G19" s="8">
        <v>0.244815</v>
      </c>
      <c r="H19" s="8">
        <v>0.320129</v>
      </c>
      <c r="I19" s="8">
        <v>0.34889199999999998</v>
      </c>
      <c r="J19" s="8">
        <v>0.67376199999999997</v>
      </c>
      <c r="K19" s="8">
        <v>6.5823000000000007E-2</v>
      </c>
      <c r="L19" s="8">
        <v>-7.0499999999999993E-2</v>
      </c>
      <c r="M19" s="8">
        <v>0.40384100000000001</v>
      </c>
      <c r="N19" s="8">
        <v>5.2524000000000001E-2</v>
      </c>
      <c r="O19" s="8">
        <v>0.36471599999999998</v>
      </c>
      <c r="P19" s="8">
        <v>-1.6969999999999999E-2</v>
      </c>
      <c r="Q19" s="8">
        <v>-7.4400000000000004E-3</v>
      </c>
      <c r="R19" s="8">
        <v>0.28102700000000003</v>
      </c>
      <c r="S19" s="8">
        <v>0.50773999999999997</v>
      </c>
      <c r="T19" s="75">
        <v>0.43321100000000001</v>
      </c>
      <c r="U19" s="7">
        <v>0.59954499999999999</v>
      </c>
      <c r="V19" s="8">
        <v>0.72846299999999997</v>
      </c>
      <c r="W19" s="8">
        <v>0.56500499999999998</v>
      </c>
      <c r="X19" s="8">
        <v>4.0218999999999998E-2</v>
      </c>
      <c r="Y19" s="8">
        <v>0.262708</v>
      </c>
      <c r="Z19" s="8">
        <v>0.31542100000000001</v>
      </c>
      <c r="AA19" s="8">
        <v>0.349854</v>
      </c>
      <c r="AB19" s="8">
        <v>0.38720900000000003</v>
      </c>
      <c r="AC19" s="8">
        <v>0.70300499999999999</v>
      </c>
      <c r="AD19" s="8">
        <v>0.25529800000000002</v>
      </c>
      <c r="AE19" s="8">
        <v>4.3956000000000002E-2</v>
      </c>
      <c r="AF19" s="8">
        <v>0.78592200000000001</v>
      </c>
      <c r="AG19" s="8">
        <v>0.65973800000000005</v>
      </c>
      <c r="AH19" s="8">
        <v>0.82023000000000001</v>
      </c>
      <c r="AI19" s="8">
        <v>6.0948000000000002E-2</v>
      </c>
      <c r="AJ19" s="8">
        <v>0.59092900000000004</v>
      </c>
      <c r="AK19" s="8">
        <v>7.9134999999999997E-2</v>
      </c>
      <c r="AL19" s="8">
        <v>0.76141199999999998</v>
      </c>
      <c r="AM19" s="9">
        <v>0.43793700000000002</v>
      </c>
      <c r="AN19" s="43">
        <v>19</v>
      </c>
    </row>
    <row r="20" spans="1:40" ht="13.8">
      <c r="A20" s="43">
        <v>18</v>
      </c>
      <c r="B20" s="7">
        <v>0.50581399999999999</v>
      </c>
      <c r="C20" s="8">
        <v>0.39253399999999999</v>
      </c>
      <c r="D20" s="8">
        <v>0.25581799999999999</v>
      </c>
      <c r="E20" s="8">
        <v>-0.19015000000000001</v>
      </c>
      <c r="F20" s="8">
        <v>0.128886</v>
      </c>
      <c r="G20" s="8">
        <v>0.29246299999999997</v>
      </c>
      <c r="H20" s="8">
        <v>6.0721999999999998E-2</v>
      </c>
      <c r="I20" s="8">
        <v>0.227496</v>
      </c>
      <c r="J20" s="8">
        <v>0.89810000000000001</v>
      </c>
      <c r="K20" s="8">
        <v>1.1022000000000001E-2</v>
      </c>
      <c r="L20" s="8">
        <v>-9.2960000000000001E-2</v>
      </c>
      <c r="M20" s="8">
        <v>0.73920699999999995</v>
      </c>
      <c r="N20" s="8">
        <v>-0.3982</v>
      </c>
      <c r="O20" s="8">
        <v>0.36276900000000001</v>
      </c>
      <c r="P20" s="8">
        <v>4.4871000000000001E-2</v>
      </c>
      <c r="Q20" s="8">
        <v>9.9308999999999995E-2</v>
      </c>
      <c r="R20" s="8">
        <v>0.30026900000000001</v>
      </c>
      <c r="S20" s="8">
        <v>0.33654499999999998</v>
      </c>
      <c r="T20" s="75">
        <v>0.464559</v>
      </c>
      <c r="U20" s="7">
        <v>0.70136600000000004</v>
      </c>
      <c r="V20" s="8">
        <v>0.71494899999999995</v>
      </c>
      <c r="W20" s="8">
        <v>0.19217500000000001</v>
      </c>
      <c r="X20" s="8">
        <v>4.7102999999999999E-2</v>
      </c>
      <c r="Y20" s="8">
        <v>0.297149</v>
      </c>
      <c r="Z20" s="8">
        <v>0.43459599999999998</v>
      </c>
      <c r="AA20" s="8">
        <v>0.27396399999999999</v>
      </c>
      <c r="AB20" s="8">
        <v>0.36415199999999998</v>
      </c>
      <c r="AC20" s="8">
        <v>0.87093900000000002</v>
      </c>
      <c r="AD20" s="8">
        <v>0.23691799999999999</v>
      </c>
      <c r="AE20" s="8">
        <v>6.7132999999999998E-2</v>
      </c>
      <c r="AF20" s="8">
        <v>0.44930599999999998</v>
      </c>
      <c r="AG20" s="8">
        <v>0.51130399999999998</v>
      </c>
      <c r="AH20" s="8">
        <v>0.83365599999999995</v>
      </c>
      <c r="AI20" s="8">
        <v>-4.7500000000000001E-2</v>
      </c>
      <c r="AJ20" s="8">
        <v>0.30219200000000002</v>
      </c>
      <c r="AK20" s="8">
        <v>1.0548999999999999E-2</v>
      </c>
      <c r="AL20" s="8">
        <v>0.496367</v>
      </c>
      <c r="AM20" s="9">
        <v>0.42089100000000002</v>
      </c>
      <c r="AN20" s="43">
        <v>19</v>
      </c>
    </row>
    <row r="21" spans="1:40" ht="15.75" customHeight="1">
      <c r="A21" s="43">
        <v>19</v>
      </c>
      <c r="B21" s="7">
        <v>0.104495</v>
      </c>
      <c r="C21" s="8">
        <v>0.24072399999999999</v>
      </c>
      <c r="D21" s="8">
        <v>0.17082600000000001</v>
      </c>
      <c r="E21" s="8">
        <v>-0.28155999999999998</v>
      </c>
      <c r="F21" s="8">
        <v>0.23741200000000001</v>
      </c>
      <c r="G21" s="8">
        <v>0.36006199999999999</v>
      </c>
      <c r="H21" s="8">
        <v>-2.972E-2</v>
      </c>
      <c r="I21" s="8">
        <v>0.225248</v>
      </c>
      <c r="J21" s="8">
        <v>0.93044499999999997</v>
      </c>
      <c r="K21" s="8">
        <v>0.12951299999999999</v>
      </c>
      <c r="L21" s="8">
        <v>-6.3240000000000005E-2</v>
      </c>
      <c r="M21" s="8">
        <v>0.87664699999999995</v>
      </c>
      <c r="N21" s="8">
        <v>0.381274</v>
      </c>
      <c r="O21" s="8">
        <v>0.33621000000000001</v>
      </c>
      <c r="P21" s="8">
        <v>6.7216999999999999E-2</v>
      </c>
      <c r="Q21" s="8">
        <v>-4.7050000000000002E-2</v>
      </c>
      <c r="R21" s="8">
        <v>0.28684799999999999</v>
      </c>
      <c r="S21" s="8">
        <v>0.66538200000000003</v>
      </c>
      <c r="T21" s="75">
        <v>0.43260799999999999</v>
      </c>
      <c r="U21" s="7">
        <v>0.70071600000000001</v>
      </c>
      <c r="V21" s="8">
        <v>0.62837799999999999</v>
      </c>
      <c r="W21" s="8">
        <v>0.39683200000000002</v>
      </c>
      <c r="X21" s="8">
        <v>0.261324</v>
      </c>
      <c r="Y21" s="8">
        <v>0.39021800000000001</v>
      </c>
      <c r="Z21" s="8">
        <v>0.47559400000000002</v>
      </c>
      <c r="AA21" s="8">
        <v>0.28096100000000002</v>
      </c>
      <c r="AB21" s="8">
        <v>0.28844399999999998</v>
      </c>
      <c r="AC21" s="8">
        <v>0.62937799999999999</v>
      </c>
      <c r="AD21" s="8">
        <v>0.10235</v>
      </c>
      <c r="AE21" s="8">
        <v>8.8173000000000001E-2</v>
      </c>
      <c r="AF21" s="8">
        <v>0.53575099999999998</v>
      </c>
      <c r="AG21" s="8">
        <v>0.717889</v>
      </c>
      <c r="AH21" s="8">
        <v>0.91628399999999999</v>
      </c>
      <c r="AI21" s="8">
        <v>4.6122000000000003E-2</v>
      </c>
      <c r="AJ21" s="8">
        <v>0.214311</v>
      </c>
      <c r="AK21" s="8">
        <v>2.6280999999999999E-2</v>
      </c>
      <c r="AL21" s="8">
        <v>0.426674</v>
      </c>
      <c r="AM21" s="9">
        <v>0.36363600000000001</v>
      </c>
      <c r="AN21" s="43">
        <v>19</v>
      </c>
    </row>
    <row r="22" spans="1:40" ht="15.75" customHeight="1">
      <c r="A22" s="43">
        <v>20</v>
      </c>
      <c r="B22" s="7">
        <v>0.31777499999999997</v>
      </c>
      <c r="C22" s="8">
        <v>0.15271499999999999</v>
      </c>
      <c r="D22" s="8">
        <v>0.15582099999999999</v>
      </c>
      <c r="E22" s="8">
        <v>-0.21525</v>
      </c>
      <c r="F22" s="8">
        <v>0.211033</v>
      </c>
      <c r="G22" s="8">
        <v>0.45367099999999999</v>
      </c>
      <c r="H22" s="8">
        <v>0.16347100000000001</v>
      </c>
      <c r="I22" s="8">
        <v>0.316355</v>
      </c>
      <c r="J22" s="8">
        <v>1.023612</v>
      </c>
      <c r="K22" s="8">
        <v>-3.9019999999999999E-2</v>
      </c>
      <c r="L22" s="8">
        <v>-7.8780000000000003E-2</v>
      </c>
      <c r="M22" s="8">
        <v>0.76643399999999995</v>
      </c>
      <c r="N22" s="8">
        <v>-4.0300000000000002E-2</v>
      </c>
      <c r="O22" s="8">
        <v>0.3362</v>
      </c>
      <c r="P22" s="8">
        <v>-4.165E-2</v>
      </c>
      <c r="Q22" s="8">
        <v>8.1899999999999994E-3</v>
      </c>
      <c r="R22" s="8">
        <v>0.25517800000000002</v>
      </c>
      <c r="S22" s="8">
        <v>0.832125</v>
      </c>
      <c r="T22" s="75">
        <v>0.39715200000000001</v>
      </c>
      <c r="U22" s="7">
        <v>0.31229699999999999</v>
      </c>
      <c r="V22" s="8">
        <v>0.64695899999999995</v>
      </c>
      <c r="W22" s="8">
        <v>0.45915699999999998</v>
      </c>
      <c r="X22" s="8">
        <v>6.2836000000000003E-2</v>
      </c>
      <c r="Y22" s="8">
        <v>0.508629</v>
      </c>
      <c r="Z22" s="8">
        <v>0.422929</v>
      </c>
      <c r="AA22" s="8">
        <v>0.33181699999999997</v>
      </c>
      <c r="AB22" s="8">
        <v>0.20901400000000001</v>
      </c>
      <c r="AC22" s="8">
        <v>0.345642</v>
      </c>
      <c r="AD22" s="8">
        <v>0.14127100000000001</v>
      </c>
      <c r="AE22" s="8">
        <v>5.0241000000000001E-2</v>
      </c>
      <c r="AF22" s="8">
        <v>0.71339300000000005</v>
      </c>
      <c r="AG22" s="8">
        <v>0.39802399999999999</v>
      </c>
      <c r="AH22" s="8">
        <v>0.82200300000000004</v>
      </c>
      <c r="AI22" s="8">
        <v>3.4354999999999997E-2</v>
      </c>
      <c r="AJ22" s="8">
        <v>0.292605</v>
      </c>
      <c r="AK22" s="8">
        <v>6.5731999999999999E-2</v>
      </c>
      <c r="AL22" s="8">
        <v>0.37577199999999999</v>
      </c>
      <c r="AM22" s="9">
        <v>0.574519</v>
      </c>
      <c r="AN22" s="43">
        <v>19</v>
      </c>
    </row>
    <row r="23" spans="1:40" ht="15.75" customHeight="1">
      <c r="A23" s="43">
        <v>21</v>
      </c>
      <c r="B23" s="7">
        <v>0.55048900000000001</v>
      </c>
      <c r="C23" s="8">
        <v>0.27590500000000001</v>
      </c>
      <c r="D23" s="8">
        <v>0.144119</v>
      </c>
      <c r="E23" s="8">
        <v>-0.20430999999999999</v>
      </c>
      <c r="F23" s="8">
        <v>0.14269999999999999</v>
      </c>
      <c r="G23" s="8">
        <v>0.27793800000000002</v>
      </c>
      <c r="H23" s="8">
        <v>2.307E-2</v>
      </c>
      <c r="I23" s="8">
        <v>8.2419000000000006E-2</v>
      </c>
      <c r="J23" s="8">
        <v>0.49063099999999998</v>
      </c>
      <c r="K23" s="8">
        <v>9.3743999999999994E-2</v>
      </c>
      <c r="L23" s="8">
        <v>-3.8539999999999998E-2</v>
      </c>
      <c r="M23" s="8">
        <v>0.88887400000000005</v>
      </c>
      <c r="N23" s="8">
        <v>-0.22953999999999999</v>
      </c>
      <c r="O23" s="8">
        <v>0.34311599999999998</v>
      </c>
      <c r="P23" s="8">
        <v>-9.3399999999999993E-3</v>
      </c>
      <c r="Q23" s="8">
        <v>2.1304E-2</v>
      </c>
      <c r="R23" s="8">
        <v>0.236599</v>
      </c>
      <c r="S23" s="8">
        <v>0.32481599999999999</v>
      </c>
      <c r="T23" s="75">
        <v>0.43672</v>
      </c>
      <c r="U23" s="7">
        <v>0.46193899999999999</v>
      </c>
      <c r="V23" s="8">
        <v>0.67778700000000003</v>
      </c>
      <c r="W23" s="8">
        <v>0.63589099999999998</v>
      </c>
      <c r="X23" s="8">
        <v>0.199629</v>
      </c>
      <c r="Y23" s="8">
        <v>0.21260200000000001</v>
      </c>
      <c r="Z23" s="8">
        <v>0.50239100000000003</v>
      </c>
      <c r="AA23" s="8">
        <v>0.30806299999999998</v>
      </c>
      <c r="AB23" s="8">
        <v>0.32584400000000002</v>
      </c>
      <c r="AC23" s="8">
        <v>0.44646599999999997</v>
      </c>
      <c r="AD23" s="8">
        <v>7.0996000000000004E-2</v>
      </c>
      <c r="AE23" s="8">
        <v>3.4068000000000001E-2</v>
      </c>
      <c r="AF23" s="8">
        <v>0.69656600000000002</v>
      </c>
      <c r="AG23" s="8">
        <v>0.61404300000000001</v>
      </c>
      <c r="AH23" s="8">
        <v>0.72153999999999996</v>
      </c>
      <c r="AI23" s="8">
        <v>-3.6159999999999998E-2</v>
      </c>
      <c r="AJ23" s="8">
        <v>0.259876</v>
      </c>
      <c r="AK23" s="8">
        <v>4.3174999999999998E-2</v>
      </c>
      <c r="AL23" s="8">
        <v>0.258685</v>
      </c>
      <c r="AM23" s="9">
        <v>0.29717199999999999</v>
      </c>
      <c r="AN23" s="43">
        <v>19</v>
      </c>
    </row>
    <row r="24" spans="1:40" ht="15.75" customHeight="1">
      <c r="A24" s="43">
        <v>22</v>
      </c>
      <c r="B24" s="7">
        <v>0.24874299999999999</v>
      </c>
      <c r="C24" s="8">
        <v>9.3213000000000004E-2</v>
      </c>
      <c r="D24" s="8">
        <v>0.12658</v>
      </c>
      <c r="E24" s="8">
        <v>-0.31820999999999999</v>
      </c>
      <c r="F24" s="8">
        <v>0.340804</v>
      </c>
      <c r="G24" s="8">
        <v>0.27149899999999999</v>
      </c>
      <c r="H24" s="8">
        <v>0.29084399999999999</v>
      </c>
      <c r="I24" s="8">
        <v>0.112123</v>
      </c>
      <c r="J24" s="8">
        <v>1.0194620000000001</v>
      </c>
      <c r="K24" s="8">
        <v>2.0464E-2</v>
      </c>
      <c r="L24" s="8">
        <v>-5.67E-2</v>
      </c>
      <c r="M24" s="8">
        <v>0.38444</v>
      </c>
      <c r="N24" s="8">
        <v>0.33523799999999998</v>
      </c>
      <c r="O24" s="8">
        <v>0.32854699999999998</v>
      </c>
      <c r="P24" s="8">
        <v>-4.7509999999999997E-2</v>
      </c>
      <c r="Q24" s="8">
        <v>0.15065999999999999</v>
      </c>
      <c r="R24" s="8">
        <v>0.26170300000000002</v>
      </c>
      <c r="S24" s="8">
        <v>0.52346400000000004</v>
      </c>
      <c r="T24" s="75">
        <v>0.44226500000000002</v>
      </c>
      <c r="U24" s="7">
        <v>0.51008500000000001</v>
      </c>
      <c r="V24" s="8">
        <v>0.59575599999999995</v>
      </c>
      <c r="W24" s="8">
        <v>0.39835199999999998</v>
      </c>
      <c r="X24" s="8">
        <v>0.30145</v>
      </c>
      <c r="Y24" s="8">
        <v>0.33062799999999998</v>
      </c>
      <c r="Z24" s="8">
        <v>0.45857399999999998</v>
      </c>
      <c r="AA24" s="8">
        <v>0.28572199999999998</v>
      </c>
      <c r="AB24" s="8">
        <v>0.20443</v>
      </c>
      <c r="AC24" s="8">
        <v>0.21549499999999999</v>
      </c>
      <c r="AD24" s="8">
        <v>0.154173</v>
      </c>
      <c r="AE24" s="8">
        <v>7.2354000000000002E-2</v>
      </c>
      <c r="AF24" s="8">
        <v>0.59924599999999995</v>
      </c>
      <c r="AG24" s="8">
        <v>0.66629899999999997</v>
      </c>
      <c r="AH24" s="8">
        <v>0.72400500000000001</v>
      </c>
      <c r="AI24" s="8">
        <v>5.0613999999999999E-2</v>
      </c>
      <c r="AJ24" s="8">
        <v>0.38480599999999998</v>
      </c>
      <c r="AK24" s="8">
        <v>5.7075000000000001E-2</v>
      </c>
      <c r="AL24" s="8">
        <v>0.35710700000000001</v>
      </c>
      <c r="AM24" s="9">
        <v>0.51398600000000005</v>
      </c>
      <c r="AN24" s="43">
        <v>19</v>
      </c>
    </row>
    <row r="25" spans="1:40" ht="15.75" customHeight="1">
      <c r="A25" s="43">
        <v>23</v>
      </c>
      <c r="B25" s="7">
        <v>0.41267799999999999</v>
      </c>
      <c r="C25" s="8">
        <v>0.16425300000000001</v>
      </c>
      <c r="D25" s="8">
        <v>0.13752200000000001</v>
      </c>
      <c r="E25" s="8">
        <v>-0.26994000000000001</v>
      </c>
      <c r="F25" s="8">
        <v>4.8273000000000003E-2</v>
      </c>
      <c r="G25" s="8">
        <v>0.30336000000000002</v>
      </c>
      <c r="H25" s="8">
        <v>2.1922000000000001E-2</v>
      </c>
      <c r="I25" s="8">
        <v>0.12667100000000001</v>
      </c>
      <c r="J25" s="8">
        <v>0.50029000000000001</v>
      </c>
      <c r="K25" s="8">
        <v>8.4333000000000005E-2</v>
      </c>
      <c r="L25" s="8">
        <v>-0.12584000000000001</v>
      </c>
      <c r="M25" s="8">
        <v>0.819747</v>
      </c>
      <c r="N25" s="8">
        <v>-0.39385999999999999</v>
      </c>
      <c r="O25" s="8">
        <v>0.36045300000000002</v>
      </c>
      <c r="P25" s="8">
        <v>3.4146000000000003E-2</v>
      </c>
      <c r="Q25" s="8">
        <v>2.7092999999999999E-2</v>
      </c>
      <c r="R25" s="8">
        <v>0.31048100000000001</v>
      </c>
      <c r="S25" s="8">
        <v>0.45199</v>
      </c>
      <c r="T25" s="75">
        <v>0.44411299999999998</v>
      </c>
      <c r="U25" s="7">
        <v>0.50097599999999998</v>
      </c>
      <c r="V25" s="8">
        <v>0.63217900000000005</v>
      </c>
      <c r="W25" s="8">
        <v>0.51164100000000001</v>
      </c>
      <c r="X25" s="8">
        <v>0.121588</v>
      </c>
      <c r="Y25" s="8">
        <v>0.30993199999999999</v>
      </c>
      <c r="Z25" s="8">
        <v>0.36965700000000001</v>
      </c>
      <c r="AA25" s="8">
        <v>0.241844</v>
      </c>
      <c r="AB25" s="8">
        <v>0.100989</v>
      </c>
      <c r="AC25" s="8">
        <v>0.32695299999999999</v>
      </c>
      <c r="AD25" s="8">
        <v>0.14963199999999999</v>
      </c>
      <c r="AE25" s="8">
        <v>0.115463</v>
      </c>
      <c r="AF25" s="8">
        <v>0.508135</v>
      </c>
      <c r="AG25" s="8">
        <v>0.65804399999999996</v>
      </c>
      <c r="AH25" s="8">
        <v>0.86890599999999996</v>
      </c>
      <c r="AI25" s="8">
        <v>3.3077000000000002E-2</v>
      </c>
      <c r="AJ25" s="8">
        <v>0.47876000000000002</v>
      </c>
      <c r="AK25" s="8">
        <v>6.9397E-2</v>
      </c>
      <c r="AL25" s="8">
        <v>0.51570099999999996</v>
      </c>
      <c r="AM25" s="9">
        <v>0.35948400000000003</v>
      </c>
      <c r="AN25" s="43">
        <v>19</v>
      </c>
    </row>
    <row r="26" spans="1:40" ht="15.75" customHeight="1">
      <c r="A26" s="43">
        <v>24</v>
      </c>
      <c r="B26" s="7">
        <v>0.104116</v>
      </c>
      <c r="C26" s="8">
        <v>0.21493200000000001</v>
      </c>
      <c r="D26" s="8">
        <v>7.9089000000000007E-2</v>
      </c>
      <c r="E26" s="8">
        <v>-0.12992999999999999</v>
      </c>
      <c r="F26" s="8">
        <v>0.18989400000000001</v>
      </c>
      <c r="G26" s="8">
        <v>0.25261899999999998</v>
      </c>
      <c r="H26" s="8">
        <v>7.8102000000000005E-2</v>
      </c>
      <c r="I26" s="8">
        <v>0.110189</v>
      </c>
      <c r="J26" s="8">
        <v>0.83777800000000002</v>
      </c>
      <c r="K26" s="8">
        <v>0.101882</v>
      </c>
      <c r="L26" s="8">
        <v>-7.0349999999999996E-2</v>
      </c>
      <c r="M26" s="8">
        <v>0.43204599999999999</v>
      </c>
      <c r="N26" s="8">
        <v>8.6943999999999994E-2</v>
      </c>
      <c r="O26" s="8">
        <v>0.32183099999999998</v>
      </c>
      <c r="P26" s="8">
        <v>-2.7089999999999999E-2</v>
      </c>
      <c r="Q26" s="8">
        <v>2.3678999999999999E-2</v>
      </c>
      <c r="R26" s="8">
        <v>0.232187</v>
      </c>
      <c r="S26" s="8">
        <v>0.47706199999999999</v>
      </c>
      <c r="T26" s="75">
        <v>0.460561</v>
      </c>
      <c r="U26" s="7">
        <v>0.33864699999999998</v>
      </c>
      <c r="V26" s="8">
        <v>0.61064200000000002</v>
      </c>
      <c r="W26" s="8">
        <v>0.38899099999999998</v>
      </c>
      <c r="X26" s="8">
        <v>0.18862000000000001</v>
      </c>
      <c r="Y26" s="8">
        <v>0.10226399999999999</v>
      </c>
      <c r="Z26" s="8">
        <v>0.50838499999999998</v>
      </c>
      <c r="AA26" s="8">
        <v>0.32137500000000002</v>
      </c>
      <c r="AB26" s="8">
        <v>0.40259600000000001</v>
      </c>
      <c r="AC26" s="8">
        <v>0.62553199999999998</v>
      </c>
      <c r="AD26" s="8">
        <v>0.31072499999999997</v>
      </c>
      <c r="AE26" s="8">
        <v>5.2912000000000001E-2</v>
      </c>
      <c r="AF26" s="8">
        <v>0.64762799999999998</v>
      </c>
      <c r="AG26" s="8">
        <v>-2.6349999999999998E-2</v>
      </c>
      <c r="AH26" s="8">
        <v>0.83333199999999996</v>
      </c>
      <c r="AI26" s="8">
        <v>-3.5619999999999999E-2</v>
      </c>
      <c r="AJ26" s="8">
        <v>0.192833</v>
      </c>
      <c r="AK26" s="8">
        <v>7.0526000000000005E-2</v>
      </c>
      <c r="AL26" s="8">
        <v>0.33773199999999998</v>
      </c>
      <c r="AM26" s="9">
        <v>0.53758700000000004</v>
      </c>
      <c r="AN26" s="43">
        <v>19</v>
      </c>
    </row>
    <row r="27" spans="1:40" ht="15.75" customHeight="1">
      <c r="A27" s="44">
        <v>25</v>
      </c>
      <c r="B27" s="10">
        <v>0.31449300000000002</v>
      </c>
      <c r="C27" s="11">
        <v>0.13936699999999999</v>
      </c>
      <c r="D27" s="11">
        <v>5.1403999999999998E-2</v>
      </c>
      <c r="E27" s="11">
        <v>-0.24495</v>
      </c>
      <c r="F27" s="11">
        <v>0.345466</v>
      </c>
      <c r="G27" s="11">
        <v>0.36513800000000002</v>
      </c>
      <c r="H27" s="11">
        <v>-5.9979999999999999E-2</v>
      </c>
      <c r="I27" s="11">
        <v>0.32653399999999999</v>
      </c>
      <c r="J27" s="11">
        <v>0.314581</v>
      </c>
      <c r="K27" s="11">
        <v>-5.0540000000000002E-2</v>
      </c>
      <c r="L27" s="11">
        <v>-8.3229999999999998E-2</v>
      </c>
      <c r="M27" s="11">
        <v>0.47557700000000003</v>
      </c>
      <c r="N27" s="11">
        <v>-4.2970000000000001E-2</v>
      </c>
      <c r="O27" s="11">
        <v>0.36376599999999998</v>
      </c>
      <c r="P27" s="11">
        <v>7.2433999999999998E-2</v>
      </c>
      <c r="Q27" s="11">
        <v>0.110359</v>
      </c>
      <c r="R27" s="11">
        <v>0.23924999999999999</v>
      </c>
      <c r="S27" s="11">
        <v>0.47706199999999999</v>
      </c>
      <c r="T27" s="76"/>
      <c r="U27" s="10">
        <v>0.51366299999999998</v>
      </c>
      <c r="V27" s="11">
        <v>0.62679499999999999</v>
      </c>
      <c r="W27" s="11">
        <v>0.18129500000000001</v>
      </c>
      <c r="X27" s="11">
        <v>0.107252</v>
      </c>
      <c r="Y27" s="11">
        <v>0.597885</v>
      </c>
      <c r="Z27" s="11">
        <v>0.43873499999999999</v>
      </c>
      <c r="AA27" s="11">
        <v>0.33808700000000003</v>
      </c>
      <c r="AB27" s="11">
        <v>0.31172800000000001</v>
      </c>
      <c r="AC27" s="11">
        <v>0.45216800000000001</v>
      </c>
      <c r="AD27" s="11">
        <v>0.18610299999999999</v>
      </c>
      <c r="AE27" s="11">
        <v>3.0960999999999999E-2</v>
      </c>
      <c r="AF27" s="11">
        <v>0.51481399999999999</v>
      </c>
      <c r="AG27" s="11">
        <v>0.25728400000000001</v>
      </c>
      <c r="AH27" s="11">
        <v>0.75078900000000004</v>
      </c>
      <c r="AI27" s="11">
        <v>-2.7349999999999999E-2</v>
      </c>
      <c r="AJ27" s="11">
        <v>0.28467100000000001</v>
      </c>
      <c r="AK27" s="11">
        <v>4.4627E-2</v>
      </c>
      <c r="AL27" s="11">
        <v>0.59587400000000001</v>
      </c>
      <c r="AM27" s="12"/>
      <c r="AN27" s="44">
        <v>19</v>
      </c>
    </row>
    <row r="28" spans="1:40" ht="15.75" customHeight="1"/>
    <row r="29" spans="1:40" ht="15.75" customHeight="1">
      <c r="A29" s="14"/>
      <c r="B29" s="15"/>
      <c r="C29" s="15"/>
      <c r="D29" s="15"/>
    </row>
    <row r="30" spans="1:40" ht="15.75" customHeight="1">
      <c r="A30" s="14"/>
      <c r="B30" s="15"/>
      <c r="C30" s="15"/>
      <c r="D30" s="15"/>
    </row>
    <row r="31" spans="1:40" ht="15.75" customHeight="1">
      <c r="A31" s="14"/>
      <c r="B31" s="15"/>
      <c r="C31" s="15"/>
      <c r="D31" s="15"/>
    </row>
    <row r="32" spans="1:40" ht="15.75" customHeight="1">
      <c r="A32" s="14"/>
      <c r="B32" s="15"/>
      <c r="C32" s="15"/>
      <c r="D32" s="15"/>
    </row>
    <row r="33" spans="1:4" ht="15.75" customHeight="1">
      <c r="A33" s="14"/>
      <c r="B33" s="15"/>
      <c r="C33" s="15"/>
      <c r="D33" s="15"/>
    </row>
    <row r="34" spans="1:4" ht="15.75" customHeight="1">
      <c r="A34" s="14"/>
      <c r="B34" s="15"/>
      <c r="C34" s="15"/>
      <c r="D34" s="15"/>
    </row>
    <row r="35" spans="1:4" ht="15.75" customHeight="1">
      <c r="A35" s="14"/>
      <c r="B35" s="15"/>
      <c r="C35" s="15"/>
      <c r="D35" s="15"/>
    </row>
    <row r="36" spans="1:4" ht="15.75" customHeight="1">
      <c r="A36" s="14"/>
      <c r="B36" s="15"/>
      <c r="C36" s="15"/>
      <c r="D36" s="15"/>
    </row>
    <row r="37" spans="1:4" ht="15.75" customHeight="1">
      <c r="A37" s="14"/>
      <c r="B37" s="15"/>
      <c r="C37" s="15"/>
      <c r="D37" s="15"/>
    </row>
    <row r="38" spans="1:4" ht="15.75" customHeight="1">
      <c r="A38" s="14"/>
      <c r="B38" s="15"/>
      <c r="C38" s="15"/>
      <c r="D38" s="15"/>
    </row>
    <row r="39" spans="1:4" ht="15.75" customHeight="1">
      <c r="A39" s="14"/>
      <c r="B39" s="15"/>
      <c r="C39" s="15"/>
      <c r="D39" s="15"/>
    </row>
    <row r="40" spans="1:4" ht="15.75" customHeight="1">
      <c r="A40" s="14"/>
      <c r="B40" s="15"/>
      <c r="C40" s="15"/>
      <c r="D40" s="15"/>
    </row>
    <row r="41" spans="1:4" ht="15.75" customHeight="1">
      <c r="A41" s="14"/>
      <c r="B41" s="15"/>
      <c r="C41" s="15"/>
      <c r="D41" s="15"/>
    </row>
    <row r="42" spans="1:4" ht="15.75" customHeight="1">
      <c r="A42" s="14"/>
      <c r="B42" s="15"/>
      <c r="C42" s="15"/>
      <c r="D42" s="15"/>
    </row>
    <row r="43" spans="1:4" ht="15.75" customHeight="1">
      <c r="A43" s="14"/>
      <c r="B43" s="15"/>
      <c r="C43" s="15"/>
      <c r="D43" s="15"/>
    </row>
    <row r="44" spans="1:4" ht="15.75" customHeight="1">
      <c r="A44" s="14"/>
      <c r="B44" s="15"/>
      <c r="C44" s="15"/>
      <c r="D44" s="15"/>
    </row>
    <row r="45" spans="1:4" ht="15.75" customHeight="1">
      <c r="A45" s="14"/>
      <c r="B45" s="15"/>
      <c r="C45" s="15"/>
      <c r="D45" s="15"/>
    </row>
    <row r="46" spans="1:4" ht="15.75" customHeight="1">
      <c r="A46" s="14"/>
      <c r="B46" s="15"/>
      <c r="C46" s="15"/>
      <c r="D46" s="15"/>
    </row>
    <row r="47" spans="1:4" ht="15.75" customHeight="1">
      <c r="A47" s="14"/>
      <c r="B47" s="15"/>
      <c r="C47" s="15"/>
      <c r="D47" s="15"/>
    </row>
    <row r="48" spans="1:4" ht="15.75" customHeight="1">
      <c r="A48" s="14"/>
      <c r="B48" s="15"/>
      <c r="C48" s="15"/>
      <c r="D48" s="15"/>
    </row>
    <row r="49" spans="1:4" ht="15.75" customHeight="1">
      <c r="A49" s="14"/>
      <c r="B49" s="15"/>
      <c r="C49" s="15"/>
      <c r="D49" s="15"/>
    </row>
    <row r="50" spans="1:4" ht="15.75" customHeight="1">
      <c r="A50" s="14"/>
      <c r="B50" s="15"/>
      <c r="C50" s="15"/>
      <c r="D50" s="15"/>
    </row>
    <row r="51" spans="1:4" ht="15.75" customHeight="1">
      <c r="A51" s="14"/>
      <c r="B51" s="15"/>
      <c r="C51" s="15"/>
      <c r="D51" s="15"/>
    </row>
    <row r="52" spans="1:4" ht="15.75" customHeight="1">
      <c r="A52" s="14"/>
      <c r="B52" s="15"/>
      <c r="C52" s="15"/>
      <c r="D52" s="15"/>
    </row>
    <row r="53" spans="1:4" ht="15.75" customHeight="1">
      <c r="A53" s="14"/>
      <c r="B53" s="15"/>
      <c r="C53" s="15"/>
      <c r="D53" s="15"/>
    </row>
    <row r="54" spans="1:4" ht="15.75" customHeight="1">
      <c r="A54" s="14"/>
      <c r="B54" s="15"/>
      <c r="C54" s="15"/>
      <c r="D54" s="15"/>
    </row>
    <row r="55" spans="1:4" ht="15.75" customHeight="1">
      <c r="A55" s="14"/>
      <c r="B55" s="15"/>
      <c r="C55" s="15"/>
      <c r="D55" s="15"/>
    </row>
    <row r="56" spans="1:4" ht="15.75" customHeight="1">
      <c r="A56" s="14"/>
      <c r="B56" s="15"/>
      <c r="C56" s="15"/>
      <c r="D56" s="15"/>
    </row>
    <row r="57" spans="1:4" ht="15.75" customHeight="1">
      <c r="A57" s="14"/>
      <c r="B57" s="15"/>
      <c r="C57" s="15"/>
      <c r="D57" s="15"/>
    </row>
    <row r="58" spans="1:4" ht="15.75" customHeight="1">
      <c r="A58" s="14"/>
      <c r="B58" s="15"/>
      <c r="C58" s="15"/>
      <c r="D58" s="15"/>
    </row>
    <row r="59" spans="1:4" ht="15.75" customHeight="1">
      <c r="A59" s="14"/>
      <c r="B59" s="15"/>
      <c r="C59" s="15"/>
      <c r="D59" s="15"/>
    </row>
    <row r="60" spans="1:4" ht="15.75" customHeight="1">
      <c r="A60" s="14"/>
      <c r="B60" s="15"/>
      <c r="C60" s="15"/>
      <c r="D60" s="15"/>
    </row>
    <row r="61" spans="1:4" ht="15.75" customHeight="1">
      <c r="A61" s="14"/>
      <c r="B61" s="15"/>
      <c r="C61" s="15"/>
      <c r="D61" s="15"/>
    </row>
    <row r="62" spans="1:4" ht="15.75" customHeight="1">
      <c r="A62" s="14"/>
      <c r="B62" s="15"/>
      <c r="C62" s="15"/>
      <c r="D62" s="15"/>
    </row>
    <row r="63" spans="1:4" ht="15.75" customHeight="1">
      <c r="A63" s="14"/>
      <c r="B63" s="15"/>
      <c r="C63" s="15"/>
      <c r="D63" s="15"/>
    </row>
    <row r="64" spans="1:4" ht="15.75" customHeight="1">
      <c r="A64" s="14"/>
      <c r="B64" s="15"/>
      <c r="C64" s="15"/>
      <c r="D64" s="15"/>
    </row>
    <row r="65" spans="1:4" ht="15.75" customHeight="1">
      <c r="A65" s="14"/>
      <c r="B65" s="15"/>
      <c r="C65" s="15"/>
      <c r="D65" s="15"/>
    </row>
    <row r="66" spans="1:4" ht="15.75" customHeight="1">
      <c r="A66" s="14"/>
      <c r="B66" s="15"/>
      <c r="C66" s="15"/>
      <c r="D66" s="15"/>
    </row>
    <row r="67" spans="1:4" ht="15.75" customHeight="1">
      <c r="A67" s="14"/>
      <c r="B67" s="15"/>
      <c r="C67" s="15"/>
      <c r="D67" s="15"/>
    </row>
    <row r="68" spans="1:4" ht="15.75" customHeight="1">
      <c r="A68" s="14"/>
      <c r="B68" s="15"/>
      <c r="C68" s="15"/>
      <c r="D68" s="15"/>
    </row>
    <row r="69" spans="1:4" ht="15.75" customHeight="1">
      <c r="A69" s="14"/>
      <c r="B69" s="15"/>
      <c r="C69" s="15"/>
      <c r="D69" s="15"/>
    </row>
    <row r="70" spans="1:4" ht="15.75" customHeight="1">
      <c r="A70" s="14"/>
      <c r="B70" s="15"/>
      <c r="C70" s="15"/>
      <c r="D70" s="15"/>
    </row>
    <row r="71" spans="1:4" ht="15.75" customHeight="1">
      <c r="A71" s="14"/>
      <c r="B71" s="15"/>
      <c r="C71" s="15"/>
      <c r="D71" s="15"/>
    </row>
    <row r="72" spans="1:4" ht="15.75" customHeight="1">
      <c r="A72" s="14"/>
      <c r="B72" s="15"/>
      <c r="C72" s="15"/>
      <c r="D72" s="15"/>
    </row>
    <row r="73" spans="1:4" ht="15.75" customHeight="1">
      <c r="A73" s="14"/>
      <c r="B73" s="15"/>
      <c r="C73" s="15"/>
      <c r="D73" s="15"/>
    </row>
    <row r="74" spans="1:4" ht="15.75" customHeight="1">
      <c r="A74" s="14"/>
      <c r="B74" s="15"/>
      <c r="C74" s="15"/>
      <c r="D74" s="15"/>
    </row>
    <row r="75" spans="1:4" ht="15.75" customHeight="1">
      <c r="A75" s="14"/>
      <c r="B75" s="15"/>
      <c r="C75" s="15"/>
      <c r="D75" s="15"/>
    </row>
    <row r="76" spans="1:4" ht="15.75" customHeight="1">
      <c r="A76" s="14"/>
      <c r="B76" s="15"/>
      <c r="C76" s="15"/>
      <c r="D76" s="15"/>
    </row>
    <row r="77" spans="1:4" ht="15.75" customHeight="1">
      <c r="A77" s="14"/>
      <c r="B77" s="15"/>
      <c r="C77" s="15"/>
      <c r="D77" s="15"/>
    </row>
    <row r="78" spans="1:4" ht="15.75" customHeight="1">
      <c r="A78" s="14"/>
      <c r="B78" s="15"/>
      <c r="C78" s="15"/>
      <c r="D78" s="15"/>
    </row>
    <row r="79" spans="1:4" ht="15.75" customHeight="1">
      <c r="A79" s="14"/>
      <c r="B79" s="15"/>
      <c r="C79" s="15"/>
      <c r="D79" s="15"/>
    </row>
    <row r="80" spans="1:4" ht="15.75" customHeight="1">
      <c r="A80" s="14"/>
      <c r="B80" s="15"/>
      <c r="C80" s="15"/>
      <c r="D80" s="15"/>
    </row>
    <row r="81" spans="1:4" ht="15.75" customHeight="1">
      <c r="A81" s="14"/>
      <c r="B81" s="15"/>
      <c r="C81" s="15"/>
      <c r="D81" s="15"/>
    </row>
    <row r="82" spans="1:4" ht="15.75" customHeight="1">
      <c r="A82" s="14"/>
      <c r="B82" s="15"/>
      <c r="C82" s="15"/>
      <c r="D82" s="15"/>
    </row>
    <row r="83" spans="1:4" ht="15.75" customHeight="1">
      <c r="A83" s="14"/>
      <c r="B83" s="15"/>
      <c r="C83" s="15"/>
      <c r="D83" s="15"/>
    </row>
    <row r="84" spans="1:4" ht="15.75" customHeight="1">
      <c r="A84" s="14"/>
      <c r="B84" s="15"/>
      <c r="C84" s="15"/>
      <c r="D84" s="15"/>
    </row>
    <row r="85" spans="1:4" ht="15.75" customHeight="1">
      <c r="A85" s="14"/>
      <c r="B85" s="15"/>
      <c r="C85" s="15"/>
      <c r="D85" s="15"/>
    </row>
    <row r="86" spans="1:4" ht="15.75" customHeight="1">
      <c r="A86" s="14"/>
      <c r="B86" s="15"/>
      <c r="C86" s="15"/>
      <c r="D86" s="15"/>
    </row>
    <row r="87" spans="1:4" ht="15.75" customHeight="1">
      <c r="A87" s="14"/>
      <c r="B87" s="15"/>
      <c r="C87" s="15"/>
      <c r="D87" s="15"/>
    </row>
    <row r="88" spans="1:4" ht="15.75" customHeight="1">
      <c r="A88" s="14"/>
      <c r="B88" s="15"/>
      <c r="C88" s="15"/>
      <c r="D88" s="15"/>
    </row>
    <row r="89" spans="1:4" ht="15.75" customHeight="1">
      <c r="A89" s="14"/>
      <c r="B89" s="15"/>
      <c r="C89" s="15"/>
      <c r="D89" s="15"/>
    </row>
    <row r="90" spans="1:4" ht="15.75" customHeight="1">
      <c r="A90" s="14"/>
      <c r="B90" s="15"/>
      <c r="C90" s="15"/>
      <c r="D90" s="15"/>
    </row>
    <row r="91" spans="1:4" ht="15.75" customHeight="1">
      <c r="A91" s="14"/>
      <c r="B91" s="15"/>
      <c r="C91" s="15"/>
      <c r="D91" s="15"/>
    </row>
    <row r="92" spans="1:4" ht="15.75" customHeight="1">
      <c r="A92" s="14"/>
      <c r="B92" s="15"/>
      <c r="C92" s="15"/>
      <c r="D92" s="15"/>
    </row>
    <row r="93" spans="1:4" ht="15.75" customHeight="1">
      <c r="A93" s="14"/>
      <c r="B93" s="15"/>
      <c r="C93" s="15"/>
      <c r="D93" s="15"/>
    </row>
    <row r="94" spans="1:4" ht="15.75" customHeight="1">
      <c r="A94" s="14"/>
      <c r="B94" s="15"/>
      <c r="C94" s="15"/>
      <c r="D94" s="15"/>
    </row>
    <row r="95" spans="1:4" ht="15.75" customHeight="1">
      <c r="A95" s="14"/>
      <c r="B95" s="15"/>
      <c r="C95" s="15"/>
      <c r="D95" s="15"/>
    </row>
    <row r="96" spans="1:4" ht="15.75" customHeight="1">
      <c r="A96" s="14"/>
      <c r="B96" s="15"/>
      <c r="C96" s="15"/>
      <c r="D96" s="15"/>
    </row>
    <row r="97" spans="1:4" ht="15.75" customHeight="1">
      <c r="A97" s="14"/>
      <c r="B97" s="15"/>
      <c r="C97" s="15"/>
      <c r="D97" s="15"/>
    </row>
    <row r="98" spans="1:4" ht="15.75" customHeight="1"/>
    <row r="99" spans="1:4" ht="15.75" customHeight="1"/>
    <row r="100" spans="1:4" ht="15.75" customHeight="1"/>
    <row r="101" spans="1:4" ht="15.75" customHeight="1"/>
    <row r="102" spans="1:4" ht="15.75" customHeight="1"/>
    <row r="103" spans="1:4" ht="15.75" customHeight="1"/>
    <row r="104" spans="1:4" ht="15.75" customHeight="1"/>
    <row r="105" spans="1:4" ht="15.75" customHeight="1"/>
    <row r="106" spans="1:4" ht="15.75" customHeight="1"/>
    <row r="107" spans="1:4" ht="15.75" customHeight="1"/>
    <row r="108" spans="1:4" ht="15.75" customHeight="1"/>
    <row r="109" spans="1:4" ht="15.75" customHeight="1"/>
    <row r="110" spans="1:4" ht="15.75" customHeight="1"/>
    <row r="111" spans="1:4" ht="15.75" customHeight="1"/>
    <row r="112" spans="1:4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T2"/>
    <mergeCell ref="U2:AM2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B2:W1000"/>
  <sheetViews>
    <sheetView workbookViewId="0">
      <selection activeCell="L13" sqref="L13"/>
    </sheetView>
  </sheetViews>
  <sheetFormatPr defaultColWidth="12.59765625" defaultRowHeight="15" customHeight="1"/>
  <cols>
    <col min="1" max="26" width="8" customWidth="1"/>
  </cols>
  <sheetData>
    <row r="2" spans="2:23" ht="13.8">
      <c r="B2" s="41" t="s">
        <v>45</v>
      </c>
      <c r="C2" s="227" t="s">
        <v>48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46" t="s">
        <v>3</v>
      </c>
      <c r="O2" s="227" t="s">
        <v>49</v>
      </c>
      <c r="P2" s="222"/>
      <c r="Q2" s="222"/>
      <c r="R2" s="222"/>
      <c r="S2" s="222"/>
      <c r="T2" s="222"/>
      <c r="U2" s="222"/>
      <c r="V2" s="222"/>
      <c r="W2" s="42" t="s">
        <v>3</v>
      </c>
    </row>
    <row r="3" spans="2:23" ht="13.8">
      <c r="B3" s="42">
        <v>1</v>
      </c>
      <c r="C3" s="4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5">
        <v>1</v>
      </c>
      <c r="M3" s="34">
        <v>1</v>
      </c>
      <c r="N3" s="42">
        <f t="shared" ref="N3:N8" si="0">COUNT(C3:M3)</f>
        <v>11</v>
      </c>
      <c r="O3" s="34">
        <v>1</v>
      </c>
      <c r="P3" s="34">
        <v>1</v>
      </c>
      <c r="Q3" s="34">
        <v>1</v>
      </c>
      <c r="R3" s="34">
        <v>1</v>
      </c>
      <c r="S3" s="34">
        <v>1</v>
      </c>
      <c r="T3" s="34">
        <v>1</v>
      </c>
      <c r="U3" s="34">
        <v>1</v>
      </c>
      <c r="V3" s="34">
        <v>1</v>
      </c>
      <c r="W3" s="42">
        <f t="shared" ref="W3:W8" si="1">COUNT(O3:V3)</f>
        <v>8</v>
      </c>
    </row>
    <row r="4" spans="2:23" ht="13.8">
      <c r="B4" s="43">
        <v>5</v>
      </c>
      <c r="C4" s="7">
        <v>0.79536200000000001</v>
      </c>
      <c r="D4" s="8">
        <v>0.77009799999999995</v>
      </c>
      <c r="E4" s="8">
        <v>0.53903199999999996</v>
      </c>
      <c r="F4" s="8">
        <v>0.20629500000000001</v>
      </c>
      <c r="G4" s="8">
        <v>0.434587</v>
      </c>
      <c r="H4" s="8">
        <v>0.63599000000000006</v>
      </c>
      <c r="I4" s="8">
        <v>0.454459</v>
      </c>
      <c r="J4" s="8">
        <v>0.43458000000000002</v>
      </c>
      <c r="K4" s="8">
        <v>1.0280590000000001</v>
      </c>
      <c r="L4" s="8">
        <v>0.41452099999999997</v>
      </c>
      <c r="M4" s="15">
        <v>-4.6109999999999998E-2</v>
      </c>
      <c r="N4" s="43">
        <f t="shared" si="0"/>
        <v>11</v>
      </c>
      <c r="O4" s="15">
        <v>1.193916</v>
      </c>
      <c r="P4" s="15">
        <v>0.84703300000000004</v>
      </c>
      <c r="Q4" s="15">
        <v>0.41833900000000002</v>
      </c>
      <c r="R4" s="15">
        <v>0.212258</v>
      </c>
      <c r="S4" s="15">
        <v>0.18892300000000001</v>
      </c>
      <c r="T4" s="15">
        <v>0.56698400000000004</v>
      </c>
      <c r="U4" s="15">
        <v>1.1564369999999999</v>
      </c>
      <c r="V4" s="15">
        <v>0.52145799999999998</v>
      </c>
      <c r="W4" s="43">
        <f t="shared" si="1"/>
        <v>8</v>
      </c>
    </row>
    <row r="5" spans="2:23" ht="13.8">
      <c r="B5" s="43">
        <v>10</v>
      </c>
      <c r="C5" s="7">
        <v>0.66386000000000001</v>
      </c>
      <c r="D5" s="8">
        <v>0.48092000000000001</v>
      </c>
      <c r="E5" s="8">
        <v>0.33392699999999997</v>
      </c>
      <c r="F5" s="8">
        <v>-3.4840000000000003E-2</v>
      </c>
      <c r="G5" s="8">
        <v>0.28913699999999998</v>
      </c>
      <c r="H5" s="8">
        <v>0.58780500000000002</v>
      </c>
      <c r="I5" s="8">
        <v>0.279943</v>
      </c>
      <c r="J5" s="8">
        <v>0.27088400000000001</v>
      </c>
      <c r="K5" s="8">
        <v>0.59909000000000001</v>
      </c>
      <c r="L5" s="8">
        <v>0.31681100000000001</v>
      </c>
      <c r="M5" s="15">
        <v>-6.7989999999999995E-2</v>
      </c>
      <c r="N5" s="43">
        <f t="shared" si="0"/>
        <v>11</v>
      </c>
      <c r="O5" s="15">
        <v>0.91913400000000001</v>
      </c>
      <c r="P5" s="15">
        <v>0.24196300000000001</v>
      </c>
      <c r="Q5" s="15">
        <v>0.34245599999999998</v>
      </c>
      <c r="R5" s="15">
        <v>0.102697</v>
      </c>
      <c r="S5" s="15">
        <v>0.148754</v>
      </c>
      <c r="T5" s="15">
        <v>0.408244</v>
      </c>
      <c r="U5" s="15">
        <v>0.81087799999999999</v>
      </c>
      <c r="V5" s="15">
        <v>0.56995099999999999</v>
      </c>
      <c r="W5" s="43">
        <f t="shared" si="1"/>
        <v>8</v>
      </c>
    </row>
    <row r="6" spans="2:23" ht="13.8">
      <c r="B6" s="43">
        <v>15</v>
      </c>
      <c r="C6" s="7">
        <v>0.51666800000000002</v>
      </c>
      <c r="D6" s="8">
        <v>0.28242800000000001</v>
      </c>
      <c r="E6" s="8">
        <v>0.218357</v>
      </c>
      <c r="F6" s="8">
        <v>-0.12250999999999999</v>
      </c>
      <c r="G6" s="8">
        <v>0.27916999999999997</v>
      </c>
      <c r="H6" s="8">
        <v>0.34883799999999998</v>
      </c>
      <c r="I6" s="8">
        <v>0.184278</v>
      </c>
      <c r="J6" s="8">
        <v>9.1135999999999995E-2</v>
      </c>
      <c r="K6" s="8">
        <v>0.76394499999999999</v>
      </c>
      <c r="L6" s="8">
        <v>0.15213099999999999</v>
      </c>
      <c r="M6" s="15">
        <v>-0.11795</v>
      </c>
      <c r="N6" s="43">
        <f t="shared" si="0"/>
        <v>11</v>
      </c>
      <c r="O6" s="15">
        <v>0.60812600000000006</v>
      </c>
      <c r="P6" s="15">
        <v>0.54457999999999995</v>
      </c>
      <c r="Q6" s="15">
        <v>0.322438</v>
      </c>
      <c r="R6" s="15">
        <v>6.5262000000000001E-2</v>
      </c>
      <c r="S6" s="15">
        <v>9.6560000000000007E-2</v>
      </c>
      <c r="T6" s="15">
        <v>0.34915099999999999</v>
      </c>
      <c r="U6" s="15">
        <v>0.56553799999999999</v>
      </c>
      <c r="V6" s="15">
        <v>0.43923600000000002</v>
      </c>
      <c r="W6" s="43">
        <f t="shared" si="1"/>
        <v>8</v>
      </c>
    </row>
    <row r="7" spans="2:23" ht="13.8">
      <c r="B7" s="43">
        <v>20</v>
      </c>
      <c r="C7" s="7">
        <v>0.32425300000000001</v>
      </c>
      <c r="D7" s="8">
        <v>0.22311500000000001</v>
      </c>
      <c r="E7" s="8">
        <v>0.15692200000000001</v>
      </c>
      <c r="F7" s="8">
        <v>-0.23371</v>
      </c>
      <c r="G7" s="8">
        <v>0.197048</v>
      </c>
      <c r="H7" s="8">
        <v>0.36388999999999999</v>
      </c>
      <c r="I7" s="8">
        <v>5.2275000000000002E-2</v>
      </c>
      <c r="J7" s="8">
        <v>0.208007</v>
      </c>
      <c r="K7" s="8">
        <v>0.81489599999999995</v>
      </c>
      <c r="L7" s="8">
        <v>6.1413000000000002E-2</v>
      </c>
      <c r="M7" s="15">
        <v>-6.0179999999999997E-2</v>
      </c>
      <c r="N7" s="43">
        <f t="shared" si="0"/>
        <v>11</v>
      </c>
      <c r="O7" s="15">
        <v>0.84398499999999999</v>
      </c>
      <c r="P7" s="15">
        <v>3.7144999999999997E-2</v>
      </c>
      <c r="Q7" s="15">
        <v>0.338509</v>
      </c>
      <c r="R7" s="15">
        <v>5.411E-3</v>
      </c>
      <c r="S7" s="15">
        <v>-5.8500000000000002E-3</v>
      </c>
      <c r="T7" s="15">
        <v>0.25954199999999999</v>
      </c>
      <c r="U7" s="15">
        <v>0.60744100000000001</v>
      </c>
      <c r="V7" s="15">
        <v>0.42215999999999998</v>
      </c>
      <c r="W7" s="43">
        <f t="shared" si="1"/>
        <v>8</v>
      </c>
    </row>
    <row r="8" spans="2:23" ht="13.8">
      <c r="B8" s="44">
        <v>25</v>
      </c>
      <c r="C8" s="10">
        <v>0.27709600000000001</v>
      </c>
      <c r="D8" s="11">
        <v>0.172851</v>
      </c>
      <c r="E8" s="11">
        <v>8.9338000000000001E-2</v>
      </c>
      <c r="F8" s="11">
        <v>-0.21493999999999999</v>
      </c>
      <c r="G8" s="11">
        <v>0.19454399999999999</v>
      </c>
      <c r="H8" s="11">
        <v>0.30703900000000001</v>
      </c>
      <c r="I8" s="11">
        <v>1.3348E-2</v>
      </c>
      <c r="J8" s="11">
        <v>0.18779799999999999</v>
      </c>
      <c r="K8" s="11">
        <v>0.55088300000000001</v>
      </c>
      <c r="L8" s="11">
        <v>4.5225000000000001E-2</v>
      </c>
      <c r="M8" s="77">
        <v>-9.3140000000000001E-2</v>
      </c>
      <c r="N8" s="44">
        <f t="shared" si="0"/>
        <v>11</v>
      </c>
      <c r="O8" s="77">
        <v>0.57579000000000002</v>
      </c>
      <c r="P8" s="77">
        <v>-0.11663</v>
      </c>
      <c r="Q8" s="77">
        <v>0.34868300000000002</v>
      </c>
      <c r="R8" s="77">
        <v>2.6495999999999999E-2</v>
      </c>
      <c r="S8" s="77">
        <v>5.3710000000000001E-2</v>
      </c>
      <c r="T8" s="77">
        <v>0.26063900000000001</v>
      </c>
      <c r="U8" s="77">
        <v>0.46870499999999998</v>
      </c>
      <c r="V8" s="77">
        <v>0.45233699999999999</v>
      </c>
      <c r="W8" s="44">
        <f t="shared" si="1"/>
        <v>8</v>
      </c>
    </row>
    <row r="9" spans="2:23" ht="13.8">
      <c r="B9" s="14"/>
      <c r="C9" s="15"/>
      <c r="D9" s="15"/>
      <c r="E9" s="15"/>
    </row>
    <row r="10" spans="2:23" ht="13.8">
      <c r="B10" s="14"/>
      <c r="C10" s="15"/>
      <c r="D10" s="15"/>
      <c r="E10" s="15"/>
    </row>
    <row r="11" spans="2:23" ht="13.8">
      <c r="B11" s="14"/>
      <c r="C11" s="15"/>
      <c r="D11" s="15"/>
      <c r="E11" s="15"/>
    </row>
    <row r="12" spans="2:23" ht="13.8">
      <c r="B12" s="14"/>
      <c r="C12" s="15"/>
      <c r="D12" s="15"/>
      <c r="E12" s="15"/>
    </row>
    <row r="13" spans="2:23" ht="13.8">
      <c r="B13" s="14"/>
      <c r="C13" s="15"/>
      <c r="D13" s="15"/>
      <c r="E13" s="15"/>
    </row>
    <row r="14" spans="2:23" ht="13.8">
      <c r="B14" s="14"/>
      <c r="C14" s="15"/>
      <c r="D14" s="15"/>
      <c r="E14" s="15"/>
    </row>
    <row r="15" spans="2:23" ht="13.8">
      <c r="B15" s="14"/>
      <c r="C15" s="15"/>
      <c r="D15" s="15"/>
      <c r="E15" s="15"/>
    </row>
    <row r="16" spans="2:23" ht="13.8">
      <c r="B16" s="14"/>
      <c r="C16" s="15"/>
      <c r="D16" s="15"/>
      <c r="E16" s="15"/>
    </row>
    <row r="17" spans="2:5" ht="13.8">
      <c r="B17" s="14"/>
      <c r="C17" s="15"/>
      <c r="D17" s="15"/>
      <c r="E17" s="15"/>
    </row>
    <row r="18" spans="2:5" ht="13.8">
      <c r="B18" s="14"/>
      <c r="C18" s="15"/>
      <c r="D18" s="15"/>
      <c r="E18" s="15"/>
    </row>
    <row r="19" spans="2:5" ht="13.8">
      <c r="B19" s="14"/>
      <c r="C19" s="15"/>
      <c r="D19" s="15"/>
      <c r="E19" s="15"/>
    </row>
    <row r="20" spans="2:5" ht="13.8">
      <c r="B20" s="14"/>
      <c r="C20" s="15"/>
      <c r="D20" s="15"/>
      <c r="E20" s="15"/>
    </row>
    <row r="21" spans="2:5" ht="15.75" customHeight="1">
      <c r="B21" s="14"/>
      <c r="C21" s="15"/>
      <c r="D21" s="15"/>
      <c r="E21" s="15"/>
    </row>
    <row r="22" spans="2:5" ht="15.75" customHeight="1">
      <c r="B22" s="14"/>
      <c r="C22" s="15"/>
      <c r="D22" s="15"/>
      <c r="E22" s="15"/>
    </row>
    <row r="23" spans="2:5" ht="15.75" customHeight="1">
      <c r="B23" s="14"/>
      <c r="C23" s="15"/>
      <c r="D23" s="15"/>
      <c r="E23" s="15"/>
    </row>
    <row r="24" spans="2:5" ht="15.75" customHeight="1">
      <c r="B24" s="14"/>
      <c r="C24" s="15"/>
      <c r="D24" s="15"/>
      <c r="E24" s="15"/>
    </row>
    <row r="25" spans="2:5" ht="15.75" customHeight="1">
      <c r="B25" s="14"/>
      <c r="C25" s="15"/>
      <c r="D25" s="15"/>
      <c r="E25" s="15"/>
    </row>
    <row r="26" spans="2:5" ht="15.75" customHeight="1">
      <c r="B26" s="14"/>
      <c r="C26" s="15"/>
      <c r="D26" s="15"/>
      <c r="E26" s="15"/>
    </row>
    <row r="27" spans="2:5" ht="15.75" customHeight="1">
      <c r="B27" s="14"/>
      <c r="C27" s="15"/>
      <c r="D27" s="15"/>
      <c r="E27" s="15"/>
    </row>
    <row r="28" spans="2:5" ht="15.75" customHeight="1">
      <c r="B28" s="14"/>
      <c r="C28" s="15"/>
      <c r="D28" s="15"/>
      <c r="E28" s="15"/>
    </row>
    <row r="29" spans="2:5" ht="15.75" customHeight="1">
      <c r="B29" s="14"/>
      <c r="C29" s="15"/>
      <c r="D29" s="15"/>
      <c r="E29" s="15"/>
    </row>
    <row r="30" spans="2:5" ht="15.75" customHeight="1">
      <c r="B30" s="14"/>
      <c r="C30" s="15"/>
      <c r="D30" s="15"/>
      <c r="E30" s="15"/>
    </row>
    <row r="31" spans="2:5" ht="15.75" customHeight="1">
      <c r="B31" s="14"/>
      <c r="C31" s="15"/>
      <c r="D31" s="15"/>
      <c r="E31" s="15"/>
    </row>
    <row r="32" spans="2:5" ht="15.75" customHeight="1">
      <c r="B32" s="14"/>
      <c r="C32" s="15"/>
      <c r="D32" s="15"/>
      <c r="E32" s="15"/>
    </row>
    <row r="33" spans="2:5" ht="15.75" customHeight="1">
      <c r="B33" s="14"/>
      <c r="C33" s="15"/>
      <c r="D33" s="15"/>
      <c r="E33" s="15"/>
    </row>
    <row r="34" spans="2:5" ht="15.75" customHeight="1"/>
    <row r="35" spans="2:5" ht="15.75" customHeight="1"/>
    <row r="36" spans="2:5" ht="15.75" customHeight="1"/>
    <row r="37" spans="2:5" ht="15.75" customHeight="1"/>
    <row r="38" spans="2:5" ht="15.75" customHeight="1"/>
    <row r="39" spans="2:5" ht="15.75" customHeight="1"/>
    <row r="40" spans="2:5" ht="15.75" customHeight="1"/>
    <row r="41" spans="2:5" ht="15.75" customHeight="1"/>
    <row r="42" spans="2:5" ht="15.75" customHeight="1"/>
    <row r="43" spans="2:5" ht="15.75" customHeight="1"/>
    <row r="44" spans="2:5" ht="15.75" customHeight="1"/>
    <row r="45" spans="2:5" ht="15.75" customHeight="1"/>
    <row r="46" spans="2:5" ht="15.75" customHeight="1"/>
    <row r="47" spans="2:5" ht="15.75" customHeight="1"/>
    <row r="48" spans="2: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M2"/>
    <mergeCell ref="O2:V2"/>
  </mergeCells>
  <pageMargins left="0.7" right="0.7" top="0.75" bottom="0.75" header="0" footer="0"/>
  <pageSetup orientation="landscape"/>
  <ignoredErrors>
    <ignoredError sqref="N3:N8" formulaRange="1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2:V1000"/>
  <sheetViews>
    <sheetView workbookViewId="0">
      <selection activeCell="G20" sqref="G20"/>
    </sheetView>
  </sheetViews>
  <sheetFormatPr defaultColWidth="12.59765625" defaultRowHeight="15" customHeight="1"/>
  <cols>
    <col min="1" max="26" width="8" customWidth="1"/>
  </cols>
  <sheetData>
    <row r="2" spans="1:22" ht="13.8">
      <c r="A2" s="41" t="s">
        <v>45</v>
      </c>
      <c r="B2" s="227" t="s">
        <v>50</v>
      </c>
      <c r="C2" s="222"/>
      <c r="D2" s="222"/>
      <c r="E2" s="222"/>
      <c r="F2" s="222"/>
      <c r="G2" s="222"/>
      <c r="H2" s="222"/>
      <c r="I2" s="222"/>
      <c r="J2" s="222"/>
      <c r="K2" s="222"/>
      <c r="L2" s="222"/>
      <c r="M2" s="46" t="s">
        <v>3</v>
      </c>
      <c r="N2" s="227" t="s">
        <v>51</v>
      </c>
      <c r="O2" s="222"/>
      <c r="P2" s="222"/>
      <c r="Q2" s="222"/>
      <c r="R2" s="222"/>
      <c r="S2" s="222"/>
      <c r="T2" s="222"/>
      <c r="U2" s="222"/>
      <c r="V2" s="42" t="s">
        <v>3</v>
      </c>
    </row>
    <row r="3" spans="1:22" ht="13.8">
      <c r="A3" s="42">
        <v>1</v>
      </c>
      <c r="B3" s="4">
        <v>1</v>
      </c>
      <c r="C3" s="5">
        <v>1</v>
      </c>
      <c r="D3" s="5">
        <v>1</v>
      </c>
      <c r="E3" s="5">
        <v>1</v>
      </c>
      <c r="F3" s="5">
        <v>1</v>
      </c>
      <c r="G3" s="5">
        <v>1</v>
      </c>
      <c r="H3" s="5">
        <v>1</v>
      </c>
      <c r="I3" s="5">
        <v>1</v>
      </c>
      <c r="J3" s="5">
        <v>1</v>
      </c>
      <c r="K3" s="5">
        <v>1</v>
      </c>
      <c r="L3" s="6">
        <v>1</v>
      </c>
      <c r="M3" s="42">
        <f t="shared" ref="M3:M8" si="0">COUNT(B3:L3)</f>
        <v>11</v>
      </c>
      <c r="N3" s="4">
        <v>1</v>
      </c>
      <c r="O3" s="5">
        <v>1</v>
      </c>
      <c r="P3" s="5">
        <v>1</v>
      </c>
      <c r="Q3" s="5">
        <v>1</v>
      </c>
      <c r="R3" s="5">
        <v>1</v>
      </c>
      <c r="S3" s="5">
        <v>1</v>
      </c>
      <c r="T3" s="5">
        <v>1</v>
      </c>
      <c r="U3" s="6">
        <v>1</v>
      </c>
      <c r="V3" s="42">
        <f t="shared" ref="V3:V8" si="1">COUNT(N3:U3)</f>
        <v>8</v>
      </c>
    </row>
    <row r="4" spans="1:22" ht="13.8">
      <c r="A4" s="43">
        <v>5</v>
      </c>
      <c r="B4" s="7">
        <v>0.88299700000000003</v>
      </c>
      <c r="C4" s="8">
        <v>0.83583200000000002</v>
      </c>
      <c r="D4" s="8">
        <v>0.76971500000000004</v>
      </c>
      <c r="E4" s="8">
        <v>0.341532</v>
      </c>
      <c r="F4" s="8">
        <v>0.583291</v>
      </c>
      <c r="G4" s="8">
        <v>0.55961700000000003</v>
      </c>
      <c r="H4" s="8">
        <v>0.42608200000000002</v>
      </c>
      <c r="I4" s="8">
        <v>0.534389</v>
      </c>
      <c r="J4" s="8">
        <v>1.094292</v>
      </c>
      <c r="K4" s="8">
        <v>0.56744000000000006</v>
      </c>
      <c r="L4" s="9">
        <v>9.6004999999999993E-2</v>
      </c>
      <c r="M4" s="43">
        <f t="shared" si="0"/>
        <v>11</v>
      </c>
      <c r="N4" s="7">
        <v>0.48796899999999999</v>
      </c>
      <c r="O4" s="8">
        <v>0.92988400000000004</v>
      </c>
      <c r="P4" s="8">
        <v>0.79877299999999996</v>
      </c>
      <c r="Q4" s="8">
        <v>8.9874999999999997E-2</v>
      </c>
      <c r="R4" s="8">
        <v>0.61991600000000002</v>
      </c>
      <c r="S4" s="8">
        <v>0.52437500000000004</v>
      </c>
      <c r="T4" s="8">
        <v>0.632691</v>
      </c>
      <c r="U4" s="9">
        <v>0.52112499999999995</v>
      </c>
      <c r="V4" s="43">
        <f t="shared" si="1"/>
        <v>8</v>
      </c>
    </row>
    <row r="5" spans="1:22" ht="13.8">
      <c r="A5" s="43">
        <v>10</v>
      </c>
      <c r="B5" s="7">
        <v>0.74343999999999999</v>
      </c>
      <c r="C5" s="8">
        <v>0.60835399999999995</v>
      </c>
      <c r="D5" s="8">
        <v>0.80750100000000002</v>
      </c>
      <c r="E5" s="8">
        <v>0.152832</v>
      </c>
      <c r="F5" s="8">
        <v>0.44620900000000002</v>
      </c>
      <c r="G5" s="8">
        <v>0.525084</v>
      </c>
      <c r="H5" s="8">
        <v>0.358288</v>
      </c>
      <c r="I5" s="8">
        <v>0.40019100000000002</v>
      </c>
      <c r="J5" s="8">
        <v>0.40100200000000003</v>
      </c>
      <c r="K5" s="8">
        <v>0.45504800000000001</v>
      </c>
      <c r="L5" s="9">
        <v>4.0756000000000001E-2</v>
      </c>
      <c r="M5" s="43">
        <f t="shared" si="0"/>
        <v>11</v>
      </c>
      <c r="N5" s="7">
        <v>0.60404100000000005</v>
      </c>
      <c r="O5" s="8">
        <v>0.71438000000000001</v>
      </c>
      <c r="P5" s="8">
        <v>0.413026</v>
      </c>
      <c r="Q5" s="8">
        <v>0.30532999999999999</v>
      </c>
      <c r="R5" s="8">
        <v>0.52863499999999997</v>
      </c>
      <c r="S5" s="8">
        <v>0.36355999999999999</v>
      </c>
      <c r="T5" s="8">
        <v>0.50846800000000003</v>
      </c>
      <c r="U5" s="9">
        <v>0.52346599999999999</v>
      </c>
      <c r="V5" s="43">
        <f t="shared" si="1"/>
        <v>8</v>
      </c>
    </row>
    <row r="6" spans="1:22" ht="13.8">
      <c r="A6" s="43">
        <v>15</v>
      </c>
      <c r="B6" s="7">
        <v>0.71904199999999996</v>
      </c>
      <c r="C6" s="8">
        <v>0.71677900000000005</v>
      </c>
      <c r="D6" s="8">
        <v>0.59900799999999998</v>
      </c>
      <c r="E6" s="8">
        <v>0.15175</v>
      </c>
      <c r="F6" s="8">
        <v>0.14560000000000001</v>
      </c>
      <c r="G6" s="8">
        <v>0.50890800000000003</v>
      </c>
      <c r="H6" s="8">
        <v>0.308666</v>
      </c>
      <c r="I6" s="8">
        <v>0.345966</v>
      </c>
      <c r="J6" s="8">
        <v>0.58192299999999997</v>
      </c>
      <c r="K6" s="8">
        <v>0.36536000000000002</v>
      </c>
      <c r="L6" s="9">
        <v>4.9993999999999997E-2</v>
      </c>
      <c r="M6" s="43">
        <f t="shared" si="0"/>
        <v>11</v>
      </c>
      <c r="N6" s="7">
        <v>0.70829799999999998</v>
      </c>
      <c r="O6" s="8">
        <v>0.65915900000000005</v>
      </c>
      <c r="P6" s="8">
        <v>0.83489000000000002</v>
      </c>
      <c r="Q6" s="8">
        <v>5.5573999999999998E-2</v>
      </c>
      <c r="R6" s="8">
        <v>0.53733200000000003</v>
      </c>
      <c r="S6" s="8">
        <v>0.11437799999999999</v>
      </c>
      <c r="T6" s="8">
        <v>0.64339999999999997</v>
      </c>
      <c r="U6" s="9">
        <v>0.37317899999999998</v>
      </c>
      <c r="V6" s="43">
        <f t="shared" si="1"/>
        <v>8</v>
      </c>
    </row>
    <row r="7" spans="1:22" ht="13.8">
      <c r="A7" s="43">
        <v>20</v>
      </c>
      <c r="B7" s="7">
        <v>0.49164999999999998</v>
      </c>
      <c r="C7" s="8">
        <v>0.65104200000000001</v>
      </c>
      <c r="D7" s="8">
        <v>0.49729299999999999</v>
      </c>
      <c r="E7" s="8">
        <v>0.174596</v>
      </c>
      <c r="F7" s="8">
        <v>0.37048300000000001</v>
      </c>
      <c r="G7" s="8">
        <v>0.46697100000000002</v>
      </c>
      <c r="H7" s="8">
        <v>0.30694700000000003</v>
      </c>
      <c r="I7" s="8">
        <v>0.27443400000000001</v>
      </c>
      <c r="J7" s="8">
        <v>0.473829</v>
      </c>
      <c r="K7" s="8">
        <v>0.10487200000000001</v>
      </c>
      <c r="L7" s="9">
        <v>5.7494000000000003E-2</v>
      </c>
      <c r="M7" s="43">
        <f t="shared" si="0"/>
        <v>11</v>
      </c>
      <c r="N7" s="7">
        <v>0.64856999999999998</v>
      </c>
      <c r="O7" s="8">
        <v>0.57665200000000005</v>
      </c>
      <c r="P7" s="8">
        <v>0.81994199999999995</v>
      </c>
      <c r="Q7" s="8">
        <v>1.4773E-2</v>
      </c>
      <c r="R7" s="8">
        <v>0.25559700000000002</v>
      </c>
      <c r="S7" s="8">
        <v>4.5062999999999999E-2</v>
      </c>
      <c r="T7" s="8">
        <v>0.353711</v>
      </c>
      <c r="U7" s="9">
        <v>0.41177599999999998</v>
      </c>
      <c r="V7" s="43">
        <f t="shared" si="1"/>
        <v>8</v>
      </c>
    </row>
    <row r="8" spans="1:22" ht="13.8">
      <c r="A8" s="44">
        <v>25</v>
      </c>
      <c r="B8" s="10">
        <v>0.45109500000000002</v>
      </c>
      <c r="C8" s="11">
        <v>0.62320500000000001</v>
      </c>
      <c r="D8" s="11">
        <v>0.36064200000000002</v>
      </c>
      <c r="E8" s="11">
        <v>0.139153</v>
      </c>
      <c r="F8" s="11">
        <v>0.33669399999999999</v>
      </c>
      <c r="G8" s="11">
        <v>0.43892599999999998</v>
      </c>
      <c r="H8" s="11">
        <v>0.30043500000000001</v>
      </c>
      <c r="I8" s="11">
        <v>0.27177099999999998</v>
      </c>
      <c r="J8" s="11">
        <v>0.46821699999999999</v>
      </c>
      <c r="K8" s="11">
        <v>0.21548700000000001</v>
      </c>
      <c r="L8" s="12">
        <v>6.6445000000000004E-2</v>
      </c>
      <c r="M8" s="44">
        <f t="shared" si="0"/>
        <v>11</v>
      </c>
      <c r="N8" s="10">
        <v>0.55685899999999999</v>
      </c>
      <c r="O8" s="11">
        <v>0.29632500000000001</v>
      </c>
      <c r="P8" s="11">
        <v>0.81767599999999996</v>
      </c>
      <c r="Q8" s="11">
        <v>-9.9600000000000001E-3</v>
      </c>
      <c r="R8" s="11">
        <v>0.31875399999999998</v>
      </c>
      <c r="S8" s="11">
        <v>6.1517000000000002E-2</v>
      </c>
      <c r="T8" s="11">
        <v>0.48310199999999998</v>
      </c>
      <c r="U8" s="12">
        <v>0.44853599999999999</v>
      </c>
      <c r="V8" s="44">
        <f t="shared" si="1"/>
        <v>8</v>
      </c>
    </row>
    <row r="9" spans="1:22" ht="13.8">
      <c r="A9" s="14"/>
      <c r="B9" s="15"/>
      <c r="C9" s="15"/>
      <c r="D9" s="15"/>
    </row>
    <row r="10" spans="1:22" ht="13.8">
      <c r="A10" s="14"/>
      <c r="B10" s="15"/>
      <c r="C10" s="15"/>
      <c r="D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L2"/>
    <mergeCell ref="N2:U2"/>
  </mergeCells>
  <pageMargins left="0.7" right="0.7" top="0.75" bottom="0.75" header="0" footer="0"/>
  <pageSetup orientation="landscape"/>
  <ignoredErrors>
    <ignoredError sqref="M3:M8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2:P1000"/>
  <sheetViews>
    <sheetView workbookViewId="0"/>
  </sheetViews>
  <sheetFormatPr defaultColWidth="12.59765625" defaultRowHeight="15" customHeight="1"/>
  <cols>
    <col min="1" max="1" width="8" customWidth="1"/>
    <col min="2" max="2" width="11.5" customWidth="1"/>
    <col min="3" max="3" width="11.59765625" customWidth="1"/>
    <col min="4" max="4" width="13.3984375" customWidth="1"/>
    <col min="5" max="5" width="13.69921875" customWidth="1"/>
    <col min="6" max="6" width="13.09765625" customWidth="1"/>
    <col min="7" max="7" width="14.19921875" customWidth="1"/>
    <col min="8" max="26" width="8" customWidth="1"/>
  </cols>
  <sheetData>
    <row r="2" spans="1:16" ht="14.4">
      <c r="B2" s="228" t="s">
        <v>52</v>
      </c>
      <c r="C2" s="222"/>
      <c r="D2" s="222"/>
      <c r="E2" s="222"/>
      <c r="F2" s="222"/>
      <c r="G2" s="210"/>
    </row>
    <row r="3" spans="1:16" ht="13.8">
      <c r="B3" s="30" t="s">
        <v>53</v>
      </c>
      <c r="C3" s="32" t="s">
        <v>54</v>
      </c>
      <c r="D3" s="32" t="s">
        <v>55</v>
      </c>
      <c r="E3" s="32" t="s">
        <v>56</v>
      </c>
      <c r="F3" s="32" t="s">
        <v>57</v>
      </c>
      <c r="G3" s="31" t="s">
        <v>58</v>
      </c>
    </row>
    <row r="4" spans="1:16" ht="13.8">
      <c r="B4" s="4">
        <v>-0.37502999999999997</v>
      </c>
      <c r="C4" s="5">
        <v>0.66051800000000005</v>
      </c>
      <c r="D4" s="5">
        <v>0.154839</v>
      </c>
      <c r="E4" s="5">
        <v>0.220306</v>
      </c>
      <c r="F4" s="5">
        <v>0.36928699999999998</v>
      </c>
      <c r="G4" s="6">
        <v>0.44042900000000001</v>
      </c>
    </row>
    <row r="5" spans="1:16" ht="13.8">
      <c r="B5" s="7">
        <v>-0.42312</v>
      </c>
      <c r="C5" s="8">
        <v>0.26133099999999998</v>
      </c>
      <c r="D5" s="8">
        <v>4.0534000000000001E-2</v>
      </c>
      <c r="E5" s="8">
        <v>0.79622300000000001</v>
      </c>
      <c r="F5" s="8">
        <v>0.62336100000000005</v>
      </c>
      <c r="G5" s="9">
        <v>0.16831599999999999</v>
      </c>
    </row>
    <row r="6" spans="1:16" ht="13.8">
      <c r="B6" s="7">
        <v>-2.3959999999999999E-2</v>
      </c>
      <c r="C6" s="8">
        <v>9.9733000000000002E-2</v>
      </c>
      <c r="D6" s="8">
        <v>0.235456</v>
      </c>
      <c r="E6" s="8">
        <v>0.26669900000000002</v>
      </c>
      <c r="F6" s="8">
        <v>0.99448400000000003</v>
      </c>
      <c r="G6" s="9">
        <v>0.91180000000000005</v>
      </c>
    </row>
    <row r="7" spans="1:16" ht="13.8">
      <c r="B7" s="7">
        <v>-0.40427999999999997</v>
      </c>
      <c r="C7" s="8">
        <v>-1.035E-2</v>
      </c>
      <c r="D7" s="8">
        <v>0.877166</v>
      </c>
      <c r="E7" s="8">
        <v>0.34732400000000002</v>
      </c>
      <c r="F7" s="8">
        <v>0.73732699999999995</v>
      </c>
      <c r="G7" s="9">
        <v>0.70386899999999997</v>
      </c>
    </row>
    <row r="8" spans="1:16" ht="13.8">
      <c r="B8" s="7">
        <v>0.30766300000000002</v>
      </c>
      <c r="C8" s="8">
        <v>0.77108399999999999</v>
      </c>
      <c r="D8" s="8">
        <v>0.80699799999999999</v>
      </c>
      <c r="E8" s="8">
        <v>0.47918500000000003</v>
      </c>
      <c r="F8" s="8">
        <v>0.64815800000000001</v>
      </c>
      <c r="G8" s="9">
        <v>0.327984</v>
      </c>
    </row>
    <row r="9" spans="1:16" ht="13.8">
      <c r="B9" s="7">
        <v>0.34680499999999997</v>
      </c>
      <c r="C9" s="8">
        <v>0.57364000000000004</v>
      </c>
      <c r="D9" s="8"/>
      <c r="E9" s="8">
        <v>0.23668500000000001</v>
      </c>
      <c r="F9" s="8"/>
      <c r="G9" s="9">
        <v>0.99883900000000003</v>
      </c>
    </row>
    <row r="10" spans="1:16" ht="13.8">
      <c r="B10" s="7">
        <v>-0.28116000000000002</v>
      </c>
      <c r="C10" s="8">
        <v>0.44449</v>
      </c>
      <c r="D10" s="8"/>
      <c r="E10" s="8"/>
      <c r="F10" s="8"/>
      <c r="G10" s="9"/>
    </row>
    <row r="11" spans="1:16" ht="13.8">
      <c r="B11" s="7">
        <v>0.34035199999999999</v>
      </c>
      <c r="C11" s="8">
        <v>1.1564080000000001</v>
      </c>
      <c r="D11" s="8"/>
      <c r="E11" s="8"/>
      <c r="F11" s="8"/>
      <c r="G11" s="9"/>
    </row>
    <row r="12" spans="1:16" ht="13.8">
      <c r="B12" s="7">
        <v>0.234071</v>
      </c>
      <c r="C12" s="8">
        <v>0.81768600000000002</v>
      </c>
      <c r="D12" s="8"/>
      <c r="E12" s="8"/>
      <c r="F12" s="8"/>
      <c r="G12" s="9"/>
    </row>
    <row r="13" spans="1:16" ht="13.8">
      <c r="B13" s="7">
        <v>-0.18975</v>
      </c>
      <c r="C13" s="8"/>
      <c r="D13" s="8"/>
      <c r="E13" s="8"/>
      <c r="F13" s="8"/>
      <c r="G13" s="9"/>
    </row>
    <row r="14" spans="1:16" ht="14.4">
      <c r="B14" s="10">
        <v>0.48763299999999998</v>
      </c>
      <c r="C14" s="95"/>
      <c r="D14" s="11"/>
      <c r="E14" s="11"/>
      <c r="F14" s="11"/>
      <c r="G14" s="12"/>
    </row>
    <row r="16" spans="1:16" ht="14.4">
      <c r="A16" s="13" t="s">
        <v>3</v>
      </c>
      <c r="B16" s="13">
        <f t="shared" ref="B16:G16" si="0">COUNT(B4:B15)</f>
        <v>11</v>
      </c>
      <c r="C16" s="13">
        <f t="shared" si="0"/>
        <v>9</v>
      </c>
      <c r="D16" s="13">
        <f t="shared" si="0"/>
        <v>5</v>
      </c>
      <c r="E16" s="13">
        <f t="shared" si="0"/>
        <v>6</v>
      </c>
      <c r="F16" s="13">
        <f t="shared" si="0"/>
        <v>5</v>
      </c>
      <c r="G16" s="13">
        <f t="shared" si="0"/>
        <v>6</v>
      </c>
      <c r="I16" s="14"/>
      <c r="J16" s="15"/>
      <c r="K16" s="45"/>
      <c r="L16" s="45"/>
      <c r="M16" s="45"/>
      <c r="N16" s="45"/>
      <c r="O16" s="45"/>
      <c r="P16" s="45"/>
    </row>
    <row r="17" spans="2:16" ht="13.8">
      <c r="B17" s="14"/>
      <c r="C17" s="15"/>
      <c r="I17" s="14"/>
      <c r="J17" s="15"/>
      <c r="K17" s="15"/>
      <c r="L17" s="15"/>
      <c r="M17" s="15"/>
      <c r="N17" s="15"/>
      <c r="O17" s="15"/>
      <c r="P17" s="15"/>
    </row>
    <row r="18" spans="2:16" ht="13.8">
      <c r="B18" s="14"/>
      <c r="C18" s="15"/>
      <c r="I18" s="14"/>
      <c r="J18" s="15"/>
      <c r="K18" s="15"/>
      <c r="L18" s="15"/>
      <c r="M18" s="15"/>
      <c r="N18" s="15"/>
      <c r="O18" s="15"/>
      <c r="P18" s="15"/>
    </row>
    <row r="19" spans="2:16" ht="13.8">
      <c r="B19" s="14"/>
      <c r="C19" s="15"/>
      <c r="I19" s="14"/>
      <c r="J19" s="15"/>
      <c r="K19" s="15"/>
      <c r="L19" s="15"/>
      <c r="M19" s="15"/>
      <c r="N19" s="15"/>
      <c r="O19" s="15"/>
      <c r="P19" s="15"/>
    </row>
    <row r="20" spans="2:16" ht="13.8">
      <c r="B20" s="14"/>
      <c r="C20" s="15"/>
      <c r="I20" s="14"/>
      <c r="J20" s="15"/>
      <c r="K20" s="15"/>
      <c r="L20" s="15"/>
      <c r="M20" s="15"/>
      <c r="N20" s="15"/>
      <c r="O20" s="15"/>
      <c r="P20" s="15"/>
    </row>
    <row r="21" spans="2:16" ht="15.75" customHeight="1">
      <c r="B21" s="14"/>
      <c r="C21" s="15"/>
      <c r="I21" s="14"/>
      <c r="J21" s="15"/>
      <c r="K21" s="15"/>
      <c r="L21" s="15"/>
      <c r="M21" s="15"/>
      <c r="N21" s="15"/>
      <c r="O21" s="15"/>
      <c r="P21" s="15"/>
    </row>
    <row r="22" spans="2:16" ht="15.75" customHeight="1">
      <c r="B22" s="14"/>
      <c r="C22" s="15"/>
      <c r="I22" s="14"/>
      <c r="J22" s="15"/>
      <c r="K22" s="15"/>
      <c r="L22" s="15"/>
      <c r="M22" s="15"/>
      <c r="N22" s="15"/>
      <c r="O22" s="15"/>
      <c r="P22" s="15"/>
    </row>
    <row r="23" spans="2:16" ht="15.75" customHeight="1">
      <c r="B23" s="14"/>
      <c r="C23" s="15"/>
      <c r="I23" s="14"/>
      <c r="J23" s="15"/>
      <c r="K23" s="15"/>
      <c r="L23" s="15"/>
      <c r="M23" s="15"/>
      <c r="N23" s="15"/>
      <c r="O23" s="15"/>
      <c r="P23" s="15"/>
    </row>
    <row r="24" spans="2:16" ht="15.75" customHeight="1">
      <c r="B24" s="14"/>
      <c r="C24" s="15"/>
      <c r="I24" s="14"/>
      <c r="J24" s="15"/>
      <c r="K24" s="15"/>
      <c r="L24" s="15"/>
      <c r="M24" s="15"/>
      <c r="N24" s="15"/>
      <c r="O24" s="15"/>
      <c r="P24" s="15"/>
    </row>
    <row r="25" spans="2:16" ht="15.75" customHeight="1">
      <c r="B25" s="14"/>
      <c r="C25" s="15"/>
      <c r="I25" s="14"/>
      <c r="J25" s="15"/>
      <c r="K25" s="15"/>
      <c r="L25" s="15"/>
      <c r="M25" s="15"/>
      <c r="N25" s="15"/>
      <c r="O25" s="15"/>
      <c r="P25" s="15"/>
    </row>
    <row r="26" spans="2:16" ht="15.75" customHeight="1">
      <c r="B26" s="14"/>
      <c r="C26" s="15"/>
      <c r="I26" s="14"/>
      <c r="J26" s="15"/>
      <c r="K26" s="15"/>
      <c r="L26" s="15"/>
      <c r="M26" s="15"/>
      <c r="N26" s="15"/>
      <c r="O26" s="15"/>
      <c r="P26" s="15"/>
    </row>
    <row r="27" spans="2:16" ht="15.75" customHeight="1">
      <c r="B27" s="14"/>
      <c r="C27" s="15"/>
      <c r="I27" s="14"/>
      <c r="J27" s="15"/>
      <c r="K27" s="15"/>
      <c r="L27" s="15"/>
      <c r="M27" s="15"/>
      <c r="N27" s="15"/>
      <c r="O27" s="15"/>
      <c r="P27" s="15"/>
    </row>
    <row r="28" spans="2:16" ht="15.75" customHeight="1">
      <c r="B28" s="14"/>
      <c r="C28" s="15"/>
      <c r="I28" s="14"/>
      <c r="J28" s="15"/>
      <c r="K28" s="15"/>
      <c r="L28" s="15"/>
      <c r="M28" s="15"/>
      <c r="N28" s="15"/>
      <c r="O28" s="15"/>
    </row>
    <row r="29" spans="2:16" ht="15.75" customHeight="1">
      <c r="B29" s="14"/>
      <c r="I29" s="14"/>
      <c r="J29" s="15"/>
      <c r="K29" s="15"/>
      <c r="L29" s="15"/>
      <c r="M29" s="15"/>
      <c r="N29" s="15"/>
      <c r="O29" s="15"/>
    </row>
    <row r="30" spans="2:16" ht="15.75" customHeight="1">
      <c r="I30" s="14"/>
      <c r="J30" s="15"/>
      <c r="K30" s="15"/>
      <c r="L30" s="15"/>
      <c r="M30" s="15"/>
      <c r="N30" s="15"/>
      <c r="O30" s="15"/>
    </row>
    <row r="31" spans="2:16" ht="15.75" customHeight="1">
      <c r="I31" s="14"/>
      <c r="J31" s="15"/>
      <c r="K31" s="15"/>
      <c r="L31" s="15"/>
      <c r="M31" s="15"/>
      <c r="N31" s="15"/>
      <c r="O31" s="15"/>
    </row>
    <row r="32" spans="2:16" ht="15.75" customHeight="1">
      <c r="I32" s="14"/>
      <c r="J32" s="15"/>
      <c r="K32" s="15"/>
      <c r="L32" s="15"/>
      <c r="M32" s="15"/>
      <c r="N32" s="15"/>
      <c r="O32" s="15"/>
    </row>
    <row r="33" spans="9:15" ht="15.75" customHeight="1">
      <c r="I33" s="14"/>
      <c r="J33" s="15"/>
      <c r="K33" s="15"/>
      <c r="L33" s="15"/>
      <c r="M33" s="15"/>
      <c r="N33" s="15"/>
      <c r="O33" s="15"/>
    </row>
    <row r="34" spans="9:15" ht="15.75" customHeight="1">
      <c r="I34" s="14"/>
      <c r="J34" s="15"/>
      <c r="K34" s="15"/>
      <c r="L34" s="15"/>
      <c r="M34" s="15"/>
      <c r="N34" s="15"/>
      <c r="O34" s="15"/>
    </row>
    <row r="35" spans="9:15" ht="15.75" customHeight="1">
      <c r="I35" s="14"/>
      <c r="J35" s="15"/>
      <c r="K35" s="15"/>
      <c r="L35" s="15"/>
      <c r="M35" s="15"/>
      <c r="N35" s="15"/>
      <c r="O35" s="15"/>
    </row>
    <row r="36" spans="9:15" ht="15.75" customHeight="1">
      <c r="I36" s="14"/>
      <c r="J36" s="15"/>
      <c r="K36" s="15"/>
      <c r="M36" s="15"/>
      <c r="N36" s="15"/>
      <c r="O36" s="15"/>
    </row>
    <row r="37" spans="9:15" ht="15.75" customHeight="1"/>
    <row r="38" spans="9:15" ht="15.75" customHeight="1"/>
    <row r="39" spans="9:15" ht="15.75" customHeight="1"/>
    <row r="40" spans="9:15" ht="15.75" customHeight="1"/>
    <row r="41" spans="9:15" ht="15.75" customHeight="1"/>
    <row r="42" spans="9:15" ht="15.75" customHeight="1"/>
    <row r="43" spans="9:15" ht="15.75" customHeight="1"/>
    <row r="44" spans="9:15" ht="15.75" customHeight="1"/>
    <row r="45" spans="9:15" ht="15.75" customHeight="1"/>
    <row r="46" spans="9:15" ht="15.75" customHeight="1"/>
    <row r="47" spans="9:15" ht="15.75" customHeight="1"/>
    <row r="48" spans="9:15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G2"/>
  </mergeCells>
  <pageMargins left="0.7" right="0.7" top="0.75" bottom="0.75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>
  <dimension ref="A2:C1000"/>
  <sheetViews>
    <sheetView workbookViewId="0"/>
  </sheetViews>
  <sheetFormatPr defaultColWidth="12.59765625" defaultRowHeight="15" customHeight="1"/>
  <cols>
    <col min="1" max="1" width="8" customWidth="1"/>
    <col min="2" max="2" width="22.5" customWidth="1"/>
    <col min="3" max="3" width="21.69921875" customWidth="1"/>
    <col min="4" max="26" width="8" customWidth="1"/>
  </cols>
  <sheetData>
    <row r="2" spans="1:3" ht="14.4">
      <c r="B2" s="209" t="s">
        <v>59</v>
      </c>
      <c r="C2" s="210"/>
    </row>
    <row r="3" spans="1:3" ht="14.4">
      <c r="B3" s="96" t="s">
        <v>4</v>
      </c>
      <c r="C3" s="97" t="s">
        <v>5</v>
      </c>
    </row>
    <row r="4" spans="1:3" ht="14.4">
      <c r="B4" s="98">
        <v>-19.196000000000002</v>
      </c>
      <c r="C4" s="99">
        <v>98.960999999999999</v>
      </c>
    </row>
    <row r="5" spans="1:3" ht="14.4">
      <c r="B5" s="100">
        <v>50.436</v>
      </c>
      <c r="C5" s="101">
        <v>150.613</v>
      </c>
    </row>
    <row r="6" spans="1:3" ht="14.4">
      <c r="B6" s="100">
        <v>32.928660000000001</v>
      </c>
      <c r="C6" s="101">
        <v>57.859529999999999</v>
      </c>
    </row>
    <row r="7" spans="1:3" ht="14.4">
      <c r="B7" s="100">
        <v>27.67</v>
      </c>
      <c r="C7" s="101">
        <v>167.33099999999999</v>
      </c>
    </row>
    <row r="8" spans="1:3" ht="14.4">
      <c r="B8" s="100">
        <v>-46.524999999999999</v>
      </c>
      <c r="C8" s="101">
        <v>-36.885800000000003</v>
      </c>
    </row>
    <row r="9" spans="1:3" ht="14.4">
      <c r="B9" s="100">
        <v>-54.53</v>
      </c>
      <c r="C9" s="101">
        <v>24.11591</v>
      </c>
    </row>
    <row r="10" spans="1:3" ht="14.4">
      <c r="B10" s="100">
        <v>0.74980000000000002</v>
      </c>
      <c r="C10" s="101">
        <v>42.393619999999999</v>
      </c>
    </row>
    <row r="11" spans="1:3" ht="14.4">
      <c r="B11" s="102">
        <v>-1.02396</v>
      </c>
      <c r="C11" s="90">
        <v>78.585999999999999</v>
      </c>
    </row>
    <row r="13" spans="1:3" ht="14.4">
      <c r="A13" s="13" t="s">
        <v>3</v>
      </c>
      <c r="B13" s="13">
        <f t="shared" ref="B13:C13" si="0">COUNT(B4:B12)</f>
        <v>8</v>
      </c>
      <c r="C13" s="13">
        <f t="shared" si="0"/>
        <v>8</v>
      </c>
    </row>
    <row r="15" spans="1:3" ht="13.8">
      <c r="B15" s="14"/>
      <c r="C15" s="15"/>
    </row>
    <row r="16" spans="1:3" ht="13.8">
      <c r="B16" s="14"/>
      <c r="C16" s="15"/>
    </row>
    <row r="17" spans="2:3" ht="13.8">
      <c r="B17" s="14"/>
      <c r="C17" s="15"/>
    </row>
    <row r="18" spans="2:3" ht="13.8">
      <c r="B18" s="14"/>
      <c r="C18" s="15"/>
    </row>
    <row r="19" spans="2:3" ht="13.8">
      <c r="B19" s="14"/>
      <c r="C19" s="15"/>
    </row>
    <row r="20" spans="2:3" ht="13.8">
      <c r="B20" s="14"/>
      <c r="C20" s="15"/>
    </row>
    <row r="21" spans="2:3" ht="15.75" customHeight="1">
      <c r="B21" s="14"/>
      <c r="C21" s="15"/>
    </row>
    <row r="22" spans="2:3" ht="15.75" customHeight="1">
      <c r="B22" s="14"/>
      <c r="C22" s="15"/>
    </row>
    <row r="23" spans="2:3" ht="15.75" customHeight="1">
      <c r="B23" s="14"/>
      <c r="C23" s="15"/>
    </row>
    <row r="24" spans="2:3" ht="15.75" customHeight="1">
      <c r="B24" s="14"/>
      <c r="C24" s="15"/>
    </row>
    <row r="25" spans="2:3" ht="15.75" customHeight="1">
      <c r="B25" s="14"/>
      <c r="C25" s="15"/>
    </row>
    <row r="26" spans="2:3" ht="15.75" customHeight="1">
      <c r="B26" s="14"/>
      <c r="C26" s="15"/>
    </row>
    <row r="27" spans="2:3" ht="15.75" customHeight="1">
      <c r="B27" s="14"/>
      <c r="C27" s="15"/>
    </row>
    <row r="28" spans="2:3" ht="15.75" customHeight="1">
      <c r="B28" s="14"/>
      <c r="C28" s="15"/>
    </row>
    <row r="29" spans="2:3" ht="15.75" customHeight="1">
      <c r="B29" s="14"/>
      <c r="C29" s="15"/>
    </row>
    <row r="30" spans="2:3" ht="15.75" customHeight="1">
      <c r="B30" s="14"/>
      <c r="C30" s="15"/>
    </row>
    <row r="31" spans="2:3" ht="15.75" customHeight="1">
      <c r="B31" s="14"/>
      <c r="C31" s="15"/>
    </row>
    <row r="32" spans="2:3" ht="15.75" customHeight="1">
      <c r="B32" s="14"/>
      <c r="C32" s="15"/>
    </row>
    <row r="33" spans="2:3" ht="15.75" customHeight="1">
      <c r="B33" s="14"/>
      <c r="C33" s="15"/>
    </row>
    <row r="34" spans="2:3" ht="15.75" customHeight="1">
      <c r="B34" s="14"/>
      <c r="C34" s="15"/>
    </row>
    <row r="35" spans="2:3" ht="15.75" customHeight="1">
      <c r="B35" s="14"/>
      <c r="C35" s="15"/>
    </row>
    <row r="36" spans="2:3" ht="15.75" customHeight="1">
      <c r="B36" s="14"/>
      <c r="C36" s="15"/>
    </row>
    <row r="37" spans="2:3" ht="15.75" customHeight="1">
      <c r="B37" s="14"/>
      <c r="C37" s="15"/>
    </row>
    <row r="38" spans="2:3" ht="15.75" customHeight="1">
      <c r="B38" s="14"/>
      <c r="C38" s="15"/>
    </row>
    <row r="39" spans="2:3" ht="15.75" customHeight="1">
      <c r="B39" s="14"/>
      <c r="C39" s="15"/>
    </row>
    <row r="40" spans="2:3" ht="15.75" customHeight="1">
      <c r="B40" s="14"/>
      <c r="C40" s="15"/>
    </row>
    <row r="41" spans="2:3" ht="15.75" customHeight="1">
      <c r="B41" s="14"/>
      <c r="C41" s="15"/>
    </row>
    <row r="42" spans="2:3" ht="15.75" customHeight="1">
      <c r="B42" s="14"/>
      <c r="C42" s="15"/>
    </row>
    <row r="43" spans="2:3" ht="15.75" customHeight="1">
      <c r="B43" s="14"/>
      <c r="C43" s="15"/>
    </row>
    <row r="44" spans="2:3" ht="15.75" customHeight="1"/>
    <row r="45" spans="2:3" ht="15.75" customHeight="1"/>
    <row r="46" spans="2:3" ht="15.75" customHeight="1"/>
    <row r="47" spans="2:3" ht="15.75" customHeight="1"/>
    <row r="48" spans="2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" right="0.7" top="0.75" bottom="0.75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>
  <dimension ref="B2:Q1000"/>
  <sheetViews>
    <sheetView workbookViewId="0">
      <selection activeCell="S18" sqref="S18"/>
    </sheetView>
  </sheetViews>
  <sheetFormatPr defaultColWidth="12.59765625" defaultRowHeight="15" customHeight="1"/>
  <cols>
    <col min="1" max="1" width="8" customWidth="1"/>
    <col min="2" max="2" width="9.09765625" customWidth="1"/>
    <col min="3" max="10" width="8" customWidth="1"/>
    <col min="11" max="11" width="13.09765625" customWidth="1"/>
    <col min="12" max="16" width="8" customWidth="1"/>
    <col min="17" max="17" width="12.5" customWidth="1"/>
    <col min="18" max="26" width="8" customWidth="1"/>
  </cols>
  <sheetData>
    <row r="2" spans="2:17" ht="14.4">
      <c r="B2" s="73" t="s">
        <v>60</v>
      </c>
      <c r="C2" s="211" t="s">
        <v>61</v>
      </c>
      <c r="D2" s="222"/>
      <c r="E2" s="222"/>
      <c r="F2" s="222"/>
      <c r="G2" s="222"/>
      <c r="H2" s="222"/>
      <c r="I2" s="222"/>
      <c r="J2" s="222"/>
      <c r="K2" s="103" t="s">
        <v>62</v>
      </c>
      <c r="L2" s="209" t="s">
        <v>63</v>
      </c>
      <c r="M2" s="222"/>
      <c r="N2" s="222"/>
      <c r="O2" s="222"/>
      <c r="P2" s="210"/>
      <c r="Q2" s="103" t="s">
        <v>62</v>
      </c>
    </row>
    <row r="3" spans="2:17" ht="14.4">
      <c r="B3" s="71">
        <v>-30</v>
      </c>
      <c r="C3" s="36">
        <v>0.94163200000000002</v>
      </c>
      <c r="D3" s="36">
        <v>1.0653140000000001</v>
      </c>
      <c r="E3" s="36">
        <v>1.009339</v>
      </c>
      <c r="F3" s="36">
        <v>0.95451699999999995</v>
      </c>
      <c r="G3" s="36"/>
      <c r="H3" s="36"/>
      <c r="I3" s="36">
        <v>0.96440300000000001</v>
      </c>
      <c r="J3" s="36">
        <v>0.86512199999999995</v>
      </c>
      <c r="K3" s="71">
        <f t="shared" ref="K3:K8" si="0">COUNT(C3:J3)</f>
        <v>6</v>
      </c>
      <c r="L3" s="104">
        <v>1.02033</v>
      </c>
      <c r="M3" s="36">
        <v>0.92677299999999996</v>
      </c>
      <c r="N3" s="36">
        <v>0.95265200000000005</v>
      </c>
      <c r="O3" s="36">
        <v>0.91489799999999999</v>
      </c>
      <c r="P3" s="37">
        <v>0.95777999999999996</v>
      </c>
      <c r="Q3" s="71">
        <f t="shared" ref="Q3:Q8" si="1">COUNT(L3:P3)</f>
        <v>5</v>
      </c>
    </row>
    <row r="4" spans="2:17" ht="14.4">
      <c r="B4" s="71">
        <v>-25</v>
      </c>
      <c r="C4" s="36">
        <v>0.95041799999999999</v>
      </c>
      <c r="D4" s="36">
        <v>1.001606</v>
      </c>
      <c r="E4" s="36">
        <v>1.0181530000000001</v>
      </c>
      <c r="F4" s="36">
        <v>0.96804400000000002</v>
      </c>
      <c r="G4" s="36">
        <v>1.0634110000000001</v>
      </c>
      <c r="H4" s="36">
        <v>1.066845</v>
      </c>
      <c r="I4" s="36">
        <v>0.93266499999999997</v>
      </c>
      <c r="J4" s="36">
        <v>1.0197430000000001</v>
      </c>
      <c r="K4" s="71">
        <f t="shared" si="0"/>
        <v>8</v>
      </c>
      <c r="L4" s="104">
        <v>1.0461100000000001</v>
      </c>
      <c r="M4" s="36">
        <v>0.98110200000000003</v>
      </c>
      <c r="N4" s="36">
        <v>0.95880200000000004</v>
      </c>
      <c r="O4" s="36">
        <v>0.93367999999999995</v>
      </c>
      <c r="P4" s="37">
        <v>0.98929400000000001</v>
      </c>
      <c r="Q4" s="71">
        <f t="shared" si="1"/>
        <v>5</v>
      </c>
    </row>
    <row r="5" spans="2:17" ht="14.4">
      <c r="B5" s="71">
        <v>-20</v>
      </c>
      <c r="C5" s="36">
        <v>1.0233270000000001</v>
      </c>
      <c r="D5" s="36">
        <v>0.97094800000000003</v>
      </c>
      <c r="E5" s="36">
        <v>1.0205900000000001</v>
      </c>
      <c r="F5" s="36">
        <v>0.99971900000000002</v>
      </c>
      <c r="G5" s="36">
        <v>1.0327040000000001</v>
      </c>
      <c r="H5" s="36">
        <v>1.0420750000000001</v>
      </c>
      <c r="I5" s="36">
        <v>0.98693500000000001</v>
      </c>
      <c r="J5" s="36">
        <v>1.043747</v>
      </c>
      <c r="K5" s="71">
        <f t="shared" si="0"/>
        <v>8</v>
      </c>
      <c r="L5" s="104">
        <v>1.03573</v>
      </c>
      <c r="M5" s="36">
        <v>1.0311429999999999</v>
      </c>
      <c r="N5" s="36">
        <v>0.97388399999999997</v>
      </c>
      <c r="O5" s="36">
        <v>0.96569799999999995</v>
      </c>
      <c r="P5" s="37">
        <v>0.99435600000000002</v>
      </c>
      <c r="Q5" s="71">
        <f t="shared" si="1"/>
        <v>5</v>
      </c>
    </row>
    <row r="6" spans="2:17" ht="14.4">
      <c r="B6" s="71">
        <v>-15</v>
      </c>
      <c r="C6" s="36">
        <v>0.994035</v>
      </c>
      <c r="D6" s="36">
        <v>0.98561699999999997</v>
      </c>
      <c r="E6" s="36">
        <v>0.99563400000000002</v>
      </c>
      <c r="F6" s="36">
        <v>1.004704</v>
      </c>
      <c r="G6" s="36">
        <v>0.95225899999999997</v>
      </c>
      <c r="H6" s="36">
        <v>0.94051099999999999</v>
      </c>
      <c r="I6" s="36">
        <v>1.004257</v>
      </c>
      <c r="J6" s="36">
        <v>1.013822</v>
      </c>
      <c r="K6" s="71">
        <f t="shared" si="0"/>
        <v>8</v>
      </c>
      <c r="L6" s="104">
        <v>0.98292000000000002</v>
      </c>
      <c r="M6" s="36">
        <v>1.0001850000000001</v>
      </c>
      <c r="N6" s="36">
        <v>1.04437</v>
      </c>
      <c r="O6" s="36">
        <v>1.088994</v>
      </c>
      <c r="P6" s="37">
        <v>0.96175699999999997</v>
      </c>
      <c r="Q6" s="71">
        <f t="shared" si="1"/>
        <v>5</v>
      </c>
    </row>
    <row r="7" spans="2:17" ht="14.4">
      <c r="B7" s="71">
        <v>-10</v>
      </c>
      <c r="C7" s="36">
        <v>1.0361860000000001</v>
      </c>
      <c r="D7" s="36">
        <v>0.99126999999999998</v>
      </c>
      <c r="E7" s="36">
        <v>0.97745000000000004</v>
      </c>
      <c r="F7" s="36">
        <v>1.0228699999999999</v>
      </c>
      <c r="G7" s="36">
        <v>0.93910000000000005</v>
      </c>
      <c r="H7" s="36">
        <v>0.91942000000000002</v>
      </c>
      <c r="I7" s="36">
        <v>1.030319</v>
      </c>
      <c r="J7" s="36">
        <v>1.071858</v>
      </c>
      <c r="K7" s="71">
        <f t="shared" si="0"/>
        <v>8</v>
      </c>
      <c r="L7" s="104">
        <v>0.959175</v>
      </c>
      <c r="M7" s="36">
        <v>1.028329</v>
      </c>
      <c r="N7" s="36">
        <v>1.0222199999999999</v>
      </c>
      <c r="O7" s="36">
        <v>1.028902</v>
      </c>
      <c r="P7" s="37">
        <v>1.072133</v>
      </c>
      <c r="Q7" s="71">
        <f t="shared" si="1"/>
        <v>5</v>
      </c>
    </row>
    <row r="8" spans="2:17" ht="14.4">
      <c r="B8" s="71">
        <v>-5</v>
      </c>
      <c r="C8" s="36">
        <v>1.0544009999999999</v>
      </c>
      <c r="D8" s="36">
        <v>0.98524599999999996</v>
      </c>
      <c r="E8" s="36">
        <v>0.97883399999999998</v>
      </c>
      <c r="F8" s="36">
        <v>1.0501450000000001</v>
      </c>
      <c r="G8" s="36">
        <v>1.031315</v>
      </c>
      <c r="H8" s="36">
        <v>1.077874</v>
      </c>
      <c r="I8" s="36">
        <v>1.08142</v>
      </c>
      <c r="J8" s="36">
        <v>0.985707</v>
      </c>
      <c r="K8" s="71">
        <f t="shared" si="0"/>
        <v>8</v>
      </c>
      <c r="L8" s="104">
        <v>0.955735</v>
      </c>
      <c r="M8" s="36">
        <v>1.0324679999999999</v>
      </c>
      <c r="N8" s="36">
        <v>1.0428500000000001</v>
      </c>
      <c r="O8" s="36">
        <v>1.060967</v>
      </c>
      <c r="P8" s="37">
        <v>1.02468</v>
      </c>
      <c r="Q8" s="71">
        <f t="shared" si="1"/>
        <v>5</v>
      </c>
    </row>
    <row r="9" spans="2:17" ht="14.4">
      <c r="B9" s="71">
        <v>0</v>
      </c>
      <c r="C9" s="36"/>
      <c r="D9" s="36"/>
      <c r="E9" s="36"/>
      <c r="F9" s="36"/>
      <c r="G9" s="36"/>
      <c r="H9" s="36"/>
      <c r="I9" s="36"/>
      <c r="J9" s="36"/>
      <c r="K9" s="71"/>
      <c r="L9" s="104"/>
      <c r="M9" s="36"/>
      <c r="N9" s="36"/>
      <c r="O9" s="36"/>
      <c r="P9" s="37"/>
      <c r="Q9" s="71"/>
    </row>
    <row r="10" spans="2:17" ht="14.4">
      <c r="B10" s="71">
        <v>5</v>
      </c>
      <c r="C10" s="36">
        <v>1.170674</v>
      </c>
      <c r="D10" s="36">
        <v>0.92644300000000002</v>
      </c>
      <c r="E10" s="36">
        <v>1.0379259999999999</v>
      </c>
      <c r="F10" s="36">
        <v>1.0901609999999999</v>
      </c>
      <c r="G10" s="36">
        <v>0.90265700000000004</v>
      </c>
      <c r="H10" s="36">
        <v>0.82610700000000004</v>
      </c>
      <c r="I10" s="36">
        <v>1.071841</v>
      </c>
      <c r="J10" s="36">
        <v>1.0110380000000001</v>
      </c>
      <c r="K10" s="71">
        <f t="shared" ref="K10:K49" si="2">COUNT(C10:J10)</f>
        <v>8</v>
      </c>
      <c r="L10" s="104">
        <v>1.0112319999999999</v>
      </c>
      <c r="M10" s="36">
        <v>1.0639190000000001</v>
      </c>
      <c r="N10" s="36">
        <v>1.060853</v>
      </c>
      <c r="O10" s="36">
        <v>0.96338100000000004</v>
      </c>
      <c r="P10" s="37">
        <v>1.179487</v>
      </c>
      <c r="Q10" s="71">
        <f t="shared" ref="Q10:Q49" si="3">COUNT(L10:P10)</f>
        <v>5</v>
      </c>
    </row>
    <row r="11" spans="2:17" ht="14.4">
      <c r="B11" s="71">
        <v>10</v>
      </c>
      <c r="C11" s="36">
        <v>1.081142</v>
      </c>
      <c r="D11" s="36">
        <v>0.939693</v>
      </c>
      <c r="E11" s="36">
        <v>1.0943579999999999</v>
      </c>
      <c r="F11" s="36">
        <v>1.0976129999999999</v>
      </c>
      <c r="G11" s="36">
        <v>0.99392400000000003</v>
      </c>
      <c r="H11" s="36">
        <v>0.85599499999999995</v>
      </c>
      <c r="I11" s="36">
        <v>1.1571130000000001</v>
      </c>
      <c r="J11" s="36">
        <v>0.99460099999999996</v>
      </c>
      <c r="K11" s="71">
        <f t="shared" si="2"/>
        <v>8</v>
      </c>
      <c r="L11" s="104">
        <v>1.0635540000000001</v>
      </c>
      <c r="M11" s="36">
        <v>1.0145869999999999</v>
      </c>
      <c r="N11" s="36">
        <v>1.0566530000000001</v>
      </c>
      <c r="O11" s="36">
        <v>1.0232289999999999</v>
      </c>
      <c r="P11" s="37">
        <v>1.170496</v>
      </c>
      <c r="Q11" s="71">
        <f t="shared" si="3"/>
        <v>5</v>
      </c>
    </row>
    <row r="12" spans="2:17" ht="14.4">
      <c r="B12" s="71">
        <v>15</v>
      </c>
      <c r="C12" s="36">
        <v>1.128196</v>
      </c>
      <c r="D12" s="36">
        <v>0.99474099999999999</v>
      </c>
      <c r="E12" s="36">
        <v>1.123982</v>
      </c>
      <c r="F12" s="36">
        <v>1.145257</v>
      </c>
      <c r="G12" s="36">
        <v>1.0944449999999999</v>
      </c>
      <c r="H12" s="36">
        <v>0.896347</v>
      </c>
      <c r="I12" s="36">
        <v>1.2310620000000001</v>
      </c>
      <c r="J12" s="36">
        <v>1.133292</v>
      </c>
      <c r="K12" s="71">
        <f t="shared" si="2"/>
        <v>8</v>
      </c>
      <c r="L12" s="104">
        <v>1.1282829999999999</v>
      </c>
      <c r="M12" s="36">
        <v>1.1106</v>
      </c>
      <c r="N12" s="36">
        <v>1.1131899999999999</v>
      </c>
      <c r="O12" s="36">
        <v>1.096014</v>
      </c>
      <c r="P12" s="37">
        <v>1.2154700000000001</v>
      </c>
      <c r="Q12" s="71">
        <f t="shared" si="3"/>
        <v>5</v>
      </c>
    </row>
    <row r="13" spans="2:17" ht="14.4">
      <c r="B13" s="71">
        <v>20</v>
      </c>
      <c r="C13" s="36">
        <v>1.1359300000000001</v>
      </c>
      <c r="D13" s="36">
        <v>1.0506660000000001</v>
      </c>
      <c r="E13" s="36">
        <v>1.1774249999999999</v>
      </c>
      <c r="F13" s="36">
        <v>1.2058610000000001</v>
      </c>
      <c r="G13" s="36">
        <v>1.316378</v>
      </c>
      <c r="H13" s="36">
        <v>0.97752499999999998</v>
      </c>
      <c r="I13" s="36">
        <v>1.248095</v>
      </c>
      <c r="J13" s="36">
        <v>1.2184470000000001</v>
      </c>
      <c r="K13" s="71">
        <f t="shared" si="2"/>
        <v>8</v>
      </c>
      <c r="L13" s="104">
        <v>1.0827230000000001</v>
      </c>
      <c r="M13" s="36">
        <v>1.16788</v>
      </c>
      <c r="N13" s="36">
        <v>1.1510530000000001</v>
      </c>
      <c r="O13" s="36">
        <v>1.1714370000000001</v>
      </c>
      <c r="P13" s="37">
        <v>1.2811250000000001</v>
      </c>
      <c r="Q13" s="71">
        <f t="shared" si="3"/>
        <v>5</v>
      </c>
    </row>
    <row r="14" spans="2:17" ht="14.4">
      <c r="B14" s="71">
        <v>25</v>
      </c>
      <c r="C14" s="36">
        <v>1.182186</v>
      </c>
      <c r="D14" s="36">
        <v>1.034565</v>
      </c>
      <c r="E14" s="36">
        <v>1.2091460000000001</v>
      </c>
      <c r="F14" s="36">
        <v>1.2332890000000001</v>
      </c>
      <c r="G14" s="36">
        <v>1.5734300000000001</v>
      </c>
      <c r="H14" s="36">
        <v>1.076546</v>
      </c>
      <c r="I14" s="36">
        <v>1.237889</v>
      </c>
      <c r="J14" s="36">
        <v>1.183317</v>
      </c>
      <c r="K14" s="71">
        <f t="shared" si="2"/>
        <v>8</v>
      </c>
      <c r="L14" s="104">
        <v>1.117248</v>
      </c>
      <c r="M14" s="36">
        <v>1.159154</v>
      </c>
      <c r="N14" s="36">
        <v>1.1749259999999999</v>
      </c>
      <c r="O14" s="36">
        <v>1.1833610000000001</v>
      </c>
      <c r="P14" s="37">
        <v>1.221492</v>
      </c>
      <c r="Q14" s="71">
        <f t="shared" si="3"/>
        <v>5</v>
      </c>
    </row>
    <row r="15" spans="2:17" ht="14.4">
      <c r="B15" s="71">
        <v>30</v>
      </c>
      <c r="C15" s="36">
        <v>1.20137</v>
      </c>
      <c r="D15" s="36">
        <v>1.0852679999999999</v>
      </c>
      <c r="E15" s="36">
        <v>1.2606010000000001</v>
      </c>
      <c r="F15" s="36">
        <v>1.312829</v>
      </c>
      <c r="G15" s="36">
        <v>1.641813</v>
      </c>
      <c r="H15" s="36">
        <v>1.1606749999999999</v>
      </c>
      <c r="I15" s="36">
        <v>1.2200759999999999</v>
      </c>
      <c r="J15" s="36">
        <v>1.1482349999999999</v>
      </c>
      <c r="K15" s="71">
        <f t="shared" si="2"/>
        <v>8</v>
      </c>
      <c r="L15" s="104">
        <v>1.086543</v>
      </c>
      <c r="M15" s="36">
        <v>1.208583</v>
      </c>
      <c r="N15" s="36">
        <v>1.174558</v>
      </c>
      <c r="O15" s="36">
        <v>1.202418</v>
      </c>
      <c r="P15" s="37">
        <v>1.274443</v>
      </c>
      <c r="Q15" s="71">
        <f t="shared" si="3"/>
        <v>5</v>
      </c>
    </row>
    <row r="16" spans="2:17" ht="14.4">
      <c r="B16" s="71">
        <v>35</v>
      </c>
      <c r="C16" s="36">
        <v>1.2500290000000001</v>
      </c>
      <c r="D16" s="36">
        <v>1.0926640000000001</v>
      </c>
      <c r="E16" s="36">
        <v>1.1854629999999999</v>
      </c>
      <c r="F16" s="36">
        <v>1.3299190000000001</v>
      </c>
      <c r="G16" s="36">
        <v>1.537919</v>
      </c>
      <c r="H16" s="36">
        <v>1.2092909999999999</v>
      </c>
      <c r="I16" s="36">
        <v>1.319939</v>
      </c>
      <c r="J16" s="36">
        <v>1.2836270000000001</v>
      </c>
      <c r="K16" s="71">
        <f t="shared" si="2"/>
        <v>8</v>
      </c>
      <c r="L16" s="104">
        <v>1.1418280000000001</v>
      </c>
      <c r="M16" s="36">
        <v>1.2202679999999999</v>
      </c>
      <c r="N16" s="36">
        <v>1.151149</v>
      </c>
      <c r="O16" s="36">
        <v>1.198062</v>
      </c>
      <c r="P16" s="37">
        <v>1.3288599999999999</v>
      </c>
      <c r="Q16" s="71">
        <f t="shared" si="3"/>
        <v>5</v>
      </c>
    </row>
    <row r="17" spans="2:17" ht="14.4">
      <c r="B17" s="71">
        <v>40</v>
      </c>
      <c r="C17" s="36">
        <v>1.150228</v>
      </c>
      <c r="D17" s="36">
        <v>1.0454909999999999</v>
      </c>
      <c r="E17" s="36">
        <v>1.179036</v>
      </c>
      <c r="F17" s="36">
        <v>1.3942559999999999</v>
      </c>
      <c r="G17" s="36">
        <v>1.650258</v>
      </c>
      <c r="H17" s="36">
        <v>1.231385</v>
      </c>
      <c r="I17" s="36">
        <v>1.2865850000000001</v>
      </c>
      <c r="J17" s="36">
        <v>1.2951779999999999</v>
      </c>
      <c r="K17" s="71">
        <f t="shared" si="2"/>
        <v>8</v>
      </c>
      <c r="L17" s="104">
        <v>1.131634</v>
      </c>
      <c r="M17" s="36">
        <v>1.052754</v>
      </c>
      <c r="N17" s="36">
        <v>1.1729350000000001</v>
      </c>
      <c r="O17" s="36">
        <v>1.2341120000000001</v>
      </c>
      <c r="P17" s="37">
        <v>1.3227089999999999</v>
      </c>
      <c r="Q17" s="71">
        <f t="shared" si="3"/>
        <v>5</v>
      </c>
    </row>
    <row r="18" spans="2:17" ht="14.4">
      <c r="B18" s="71">
        <v>45</v>
      </c>
      <c r="C18" s="36">
        <v>1.293758</v>
      </c>
      <c r="D18" s="36">
        <v>1.056805</v>
      </c>
      <c r="E18" s="36">
        <v>1.170221</v>
      </c>
      <c r="F18" s="36">
        <v>1.398525</v>
      </c>
      <c r="G18" s="36">
        <v>1.694758</v>
      </c>
      <c r="H18" s="36">
        <v>1.2059070000000001</v>
      </c>
      <c r="I18" s="36">
        <v>1.2651220000000001</v>
      </c>
      <c r="J18" s="36">
        <v>1.29878</v>
      </c>
      <c r="K18" s="71">
        <f t="shared" si="2"/>
        <v>8</v>
      </c>
      <c r="L18" s="104">
        <v>1.2246840000000001</v>
      </c>
      <c r="M18" s="36">
        <v>1.2679720000000001</v>
      </c>
      <c r="N18" s="36">
        <v>1.1415219999999999</v>
      </c>
      <c r="O18" s="36">
        <v>1.282268</v>
      </c>
      <c r="P18" s="37">
        <v>1.3886369999999999</v>
      </c>
      <c r="Q18" s="71">
        <f t="shared" si="3"/>
        <v>5</v>
      </c>
    </row>
    <row r="19" spans="2:17" ht="14.4">
      <c r="B19" s="71">
        <v>50</v>
      </c>
      <c r="C19" s="36">
        <v>1.3440559999999999</v>
      </c>
      <c r="D19" s="36">
        <v>1.1251869999999999</v>
      </c>
      <c r="E19" s="36">
        <v>1.1841029999999999</v>
      </c>
      <c r="F19" s="36">
        <v>1.436563</v>
      </c>
      <c r="G19" s="36">
        <v>1.9184920000000001</v>
      </c>
      <c r="H19" s="36">
        <v>1.335431</v>
      </c>
      <c r="I19" s="36">
        <v>1.3869069999999999</v>
      </c>
      <c r="J19" s="36">
        <v>1.3409279999999999</v>
      </c>
      <c r="K19" s="71">
        <f t="shared" si="2"/>
        <v>8</v>
      </c>
      <c r="L19" s="104">
        <v>1.3201240000000001</v>
      </c>
      <c r="M19" s="36">
        <v>1.3165690000000001</v>
      </c>
      <c r="N19" s="36">
        <v>1.2334419999999999</v>
      </c>
      <c r="O19" s="36">
        <v>1.3187420000000001</v>
      </c>
      <c r="P19" s="37">
        <v>1.4126590000000001</v>
      </c>
      <c r="Q19" s="71">
        <f t="shared" si="3"/>
        <v>5</v>
      </c>
    </row>
    <row r="20" spans="2:17" ht="14.4">
      <c r="B20" s="71">
        <v>55</v>
      </c>
      <c r="C20" s="36">
        <v>1.3571709999999999</v>
      </c>
      <c r="D20" s="36">
        <v>1.4555359999999999</v>
      </c>
      <c r="E20" s="36">
        <v>1.197381</v>
      </c>
      <c r="F20" s="36">
        <v>1.466453</v>
      </c>
      <c r="G20" s="36">
        <v>2.08094</v>
      </c>
      <c r="H20" s="36">
        <v>1.387564</v>
      </c>
      <c r="I20" s="36">
        <v>1.458728</v>
      </c>
      <c r="J20" s="36">
        <v>1.3155490000000001</v>
      </c>
      <c r="K20" s="71">
        <f t="shared" si="2"/>
        <v>8</v>
      </c>
      <c r="L20" s="104">
        <v>1.2171160000000001</v>
      </c>
      <c r="M20" s="36">
        <v>1.315107</v>
      </c>
      <c r="N20" s="36">
        <v>1.2444809999999999</v>
      </c>
      <c r="O20" s="36">
        <v>1.3018909999999999</v>
      </c>
      <c r="P20" s="37">
        <v>1.436572</v>
      </c>
      <c r="Q20" s="71">
        <f t="shared" si="3"/>
        <v>5</v>
      </c>
    </row>
    <row r="21" spans="2:17" ht="15.75" customHeight="1">
      <c r="B21" s="71">
        <v>60</v>
      </c>
      <c r="C21" s="36">
        <v>1.3810439999999999</v>
      </c>
      <c r="D21" s="36">
        <v>1.492027</v>
      </c>
      <c r="E21" s="36">
        <v>1.227867</v>
      </c>
      <c r="F21" s="36">
        <v>1.49977</v>
      </c>
      <c r="G21" s="36">
        <v>2.220936</v>
      </c>
      <c r="H21" s="36">
        <v>1.5267729999999999</v>
      </c>
      <c r="I21" s="36">
        <v>1.4958</v>
      </c>
      <c r="J21" s="36">
        <v>1.4471579999999999</v>
      </c>
      <c r="K21" s="71">
        <f t="shared" si="2"/>
        <v>8</v>
      </c>
      <c r="L21" s="104">
        <v>1.2081059999999999</v>
      </c>
      <c r="M21" s="36">
        <v>1.4102159999999999</v>
      </c>
      <c r="N21" s="36">
        <v>1.179103</v>
      </c>
      <c r="O21" s="36">
        <v>1.303323</v>
      </c>
      <c r="P21" s="37">
        <v>1.54688</v>
      </c>
      <c r="Q21" s="71">
        <f t="shared" si="3"/>
        <v>5</v>
      </c>
    </row>
    <row r="22" spans="2:17" ht="15.75" customHeight="1">
      <c r="B22" s="71">
        <v>65</v>
      </c>
      <c r="C22" s="36">
        <v>1.39313</v>
      </c>
      <c r="D22" s="36">
        <v>1.487951</v>
      </c>
      <c r="E22" s="36">
        <v>1.1950149999999999</v>
      </c>
      <c r="F22" s="36">
        <v>1.5164519999999999</v>
      </c>
      <c r="G22" s="36">
        <v>2.1797810000000002</v>
      </c>
      <c r="H22" s="36">
        <v>1.448858</v>
      </c>
      <c r="I22" s="36">
        <v>1.586865</v>
      </c>
      <c r="J22" s="36">
        <v>1.4794510000000001</v>
      </c>
      <c r="K22" s="71">
        <f t="shared" si="2"/>
        <v>8</v>
      </c>
      <c r="L22" s="104">
        <v>1.2275400000000001</v>
      </c>
      <c r="M22" s="36">
        <v>1.33508</v>
      </c>
      <c r="N22" s="36">
        <v>1.2258450000000001</v>
      </c>
      <c r="O22" s="36">
        <v>1.3739749999999999</v>
      </c>
      <c r="P22" s="37">
        <v>1.4591700000000001</v>
      </c>
      <c r="Q22" s="71">
        <f t="shared" si="3"/>
        <v>5</v>
      </c>
    </row>
    <row r="23" spans="2:17" ht="15.75" customHeight="1">
      <c r="B23" s="71">
        <v>70</v>
      </c>
      <c r="C23" s="36">
        <v>1.450674</v>
      </c>
      <c r="D23" s="36">
        <v>1.4831890000000001</v>
      </c>
      <c r="E23" s="36">
        <v>1.220469</v>
      </c>
      <c r="F23" s="36">
        <v>1.5589789999999999</v>
      </c>
      <c r="G23" s="36">
        <v>2.4161100000000002</v>
      </c>
      <c r="H23" s="36">
        <v>1.637799</v>
      </c>
      <c r="I23" s="36">
        <v>1.545652</v>
      </c>
      <c r="J23" s="36">
        <v>1.5372440000000001</v>
      </c>
      <c r="K23" s="71">
        <f t="shared" si="2"/>
        <v>8</v>
      </c>
      <c r="L23" s="104">
        <v>1.4117759999999999</v>
      </c>
      <c r="M23" s="36">
        <v>1.4065620000000001</v>
      </c>
      <c r="N23" s="36">
        <v>1.26668</v>
      </c>
      <c r="O23" s="36">
        <v>1.397338</v>
      </c>
      <c r="P23" s="37">
        <v>1.395006</v>
      </c>
      <c r="Q23" s="71">
        <f t="shared" si="3"/>
        <v>5</v>
      </c>
    </row>
    <row r="24" spans="2:17" ht="15.75" customHeight="1">
      <c r="B24" s="71">
        <v>75</v>
      </c>
      <c r="C24" s="36">
        <v>1.518732</v>
      </c>
      <c r="D24" s="36">
        <v>1.4958119999999999</v>
      </c>
      <c r="E24" s="36">
        <v>1.211592</v>
      </c>
      <c r="F24" s="36">
        <v>1.5776589999999999</v>
      </c>
      <c r="G24" s="36">
        <v>2.488467</v>
      </c>
      <c r="H24" s="36">
        <v>1.8078529999999999</v>
      </c>
      <c r="I24" s="36">
        <v>1.5712079999999999</v>
      </c>
      <c r="J24" s="36">
        <v>1.678634</v>
      </c>
      <c r="K24" s="71">
        <f t="shared" si="2"/>
        <v>8</v>
      </c>
      <c r="L24" s="104">
        <v>1.414628</v>
      </c>
      <c r="M24" s="36">
        <v>1.470391</v>
      </c>
      <c r="N24" s="36">
        <v>1.2404580000000001</v>
      </c>
      <c r="O24" s="36">
        <v>1.3930039999999999</v>
      </c>
      <c r="P24" s="37">
        <v>1.3178650000000001</v>
      </c>
      <c r="Q24" s="71">
        <f t="shared" si="3"/>
        <v>5</v>
      </c>
    </row>
    <row r="25" spans="2:17" ht="15.75" customHeight="1">
      <c r="B25" s="71">
        <v>80</v>
      </c>
      <c r="C25" s="36">
        <v>1.5389790000000001</v>
      </c>
      <c r="D25" s="36">
        <v>1.507916</v>
      </c>
      <c r="E25" s="36">
        <v>1.263339</v>
      </c>
      <c r="F25" s="36">
        <v>1.6191120000000001</v>
      </c>
      <c r="G25" s="36">
        <v>2.5238529999999999</v>
      </c>
      <c r="H25" s="36">
        <v>1.854951</v>
      </c>
      <c r="I25" s="36">
        <v>1.5838570000000001</v>
      </c>
      <c r="J25" s="36">
        <v>1.6741250000000001</v>
      </c>
      <c r="K25" s="71">
        <f t="shared" si="2"/>
        <v>8</v>
      </c>
      <c r="L25" s="104">
        <v>1.4072830000000001</v>
      </c>
      <c r="M25" s="36">
        <v>1.4733590000000001</v>
      </c>
      <c r="N25" s="36">
        <v>1.2896989999999999</v>
      </c>
      <c r="O25" s="36">
        <v>1.431219</v>
      </c>
      <c r="P25" s="37">
        <v>1.4896199999999999</v>
      </c>
      <c r="Q25" s="71">
        <f t="shared" si="3"/>
        <v>5</v>
      </c>
    </row>
    <row r="26" spans="2:17" ht="15.75" customHeight="1">
      <c r="B26" s="71">
        <v>85</v>
      </c>
      <c r="C26" s="36">
        <v>1.56365</v>
      </c>
      <c r="D26" s="36">
        <v>1.578802</v>
      </c>
      <c r="E26" s="36">
        <v>1.258238</v>
      </c>
      <c r="F26" s="36">
        <v>1.624082</v>
      </c>
      <c r="G26" s="36">
        <v>2.55525</v>
      </c>
      <c r="H26" s="36">
        <v>1.9041060000000001</v>
      </c>
      <c r="I26" s="36">
        <v>1.723592</v>
      </c>
      <c r="J26" s="36">
        <v>1.301806</v>
      </c>
      <c r="K26" s="71">
        <f t="shared" si="2"/>
        <v>8</v>
      </c>
      <c r="L26" s="104">
        <v>1.382585</v>
      </c>
      <c r="M26" s="36">
        <v>1.476043</v>
      </c>
      <c r="N26" s="36">
        <v>1.2838430000000001</v>
      </c>
      <c r="O26" s="36">
        <v>1.392126</v>
      </c>
      <c r="P26" s="37">
        <v>1.3726</v>
      </c>
      <c r="Q26" s="71">
        <f t="shared" si="3"/>
        <v>5</v>
      </c>
    </row>
    <row r="27" spans="2:17" ht="15.75" customHeight="1">
      <c r="B27" s="71">
        <v>90</v>
      </c>
      <c r="C27" s="36">
        <v>1.5925959999999999</v>
      </c>
      <c r="D27" s="36">
        <v>1.5578529999999999</v>
      </c>
      <c r="E27" s="36">
        <v>1.2425740000000001</v>
      </c>
      <c r="F27" s="36">
        <v>1.677875</v>
      </c>
      <c r="G27" s="36">
        <v>2.4937930000000001</v>
      </c>
      <c r="H27" s="36">
        <v>1.925095</v>
      </c>
      <c r="I27" s="36">
        <v>1.6905129999999999</v>
      </c>
      <c r="J27" s="36">
        <v>1.747241</v>
      </c>
      <c r="K27" s="71">
        <f t="shared" si="2"/>
        <v>8</v>
      </c>
      <c r="L27" s="104">
        <v>1.418139</v>
      </c>
      <c r="M27" s="36">
        <v>1.495868</v>
      </c>
      <c r="N27" s="36">
        <v>1.341345</v>
      </c>
      <c r="O27" s="36">
        <v>1.436129</v>
      </c>
      <c r="P27" s="37">
        <v>1.5075019999999999</v>
      </c>
      <c r="Q27" s="71">
        <f t="shared" si="3"/>
        <v>5</v>
      </c>
    </row>
    <row r="28" spans="2:17" ht="15.75" customHeight="1">
      <c r="B28" s="71">
        <v>95</v>
      </c>
      <c r="C28" s="36">
        <v>1.6081049999999999</v>
      </c>
      <c r="D28" s="36">
        <v>1.6658269999999999</v>
      </c>
      <c r="E28" s="36">
        <v>1.2047239999999999</v>
      </c>
      <c r="F28" s="36">
        <v>1.6557230000000001</v>
      </c>
      <c r="G28" s="36">
        <v>2.4129130000000001</v>
      </c>
      <c r="H28" s="36">
        <v>1.957422</v>
      </c>
      <c r="I28" s="36">
        <v>1.592776</v>
      </c>
      <c r="J28" s="36">
        <v>1.723041</v>
      </c>
      <c r="K28" s="71">
        <f t="shared" si="2"/>
        <v>8</v>
      </c>
      <c r="L28" s="104">
        <v>1.3332200000000001</v>
      </c>
      <c r="M28" s="36">
        <v>1.5728740000000001</v>
      </c>
      <c r="N28" s="36">
        <v>1.3283339999999999</v>
      </c>
      <c r="O28" s="36">
        <v>1.4126369999999999</v>
      </c>
      <c r="P28" s="37">
        <v>1.4355599999999999</v>
      </c>
      <c r="Q28" s="71">
        <f t="shared" si="3"/>
        <v>5</v>
      </c>
    </row>
    <row r="29" spans="2:17" ht="15.75" customHeight="1">
      <c r="B29" s="71">
        <v>100</v>
      </c>
      <c r="C29" s="36">
        <v>1.5735110000000001</v>
      </c>
      <c r="D29" s="36">
        <v>1.7285079999999999</v>
      </c>
      <c r="E29" s="36">
        <v>1.2341549999999999</v>
      </c>
      <c r="F29" s="36">
        <v>1.7378579999999999</v>
      </c>
      <c r="G29" s="36">
        <v>2.5312239999999999</v>
      </c>
      <c r="H29" s="36">
        <v>2.0506530000000001</v>
      </c>
      <c r="I29" s="36">
        <v>1.620881</v>
      </c>
      <c r="J29" s="36">
        <v>1.853111</v>
      </c>
      <c r="K29" s="71">
        <f t="shared" si="2"/>
        <v>8</v>
      </c>
      <c r="L29" s="104">
        <v>1.25553</v>
      </c>
      <c r="M29" s="36">
        <v>1.616738</v>
      </c>
      <c r="N29" s="36">
        <v>1.3085169999999999</v>
      </c>
      <c r="O29" s="36">
        <v>1.470971</v>
      </c>
      <c r="P29" s="37">
        <v>1.5566679999999999</v>
      </c>
      <c r="Q29" s="71">
        <f t="shared" si="3"/>
        <v>5</v>
      </c>
    </row>
    <row r="30" spans="2:17" ht="15.75" customHeight="1">
      <c r="B30" s="71">
        <v>105</v>
      </c>
      <c r="C30" s="36">
        <v>1.545393</v>
      </c>
      <c r="D30" s="36">
        <v>1.82151</v>
      </c>
      <c r="E30" s="36">
        <v>1.186564</v>
      </c>
      <c r="F30" s="36">
        <v>1.753627</v>
      </c>
      <c r="G30" s="36">
        <v>2.5148039999999998</v>
      </c>
      <c r="H30" s="36">
        <v>2.1107689999999999</v>
      </c>
      <c r="I30" s="36">
        <v>1.6099060000000001</v>
      </c>
      <c r="J30" s="36">
        <v>1.877345</v>
      </c>
      <c r="K30" s="71">
        <f t="shared" si="2"/>
        <v>8</v>
      </c>
      <c r="L30" s="104">
        <v>1.2679940000000001</v>
      </c>
      <c r="M30" s="36">
        <v>1.6804539999999999</v>
      </c>
      <c r="N30" s="36">
        <v>1.241708</v>
      </c>
      <c r="O30" s="36">
        <v>1.406077</v>
      </c>
      <c r="P30" s="37">
        <v>1.588436</v>
      </c>
      <c r="Q30" s="71">
        <f t="shared" si="3"/>
        <v>5</v>
      </c>
    </row>
    <row r="31" spans="2:17" ht="15.75" customHeight="1">
      <c r="B31" s="71">
        <v>110</v>
      </c>
      <c r="C31" s="36">
        <v>1.5784530000000001</v>
      </c>
      <c r="D31" s="36">
        <v>1.85937</v>
      </c>
      <c r="E31" s="36">
        <v>1.2366790000000001</v>
      </c>
      <c r="F31" s="36">
        <v>1.7998590000000001</v>
      </c>
      <c r="G31" s="36">
        <v>2.5319090000000002</v>
      </c>
      <c r="H31" s="36">
        <v>2.2438950000000002</v>
      </c>
      <c r="I31" s="36">
        <v>1.608932</v>
      </c>
      <c r="J31" s="36">
        <v>1.851796</v>
      </c>
      <c r="K31" s="71">
        <f t="shared" si="2"/>
        <v>8</v>
      </c>
      <c r="L31" s="104">
        <v>1.264885</v>
      </c>
      <c r="M31" s="36">
        <v>1.597996</v>
      </c>
      <c r="N31" s="36">
        <v>1.343448</v>
      </c>
      <c r="O31" s="36">
        <v>1.46323</v>
      </c>
      <c r="P31" s="37">
        <v>1.491244</v>
      </c>
      <c r="Q31" s="71">
        <f t="shared" si="3"/>
        <v>5</v>
      </c>
    </row>
    <row r="32" spans="2:17" ht="15.75" customHeight="1">
      <c r="B32" s="71">
        <v>115</v>
      </c>
      <c r="C32" s="36">
        <v>1.5968739999999999</v>
      </c>
      <c r="D32" s="36">
        <v>1.8778710000000001</v>
      </c>
      <c r="E32" s="36">
        <v>1.232367</v>
      </c>
      <c r="F32" s="36">
        <v>1.8198529999999999</v>
      </c>
      <c r="G32" s="36">
        <v>2.6909749999999999</v>
      </c>
      <c r="H32" s="36">
        <v>2.4110580000000001</v>
      </c>
      <c r="I32" s="36">
        <v>1.5534399999999999</v>
      </c>
      <c r="J32" s="36">
        <v>1.880887</v>
      </c>
      <c r="K32" s="71">
        <f t="shared" si="2"/>
        <v>8</v>
      </c>
      <c r="L32" s="104">
        <v>1.2305379999999999</v>
      </c>
      <c r="M32" s="36">
        <v>1.6150340000000001</v>
      </c>
      <c r="N32" s="36">
        <v>1.302257</v>
      </c>
      <c r="O32" s="36">
        <v>1.4439390000000001</v>
      </c>
      <c r="P32" s="37">
        <v>1.6328860000000001</v>
      </c>
      <c r="Q32" s="71">
        <f t="shared" si="3"/>
        <v>5</v>
      </c>
    </row>
    <row r="33" spans="2:17" ht="15.75" customHeight="1">
      <c r="B33" s="71">
        <v>120</v>
      </c>
      <c r="C33" s="36">
        <v>1.672469</v>
      </c>
      <c r="D33" s="36">
        <v>1.9299900000000001</v>
      </c>
      <c r="E33" s="36">
        <v>1.2584740000000001</v>
      </c>
      <c r="F33" s="36">
        <v>1.794087</v>
      </c>
      <c r="G33" s="36">
        <v>2.691395</v>
      </c>
      <c r="H33" s="36">
        <v>2.4342600000000001</v>
      </c>
      <c r="I33" s="36">
        <v>1.576079</v>
      </c>
      <c r="J33" s="36">
        <v>2.07606</v>
      </c>
      <c r="K33" s="71">
        <f t="shared" si="2"/>
        <v>8</v>
      </c>
      <c r="L33" s="104">
        <v>1.2378290000000001</v>
      </c>
      <c r="M33" s="36">
        <v>1.695657</v>
      </c>
      <c r="N33" s="36">
        <v>1.345718</v>
      </c>
      <c r="O33" s="36">
        <v>1.4803599999999999</v>
      </c>
      <c r="P33" s="37">
        <v>1.6317649999999999</v>
      </c>
      <c r="Q33" s="71">
        <f t="shared" si="3"/>
        <v>5</v>
      </c>
    </row>
    <row r="34" spans="2:17" ht="15.75" customHeight="1">
      <c r="B34" s="71">
        <v>125</v>
      </c>
      <c r="C34" s="36">
        <v>1.6811160000000001</v>
      </c>
      <c r="D34" s="36">
        <v>1.923332</v>
      </c>
      <c r="E34" s="36">
        <v>1.254016</v>
      </c>
      <c r="F34" s="36">
        <v>1.8691599999999999</v>
      </c>
      <c r="G34" s="36">
        <v>2.737568</v>
      </c>
      <c r="H34" s="36">
        <v>2.4620950000000001</v>
      </c>
      <c r="I34" s="36">
        <v>1.6140220000000001</v>
      </c>
      <c r="J34" s="36">
        <v>2.5</v>
      </c>
      <c r="K34" s="71">
        <f t="shared" si="2"/>
        <v>8</v>
      </c>
      <c r="L34" s="104">
        <v>1.1799770000000001</v>
      </c>
      <c r="M34" s="36">
        <v>1.7064980000000001</v>
      </c>
      <c r="N34" s="36">
        <v>1.3397509999999999</v>
      </c>
      <c r="O34" s="36">
        <v>1.499258</v>
      </c>
      <c r="P34" s="37">
        <v>1.712216</v>
      </c>
      <c r="Q34" s="71">
        <f t="shared" si="3"/>
        <v>5</v>
      </c>
    </row>
    <row r="35" spans="2:17" ht="15.75" customHeight="1">
      <c r="B35" s="71">
        <v>130</v>
      </c>
      <c r="C35" s="36">
        <v>1.7293799999999999</v>
      </c>
      <c r="D35" s="36">
        <v>1.9497899999999999</v>
      </c>
      <c r="E35" s="36">
        <v>1.327556</v>
      </c>
      <c r="F35" s="36">
        <v>1.8692580000000001</v>
      </c>
      <c r="G35" s="36">
        <v>2.781504</v>
      </c>
      <c r="H35" s="36">
        <v>2.613038</v>
      </c>
      <c r="I35" s="36">
        <v>1.4711259999999999</v>
      </c>
      <c r="J35" s="36">
        <v>3.0006490000000001</v>
      </c>
      <c r="K35" s="71">
        <f t="shared" si="2"/>
        <v>8</v>
      </c>
      <c r="L35" s="104">
        <v>1.129111</v>
      </c>
      <c r="M35" s="36">
        <v>1.7414860000000001</v>
      </c>
      <c r="N35" s="36">
        <v>1.2750809999999999</v>
      </c>
      <c r="O35" s="36">
        <v>1.438491</v>
      </c>
      <c r="P35" s="37">
        <v>1.619542</v>
      </c>
      <c r="Q35" s="71">
        <f t="shared" si="3"/>
        <v>5</v>
      </c>
    </row>
    <row r="36" spans="2:17" ht="15.75" customHeight="1">
      <c r="B36" s="71">
        <v>135</v>
      </c>
      <c r="C36" s="36">
        <v>1.8121670000000001</v>
      </c>
      <c r="D36" s="36">
        <v>2.0649280000000001</v>
      </c>
      <c r="E36" s="36">
        <v>1.377731</v>
      </c>
      <c r="F36" s="36">
        <v>1.8741019999999999</v>
      </c>
      <c r="G36" s="36">
        <v>2.7892380000000001</v>
      </c>
      <c r="H36" s="36">
        <v>2.6520769999999998</v>
      </c>
      <c r="I36" s="36">
        <v>1.532816</v>
      </c>
      <c r="J36" s="36">
        <v>2.8</v>
      </c>
      <c r="K36" s="71">
        <f t="shared" si="2"/>
        <v>8</v>
      </c>
      <c r="L36" s="104">
        <v>1.150234</v>
      </c>
      <c r="M36" s="36">
        <v>1.7376199999999999</v>
      </c>
      <c r="N36" s="36">
        <v>1.343286</v>
      </c>
      <c r="O36" s="36">
        <v>1.443487</v>
      </c>
      <c r="P36" s="37">
        <v>1.6095459999999999</v>
      </c>
      <c r="Q36" s="71">
        <f t="shared" si="3"/>
        <v>5</v>
      </c>
    </row>
    <row r="37" spans="2:17" ht="15.75" customHeight="1">
      <c r="B37" s="71">
        <v>140</v>
      </c>
      <c r="C37" s="36">
        <v>1.905162</v>
      </c>
      <c r="D37" s="36">
        <v>2.057661</v>
      </c>
      <c r="E37" s="36">
        <v>1.467673</v>
      </c>
      <c r="F37" s="36">
        <v>1.9499390000000001</v>
      </c>
      <c r="G37" s="36">
        <v>2.8066870000000002</v>
      </c>
      <c r="H37" s="36">
        <v>2.7530519999999998</v>
      </c>
      <c r="I37" s="36">
        <v>1.6042860000000001</v>
      </c>
      <c r="J37" s="36">
        <v>2.7945720000000001</v>
      </c>
      <c r="K37" s="71">
        <f t="shared" si="2"/>
        <v>8</v>
      </c>
      <c r="L37" s="104">
        <v>1.246972</v>
      </c>
      <c r="M37" s="36">
        <v>1.793113</v>
      </c>
      <c r="N37" s="36">
        <v>1.367192</v>
      </c>
      <c r="O37" s="36">
        <v>1.494505</v>
      </c>
      <c r="P37" s="37">
        <v>1.563849</v>
      </c>
      <c r="Q37" s="71">
        <f t="shared" si="3"/>
        <v>5</v>
      </c>
    </row>
    <row r="38" spans="2:17" ht="15.75" customHeight="1">
      <c r="B38" s="71">
        <v>145</v>
      </c>
      <c r="C38" s="36">
        <v>1.873793</v>
      </c>
      <c r="D38" s="36">
        <v>2.1143169999999998</v>
      </c>
      <c r="E38" s="36">
        <v>1.488537</v>
      </c>
      <c r="F38" s="36">
        <v>1.978235</v>
      </c>
      <c r="G38" s="36">
        <v>2.798559</v>
      </c>
      <c r="H38" s="36">
        <v>2.7482609999999998</v>
      </c>
      <c r="I38" s="36">
        <v>1.715857</v>
      </c>
      <c r="J38" s="36">
        <v>2.5106739999999999</v>
      </c>
      <c r="K38" s="71">
        <f t="shared" si="2"/>
        <v>8</v>
      </c>
      <c r="L38" s="104">
        <v>1.2491890000000001</v>
      </c>
      <c r="M38" s="36">
        <v>1.830649</v>
      </c>
      <c r="N38" s="36">
        <v>1.328757</v>
      </c>
      <c r="O38" s="36">
        <v>1.514543</v>
      </c>
      <c r="P38" s="37">
        <v>1.5867309999999999</v>
      </c>
      <c r="Q38" s="71">
        <f t="shared" si="3"/>
        <v>5</v>
      </c>
    </row>
    <row r="39" spans="2:17" ht="15.75" customHeight="1">
      <c r="B39" s="71">
        <v>150</v>
      </c>
      <c r="C39" s="36">
        <v>1.9258230000000001</v>
      </c>
      <c r="D39" s="36">
        <v>2.092705</v>
      </c>
      <c r="E39" s="36"/>
      <c r="F39" s="36"/>
      <c r="G39" s="36">
        <v>2.808643</v>
      </c>
      <c r="H39" s="36">
        <v>2.7423280000000001</v>
      </c>
      <c r="I39" s="36">
        <v>1.810101</v>
      </c>
      <c r="J39" s="36">
        <v>2.5568119999999999</v>
      </c>
      <c r="K39" s="71">
        <f t="shared" si="2"/>
        <v>6</v>
      </c>
      <c r="L39" s="104">
        <v>1.287085</v>
      </c>
      <c r="M39" s="36">
        <v>1.9178809999999999</v>
      </c>
      <c r="N39" s="36">
        <v>1.3695520000000001</v>
      </c>
      <c r="O39" s="36">
        <v>1.50267</v>
      </c>
      <c r="P39" s="37">
        <v>1.7344079999999999</v>
      </c>
      <c r="Q39" s="71">
        <f t="shared" si="3"/>
        <v>5</v>
      </c>
    </row>
    <row r="40" spans="2:17" ht="15.75" customHeight="1">
      <c r="B40" s="71">
        <v>155</v>
      </c>
      <c r="C40" s="36">
        <v>1.960647</v>
      </c>
      <c r="D40" s="36">
        <v>2.1789149999999999</v>
      </c>
      <c r="E40" s="36"/>
      <c r="F40" s="36"/>
      <c r="G40" s="36">
        <v>2.880846</v>
      </c>
      <c r="H40" s="36">
        <v>2.9097689999999998</v>
      </c>
      <c r="I40" s="36">
        <v>1.8827</v>
      </c>
      <c r="J40" s="36">
        <v>2.5838619999999999</v>
      </c>
      <c r="K40" s="71">
        <f t="shared" si="2"/>
        <v>6</v>
      </c>
      <c r="L40" s="104">
        <v>1.3135380000000001</v>
      </c>
      <c r="M40" s="36">
        <v>1.9117189999999999</v>
      </c>
      <c r="N40" s="36">
        <v>1.344646</v>
      </c>
      <c r="O40" s="36">
        <v>1.5244930000000001</v>
      </c>
      <c r="P40" s="37">
        <v>1.708966</v>
      </c>
      <c r="Q40" s="71">
        <f t="shared" si="3"/>
        <v>5</v>
      </c>
    </row>
    <row r="41" spans="2:17" ht="15.75" customHeight="1">
      <c r="B41" s="71">
        <v>160</v>
      </c>
      <c r="C41" s="36">
        <v>2.0851459999999999</v>
      </c>
      <c r="D41" s="36">
        <v>2.2281420000000001</v>
      </c>
      <c r="E41" s="36"/>
      <c r="F41" s="36"/>
      <c r="G41" s="36">
        <v>2.8689420000000001</v>
      </c>
      <c r="H41" s="36">
        <v>2.9734509999999998</v>
      </c>
      <c r="I41" s="36">
        <v>1.8448469999999999</v>
      </c>
      <c r="J41" s="36">
        <v>2.7032639999999999</v>
      </c>
      <c r="K41" s="71">
        <f t="shared" si="2"/>
        <v>6</v>
      </c>
      <c r="L41" s="104">
        <v>1.311364</v>
      </c>
      <c r="M41" s="36">
        <v>2.1068880000000001</v>
      </c>
      <c r="N41" s="36">
        <v>1.252184</v>
      </c>
      <c r="O41" s="36">
        <v>1.4910060000000001</v>
      </c>
      <c r="P41" s="37">
        <v>1.5959700000000001</v>
      </c>
      <c r="Q41" s="71">
        <f t="shared" si="3"/>
        <v>5</v>
      </c>
    </row>
    <row r="42" spans="2:17" ht="15.75" customHeight="1">
      <c r="B42" s="71">
        <v>165</v>
      </c>
      <c r="C42" s="36">
        <v>2.1085150000000001</v>
      </c>
      <c r="D42" s="36">
        <v>2.2035170000000002</v>
      </c>
      <c r="E42" s="36"/>
      <c r="F42" s="36"/>
      <c r="G42" s="36">
        <v>2.8976890000000002</v>
      </c>
      <c r="H42" s="36">
        <v>3.0342259999999999</v>
      </c>
      <c r="I42" s="36">
        <v>1.782402</v>
      </c>
      <c r="J42" s="36">
        <v>2.656876</v>
      </c>
      <c r="K42" s="71">
        <f t="shared" si="2"/>
        <v>6</v>
      </c>
      <c r="L42" s="104">
        <v>1.4429350000000001</v>
      </c>
      <c r="M42" s="36">
        <v>2.089181</v>
      </c>
      <c r="N42" s="36">
        <v>1.2023969999999999</v>
      </c>
      <c r="O42" s="36">
        <v>1.372277</v>
      </c>
      <c r="P42" s="37">
        <v>1.612311</v>
      </c>
      <c r="Q42" s="71">
        <f t="shared" si="3"/>
        <v>5</v>
      </c>
    </row>
    <row r="43" spans="2:17" ht="15.75" customHeight="1">
      <c r="B43" s="71">
        <v>170</v>
      </c>
      <c r="C43" s="36">
        <v>2.0718299999999998</v>
      </c>
      <c r="D43" s="36">
        <v>2.314702</v>
      </c>
      <c r="E43" s="36"/>
      <c r="F43" s="36"/>
      <c r="G43" s="36">
        <v>3.022853</v>
      </c>
      <c r="H43" s="36">
        <v>3.0919439999999998</v>
      </c>
      <c r="I43" s="36">
        <v>1.8175650000000001</v>
      </c>
      <c r="J43" s="36">
        <v>2.6975039999999999</v>
      </c>
      <c r="K43" s="71">
        <f t="shared" si="2"/>
        <v>6</v>
      </c>
      <c r="L43" s="104">
        <v>1.3862000000000001</v>
      </c>
      <c r="M43" s="36">
        <v>2.023145</v>
      </c>
      <c r="N43" s="36">
        <v>1.2477180000000001</v>
      </c>
      <c r="O43" s="36">
        <v>1.4480059999999999</v>
      </c>
      <c r="P43" s="37">
        <v>1.665338</v>
      </c>
      <c r="Q43" s="71">
        <f t="shared" si="3"/>
        <v>5</v>
      </c>
    </row>
    <row r="44" spans="2:17" ht="15.75" customHeight="1">
      <c r="B44" s="71">
        <v>175</v>
      </c>
      <c r="C44" s="36">
        <v>2.111923</v>
      </c>
      <c r="D44" s="36">
        <v>2.256602</v>
      </c>
      <c r="E44" s="36"/>
      <c r="F44" s="36"/>
      <c r="G44" s="36">
        <v>3.1092849999999999</v>
      </c>
      <c r="H44" s="36">
        <v>3.2365349999999999</v>
      </c>
      <c r="I44" s="36">
        <v>1.879972</v>
      </c>
      <c r="J44" s="36">
        <v>2.775601</v>
      </c>
      <c r="K44" s="71">
        <f t="shared" si="2"/>
        <v>6</v>
      </c>
      <c r="L44" s="104">
        <v>1.449058</v>
      </c>
      <c r="M44" s="36">
        <v>2.0967910000000001</v>
      </c>
      <c r="N44" s="36">
        <v>1.2686710000000001</v>
      </c>
      <c r="O44" s="36">
        <v>1.4594259999999999</v>
      </c>
      <c r="P44" s="37">
        <v>1.647953</v>
      </c>
      <c r="Q44" s="71">
        <f t="shared" si="3"/>
        <v>5</v>
      </c>
    </row>
    <row r="45" spans="2:17" ht="15.75" customHeight="1">
      <c r="B45" s="71">
        <v>180</v>
      </c>
      <c r="C45" s="36">
        <v>2.2080190000000002</v>
      </c>
      <c r="D45" s="36">
        <v>2.3333119999999998</v>
      </c>
      <c r="E45" s="36"/>
      <c r="F45" s="36"/>
      <c r="G45" s="36">
        <v>3.1005630000000002</v>
      </c>
      <c r="H45" s="36">
        <v>3.3245719999999999</v>
      </c>
      <c r="I45" s="36"/>
      <c r="J45" s="36">
        <v>2.8639230000000002</v>
      </c>
      <c r="K45" s="71">
        <f t="shared" si="2"/>
        <v>5</v>
      </c>
      <c r="L45" s="104">
        <v>1.3785320000000001</v>
      </c>
      <c r="M45" s="36">
        <v>2.1193080000000002</v>
      </c>
      <c r="N45" s="36">
        <v>1.2858350000000001</v>
      </c>
      <c r="O45" s="36">
        <v>1.444923</v>
      </c>
      <c r="P45" s="37">
        <v>1.6161730000000001</v>
      </c>
      <c r="Q45" s="71">
        <f t="shared" si="3"/>
        <v>5</v>
      </c>
    </row>
    <row r="46" spans="2:17" ht="15.75" customHeight="1">
      <c r="B46" s="71">
        <v>185</v>
      </c>
      <c r="C46" s="36">
        <v>2.209905</v>
      </c>
      <c r="D46" s="36">
        <v>2.3653270000000002</v>
      </c>
      <c r="E46" s="36"/>
      <c r="F46" s="36"/>
      <c r="G46" s="36">
        <v>3.1722350000000001</v>
      </c>
      <c r="H46" s="36">
        <v>3.4385180000000002</v>
      </c>
      <c r="I46" s="36"/>
      <c r="J46" s="36">
        <v>2.9751919999999998</v>
      </c>
      <c r="K46" s="71">
        <f t="shared" si="2"/>
        <v>5</v>
      </c>
      <c r="L46" s="104">
        <v>1.4644299999999999</v>
      </c>
      <c r="M46" s="36">
        <v>2.1832419999999999</v>
      </c>
      <c r="N46" s="36">
        <v>1.366258</v>
      </c>
      <c r="O46" s="36">
        <v>1.4702489999999999</v>
      </c>
      <c r="P46" s="37">
        <v>1.6534949999999999</v>
      </c>
      <c r="Q46" s="71">
        <f t="shared" si="3"/>
        <v>5</v>
      </c>
    </row>
    <row r="47" spans="2:17" ht="15.75" customHeight="1">
      <c r="B47" s="71">
        <v>190</v>
      </c>
      <c r="C47" s="36">
        <v>2.2343299999999999</v>
      </c>
      <c r="D47" s="36">
        <v>2.4158279999999999</v>
      </c>
      <c r="E47" s="36"/>
      <c r="F47" s="36"/>
      <c r="G47" s="36">
        <v>3.173368</v>
      </c>
      <c r="H47" s="36">
        <v>3.5109970000000001</v>
      </c>
      <c r="I47" s="36"/>
      <c r="J47" s="36">
        <v>2.9264070000000002</v>
      </c>
      <c r="K47" s="71">
        <f t="shared" si="2"/>
        <v>5</v>
      </c>
      <c r="L47" s="104">
        <v>1.4818020000000001</v>
      </c>
      <c r="M47" s="36">
        <v>2.1569470000000002</v>
      </c>
      <c r="N47" s="36">
        <v>1.2809740000000001</v>
      </c>
      <c r="O47" s="36">
        <v>1.482626</v>
      </c>
      <c r="P47" s="37">
        <v>1.5716840000000001</v>
      </c>
      <c r="Q47" s="71">
        <f t="shared" si="3"/>
        <v>5</v>
      </c>
    </row>
    <row r="48" spans="2:17" ht="15.75" customHeight="1">
      <c r="B48" s="71">
        <v>195</v>
      </c>
      <c r="C48" s="36">
        <v>2.3018960000000002</v>
      </c>
      <c r="D48" s="36">
        <v>2.4729369999999999</v>
      </c>
      <c r="E48" s="36"/>
      <c r="F48" s="36"/>
      <c r="G48" s="36">
        <v>3.204644</v>
      </c>
      <c r="H48" s="36">
        <v>3.6128070000000001</v>
      </c>
      <c r="I48" s="36"/>
      <c r="J48" s="36">
        <v>2.8906710000000002</v>
      </c>
      <c r="K48" s="71">
        <f t="shared" si="2"/>
        <v>5</v>
      </c>
      <c r="L48" s="104">
        <v>1.506446</v>
      </c>
      <c r="M48" s="36">
        <v>2.1891699999999998</v>
      </c>
      <c r="N48" s="36">
        <v>1.266893</v>
      </c>
      <c r="O48" s="36">
        <v>1.4930490000000001</v>
      </c>
      <c r="P48" s="37">
        <v>1.616222</v>
      </c>
      <c r="Q48" s="71">
        <f t="shared" si="3"/>
        <v>5</v>
      </c>
    </row>
    <row r="49" spans="2:17" ht="15.75" customHeight="1">
      <c r="B49" s="72">
        <v>200</v>
      </c>
      <c r="C49" s="39">
        <v>2.4408159999999999</v>
      </c>
      <c r="D49" s="39">
        <v>2.3950520000000002</v>
      </c>
      <c r="E49" s="39"/>
      <c r="F49" s="39"/>
      <c r="G49" s="39">
        <v>3.215605</v>
      </c>
      <c r="H49" s="39">
        <v>3.7297669999999998</v>
      </c>
      <c r="I49" s="39"/>
      <c r="J49" s="39">
        <v>2.9281959999999998</v>
      </c>
      <c r="K49" s="72">
        <f t="shared" si="2"/>
        <v>5</v>
      </c>
      <c r="L49" s="105">
        <v>1.47289</v>
      </c>
      <c r="M49" s="39">
        <v>2.1872829999999999</v>
      </c>
      <c r="N49" s="39">
        <v>1.2883990000000001</v>
      </c>
      <c r="O49" s="39">
        <v>1.4911270000000001</v>
      </c>
      <c r="P49" s="40">
        <v>1.560219</v>
      </c>
      <c r="Q49" s="72">
        <f t="shared" si="3"/>
        <v>5</v>
      </c>
    </row>
    <row r="50" spans="2:17" ht="15.75" customHeight="1"/>
    <row r="51" spans="2:17" ht="15.75" customHeight="1"/>
    <row r="52" spans="2:17" ht="15.75" customHeight="1"/>
    <row r="53" spans="2:17" ht="15.75" customHeight="1"/>
    <row r="54" spans="2:17" ht="15.75" customHeight="1"/>
    <row r="55" spans="2:17" ht="15.75" customHeight="1"/>
    <row r="56" spans="2:17" ht="15.75" customHeight="1"/>
    <row r="57" spans="2:17" ht="15.75" customHeight="1"/>
    <row r="58" spans="2:17" ht="15.75" customHeight="1"/>
    <row r="59" spans="2:17" ht="15.75" customHeight="1"/>
    <row r="60" spans="2:17" ht="15.75" customHeight="1"/>
    <row r="61" spans="2:17" ht="15.75" customHeight="1"/>
    <row r="62" spans="2:17" ht="15.75" customHeight="1"/>
    <row r="63" spans="2:17" ht="15.75" customHeight="1"/>
    <row r="64" spans="2:1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J2"/>
    <mergeCell ref="L2:P2"/>
  </mergeCells>
  <pageMargins left="0.7" right="0.7" top="0.75" bottom="0.75" header="0" footer="0"/>
  <pageSetup orientation="landscape"/>
  <ignoredErrors>
    <ignoredError sqref="K3:K49" formulaRange="1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3:E1000"/>
  <sheetViews>
    <sheetView workbookViewId="0">
      <selection activeCell="H14" sqref="H14"/>
    </sheetView>
  </sheetViews>
  <sheetFormatPr defaultColWidth="12.59765625" defaultRowHeight="15" customHeight="1"/>
  <cols>
    <col min="1" max="1" width="11" customWidth="1"/>
    <col min="2" max="2" width="10.09765625" customWidth="1"/>
    <col min="3" max="3" width="14.19921875" customWidth="1"/>
    <col min="4" max="4" width="8" customWidth="1"/>
    <col min="5" max="5" width="13.8984375" customWidth="1"/>
    <col min="6" max="26" width="8" customWidth="1"/>
  </cols>
  <sheetData>
    <row r="3" spans="1:5" ht="14.4">
      <c r="B3" s="209" t="s">
        <v>64</v>
      </c>
      <c r="C3" s="222"/>
      <c r="D3" s="209" t="s">
        <v>63</v>
      </c>
      <c r="E3" s="210"/>
    </row>
    <row r="4" spans="1:5" ht="14.4">
      <c r="B4" s="106" t="s">
        <v>65</v>
      </c>
      <c r="C4" s="107" t="s">
        <v>66</v>
      </c>
      <c r="D4" s="106" t="s">
        <v>65</v>
      </c>
      <c r="E4" s="108" t="s">
        <v>66</v>
      </c>
    </row>
    <row r="5" spans="1:5" ht="14.4">
      <c r="B5" s="104">
        <v>1.0282070000000001</v>
      </c>
      <c r="C5" s="36">
        <v>1.9905390000000001</v>
      </c>
      <c r="D5" s="104">
        <v>0.96594329999999995</v>
      </c>
      <c r="E5" s="37">
        <v>1.3039959999999999</v>
      </c>
    </row>
    <row r="6" spans="1:5" ht="14.4">
      <c r="B6" s="104">
        <v>0.98737759999999997</v>
      </c>
      <c r="C6" s="36">
        <v>2.1665869999999998</v>
      </c>
      <c r="D6" s="104">
        <v>1.020327</v>
      </c>
      <c r="E6" s="37">
        <v>1.9788289999999999</v>
      </c>
    </row>
    <row r="7" spans="1:5" ht="14.4">
      <c r="B7" s="104">
        <v>0.98397270000000003</v>
      </c>
      <c r="C7" s="36">
        <v>1.444647</v>
      </c>
      <c r="D7" s="104">
        <v>1.0364800000000001</v>
      </c>
      <c r="E7" s="37">
        <v>1.3221270000000001</v>
      </c>
    </row>
    <row r="8" spans="1:5" ht="14.4">
      <c r="B8" s="104">
        <v>1.025906</v>
      </c>
      <c r="C8" s="36">
        <v>1.9340919999999999</v>
      </c>
      <c r="D8" s="104">
        <v>1.0596209999999999</v>
      </c>
      <c r="E8" s="37">
        <v>1.5060560000000001</v>
      </c>
    </row>
    <row r="9" spans="1:5" ht="14.4">
      <c r="B9" s="104">
        <v>0.97422470000000005</v>
      </c>
      <c r="C9" s="36">
        <v>2.8528099999999998</v>
      </c>
      <c r="D9" s="104">
        <v>1.019523</v>
      </c>
      <c r="E9" s="37">
        <v>1.679781</v>
      </c>
    </row>
    <row r="10" spans="1:5" ht="14.4">
      <c r="B10" s="104">
        <v>0.97926829999999998</v>
      </c>
      <c r="C10" s="36">
        <v>2.8751829999999998</v>
      </c>
      <c r="D10" s="104"/>
      <c r="E10" s="37"/>
    </row>
    <row r="11" spans="1:5" ht="14.4">
      <c r="B11" s="104">
        <v>1.0386649999999999</v>
      </c>
      <c r="C11" s="36">
        <v>1.8458829999999999</v>
      </c>
      <c r="D11" s="104"/>
      <c r="E11" s="37"/>
    </row>
    <row r="12" spans="1:5" ht="14.4">
      <c r="B12" s="105">
        <v>1.0237959999999999</v>
      </c>
      <c r="C12" s="39">
        <v>2.614646</v>
      </c>
      <c r="D12" s="105"/>
      <c r="E12" s="40"/>
    </row>
    <row r="14" spans="1:5" ht="14.4">
      <c r="A14" s="13" t="s">
        <v>62</v>
      </c>
      <c r="B14" s="13">
        <v>8</v>
      </c>
      <c r="C14" s="13">
        <v>8</v>
      </c>
      <c r="D14" s="13">
        <v>5</v>
      </c>
      <c r="E14" s="13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C3"/>
    <mergeCell ref="D3:E3"/>
  </mergeCells>
  <pageMargins left="0.7" right="0.7" top="0.75" bottom="0.75" header="0" footer="0"/>
  <pageSetup orientation="landscape"/>
</worksheet>
</file>

<file path=xl/worksheets/sheet25.xml><?xml version="1.0" encoding="utf-8"?>
<worksheet xmlns="http://schemas.openxmlformats.org/spreadsheetml/2006/main" xmlns:r="http://schemas.openxmlformats.org/officeDocument/2006/relationships">
  <dimension ref="A2:C1000"/>
  <sheetViews>
    <sheetView workbookViewId="0">
      <selection activeCell="G9" sqref="G9"/>
    </sheetView>
  </sheetViews>
  <sheetFormatPr defaultColWidth="12.59765625" defaultRowHeight="15" customHeight="1"/>
  <cols>
    <col min="1" max="1" width="10.8984375" customWidth="1"/>
    <col min="2" max="2" width="12.09765625" customWidth="1"/>
    <col min="3" max="3" width="14.09765625" customWidth="1"/>
    <col min="4" max="26" width="8" customWidth="1"/>
  </cols>
  <sheetData>
    <row r="2" spans="2:3" ht="14.4">
      <c r="B2" s="106" t="s">
        <v>67</v>
      </c>
      <c r="C2" s="18" t="s">
        <v>68</v>
      </c>
    </row>
    <row r="3" spans="2:3" ht="14.4">
      <c r="B3" s="149">
        <v>36</v>
      </c>
      <c r="C3" s="156">
        <v>3.2690000000000002E-3</v>
      </c>
    </row>
    <row r="4" spans="2:3" ht="14.4">
      <c r="B4" s="149">
        <v>52</v>
      </c>
      <c r="C4" s="156">
        <v>1.2800000000000001E-2</v>
      </c>
    </row>
    <row r="5" spans="2:3" ht="14.4">
      <c r="B5" s="149">
        <v>54</v>
      </c>
      <c r="C5" s="156">
        <v>9.8370000000000003E-3</v>
      </c>
    </row>
    <row r="6" spans="2:3" ht="14.4">
      <c r="B6" s="149">
        <v>57</v>
      </c>
      <c r="C6" s="156">
        <v>1.4540000000000001E-2</v>
      </c>
    </row>
    <row r="7" spans="2:3" ht="14.4">
      <c r="B7" s="149">
        <v>64</v>
      </c>
      <c r="C7" s="156">
        <v>1.5349999999999999E-3</v>
      </c>
    </row>
    <row r="8" spans="2:3" ht="14.4">
      <c r="B8" s="149">
        <v>69</v>
      </c>
      <c r="C8" s="156">
        <v>1.0999999999999999E-2</v>
      </c>
    </row>
    <row r="9" spans="2:3" ht="14.4">
      <c r="B9" s="149">
        <v>72</v>
      </c>
      <c r="C9" s="156">
        <v>5.6379999999999998E-3</v>
      </c>
    </row>
    <row r="10" spans="2:3" ht="14.4">
      <c r="B10" s="149">
        <v>72</v>
      </c>
      <c r="C10" s="156">
        <v>9.0320000000000001E-3</v>
      </c>
    </row>
    <row r="11" spans="2:3" ht="14.4">
      <c r="B11" s="149">
        <v>93</v>
      </c>
      <c r="C11" s="156">
        <v>5.8190000000000004E-3</v>
      </c>
    </row>
    <row r="12" spans="2:3" ht="14.4">
      <c r="B12" s="149">
        <v>104</v>
      </c>
      <c r="C12" s="156">
        <v>2.4459999999999998E-3</v>
      </c>
    </row>
    <row r="13" spans="2:3" ht="14.4">
      <c r="B13" s="149">
        <v>112</v>
      </c>
      <c r="C13" s="156">
        <v>5.7080000000000004E-3</v>
      </c>
    </row>
    <row r="14" spans="2:3" ht="14.4">
      <c r="B14" s="149">
        <v>144</v>
      </c>
      <c r="C14" s="156">
        <v>1.6819999999999999E-3</v>
      </c>
    </row>
    <row r="15" spans="2:3" ht="14.4">
      <c r="B15" s="154">
        <v>180</v>
      </c>
      <c r="C15" s="157">
        <v>6.1499999999999999E-4</v>
      </c>
    </row>
    <row r="17" spans="1:3" ht="14.4">
      <c r="A17" s="13" t="s">
        <v>62</v>
      </c>
      <c r="C17" s="13">
        <f>COUNT(C3:C16)</f>
        <v>13</v>
      </c>
    </row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B2:N1000"/>
  <sheetViews>
    <sheetView topLeftCell="A22" workbookViewId="0">
      <selection activeCell="O44" sqref="O44"/>
    </sheetView>
  </sheetViews>
  <sheetFormatPr defaultColWidth="12.59765625" defaultRowHeight="15" customHeight="1"/>
  <cols>
    <col min="1" max="7" width="8" customWidth="1"/>
    <col min="8" max="8" width="13.69921875" customWidth="1"/>
    <col min="9" max="13" width="8" customWidth="1"/>
    <col min="14" max="14" width="13.69921875" customWidth="1"/>
    <col min="15" max="26" width="8" customWidth="1"/>
  </cols>
  <sheetData>
    <row r="2" spans="2:14" ht="14.4">
      <c r="B2" s="73" t="s">
        <v>60</v>
      </c>
      <c r="C2" s="211" t="s">
        <v>64</v>
      </c>
      <c r="D2" s="222"/>
      <c r="E2" s="222"/>
      <c r="F2" s="222"/>
      <c r="G2" s="222"/>
      <c r="H2" s="103" t="s">
        <v>62</v>
      </c>
      <c r="I2" s="209" t="s">
        <v>63</v>
      </c>
      <c r="J2" s="222"/>
      <c r="K2" s="222"/>
      <c r="L2" s="222"/>
      <c r="M2" s="210"/>
      <c r="N2" s="103" t="s">
        <v>62</v>
      </c>
    </row>
    <row r="3" spans="2:14" ht="14.4">
      <c r="B3" s="71">
        <v>-30</v>
      </c>
      <c r="C3" s="36">
        <v>0.98945000000000005</v>
      </c>
      <c r="D3" s="36">
        <v>0.90456400000000003</v>
      </c>
      <c r="E3" s="36">
        <v>0.96035400000000004</v>
      </c>
      <c r="F3" s="36">
        <v>0.95802299999999996</v>
      </c>
      <c r="G3" s="36">
        <v>0.95843900000000004</v>
      </c>
      <c r="H3" s="70">
        <f t="shared" ref="H3:H8" si="0">COUNT(C3:G3)</f>
        <v>5</v>
      </c>
      <c r="I3" s="104">
        <v>0.97784199999999999</v>
      </c>
      <c r="J3" s="36">
        <v>0.945017</v>
      </c>
      <c r="K3" s="36">
        <v>1.0439259999999999</v>
      </c>
      <c r="L3" s="36">
        <v>0.96954700000000005</v>
      </c>
      <c r="M3" s="37">
        <v>0.92399200000000004</v>
      </c>
      <c r="N3" s="70">
        <f t="shared" ref="N3:N8" si="1">COUNT(I3:M3)</f>
        <v>5</v>
      </c>
    </row>
    <row r="4" spans="2:14" ht="14.4">
      <c r="B4" s="71">
        <v>-25</v>
      </c>
      <c r="C4" s="36">
        <v>1.0191969999999999</v>
      </c>
      <c r="D4" s="36">
        <v>0.90577200000000002</v>
      </c>
      <c r="E4" s="36">
        <v>0.96511999999999998</v>
      </c>
      <c r="F4" s="36">
        <v>0.96158699999999997</v>
      </c>
      <c r="G4" s="36">
        <v>0.982572</v>
      </c>
      <c r="H4" s="71">
        <f t="shared" si="0"/>
        <v>5</v>
      </c>
      <c r="I4" s="104">
        <v>1.01061</v>
      </c>
      <c r="J4" s="36">
        <v>0.98796399999999995</v>
      </c>
      <c r="K4" s="36">
        <v>1.01013</v>
      </c>
      <c r="L4" s="36">
        <v>0.97487800000000002</v>
      </c>
      <c r="M4" s="37">
        <v>0.92651899999999998</v>
      </c>
      <c r="N4" s="71">
        <f t="shared" si="1"/>
        <v>5</v>
      </c>
    </row>
    <row r="5" spans="2:14" ht="14.4">
      <c r="B5" s="71">
        <v>-20</v>
      </c>
      <c r="C5" s="36">
        <v>1.0019960000000001</v>
      </c>
      <c r="D5" s="36">
        <v>1.032073</v>
      </c>
      <c r="E5" s="36">
        <v>0.98136999999999996</v>
      </c>
      <c r="F5" s="36">
        <v>0.99184799999999995</v>
      </c>
      <c r="G5" s="36">
        <v>0.99541299999999999</v>
      </c>
      <c r="H5" s="71">
        <f t="shared" si="0"/>
        <v>5</v>
      </c>
      <c r="I5" s="104">
        <v>0.995977</v>
      </c>
      <c r="J5" s="36">
        <v>1.0555589999999999</v>
      </c>
      <c r="K5" s="36">
        <v>1.0164869999999999</v>
      </c>
      <c r="L5" s="36">
        <v>1.018256</v>
      </c>
      <c r="M5" s="37">
        <v>0.99468000000000001</v>
      </c>
      <c r="N5" s="71">
        <f t="shared" si="1"/>
        <v>5</v>
      </c>
    </row>
    <row r="6" spans="2:14" ht="14.4">
      <c r="B6" s="71">
        <v>-15</v>
      </c>
      <c r="C6" s="36">
        <v>0.96577599999999997</v>
      </c>
      <c r="D6" s="36">
        <v>1.033728</v>
      </c>
      <c r="E6" s="36">
        <v>1.0153749999999999</v>
      </c>
      <c r="F6" s="36">
        <v>1.0107159999999999</v>
      </c>
      <c r="G6" s="36">
        <v>1.056057</v>
      </c>
      <c r="H6" s="71">
        <f t="shared" si="0"/>
        <v>5</v>
      </c>
      <c r="I6" s="104">
        <v>0.98146800000000001</v>
      </c>
      <c r="J6" s="36">
        <v>1.0203439999999999</v>
      </c>
      <c r="K6" s="36">
        <v>0.97443900000000006</v>
      </c>
      <c r="L6" s="36">
        <v>1.024894</v>
      </c>
      <c r="M6" s="37">
        <v>1.0915859999999999</v>
      </c>
      <c r="N6" s="71">
        <f t="shared" si="1"/>
        <v>5</v>
      </c>
    </row>
    <row r="7" spans="2:14" ht="14.4">
      <c r="B7" s="71">
        <v>-10</v>
      </c>
      <c r="C7" s="36">
        <v>0.98100799999999999</v>
      </c>
      <c r="D7" s="36">
        <v>1.073358</v>
      </c>
      <c r="E7" s="36">
        <v>1.0169919999999999</v>
      </c>
      <c r="F7" s="36">
        <v>1.0385709999999999</v>
      </c>
      <c r="G7" s="36">
        <v>1.0621290000000001</v>
      </c>
      <c r="H7" s="71">
        <f t="shared" si="0"/>
        <v>5</v>
      </c>
      <c r="I7" s="104">
        <v>0.99920200000000003</v>
      </c>
      <c r="J7" s="36">
        <v>1.07142</v>
      </c>
      <c r="K7" s="36">
        <v>0.951013</v>
      </c>
      <c r="L7" s="36">
        <v>0.99224900000000005</v>
      </c>
      <c r="M7" s="37">
        <v>1.1497809999999999</v>
      </c>
      <c r="N7" s="71">
        <f t="shared" si="1"/>
        <v>5</v>
      </c>
    </row>
    <row r="8" spans="2:14" ht="14.4">
      <c r="B8" s="71">
        <v>-5</v>
      </c>
      <c r="C8" s="36">
        <v>1.042573</v>
      </c>
      <c r="D8" s="36">
        <v>1.0505040000000001</v>
      </c>
      <c r="E8" s="36">
        <v>1.0607899999999999</v>
      </c>
      <c r="F8" s="36">
        <v>1.039255</v>
      </c>
      <c r="G8" s="36">
        <v>1.103999</v>
      </c>
      <c r="H8" s="71">
        <f t="shared" si="0"/>
        <v>5</v>
      </c>
      <c r="I8" s="104">
        <v>1.0349010000000001</v>
      </c>
      <c r="J8" s="36">
        <v>0.91969599999999996</v>
      </c>
      <c r="K8" s="36">
        <v>1.004005</v>
      </c>
      <c r="L8" s="36">
        <v>1.020176</v>
      </c>
      <c r="M8" s="37">
        <v>1.124277</v>
      </c>
      <c r="N8" s="71">
        <f t="shared" si="1"/>
        <v>5</v>
      </c>
    </row>
    <row r="9" spans="2:14" ht="14.4">
      <c r="B9" s="71">
        <v>0</v>
      </c>
      <c r="C9" s="36"/>
      <c r="D9" s="36"/>
      <c r="E9" s="36"/>
      <c r="F9" s="36"/>
      <c r="G9" s="36"/>
      <c r="H9" s="71"/>
      <c r="I9" s="104"/>
      <c r="J9" s="36"/>
      <c r="K9" s="36"/>
      <c r="L9" s="36"/>
      <c r="M9" s="37"/>
      <c r="N9" s="71"/>
    </row>
    <row r="10" spans="2:14" ht="14.4">
      <c r="B10" s="71">
        <v>5</v>
      </c>
      <c r="C10" s="36">
        <v>1.235803</v>
      </c>
      <c r="D10" s="36">
        <v>1.109985</v>
      </c>
      <c r="E10" s="36">
        <v>1.0689519999999999</v>
      </c>
      <c r="F10" s="36">
        <v>1.020804</v>
      </c>
      <c r="G10" s="36">
        <v>1.1878249999999999</v>
      </c>
      <c r="H10" s="71">
        <f t="shared" ref="H10:H49" si="2">COUNT(C10:G10)</f>
        <v>5</v>
      </c>
      <c r="I10" s="104">
        <v>0.97413400000000006</v>
      </c>
      <c r="J10" s="36">
        <v>1.0411429999999999</v>
      </c>
      <c r="K10" s="36">
        <v>1.1120369999999999</v>
      </c>
      <c r="L10" s="36">
        <v>0.89525500000000002</v>
      </c>
      <c r="M10" s="37">
        <v>1.210604</v>
      </c>
      <c r="N10" s="71">
        <f t="shared" ref="N10:N49" si="3">COUNT(I10:M10)</f>
        <v>5</v>
      </c>
    </row>
    <row r="11" spans="2:14" ht="14.4">
      <c r="B11" s="71">
        <v>10</v>
      </c>
      <c r="C11" s="36">
        <v>1.3023769999999999</v>
      </c>
      <c r="D11" s="36">
        <v>1.1809769999999999</v>
      </c>
      <c r="E11" s="36">
        <v>1.0292570000000001</v>
      </c>
      <c r="F11" s="36">
        <v>1.035984</v>
      </c>
      <c r="G11" s="36">
        <v>1.213271</v>
      </c>
      <c r="H11" s="71">
        <f t="shared" si="2"/>
        <v>5</v>
      </c>
      <c r="I11" s="104">
        <v>0.98863100000000004</v>
      </c>
      <c r="J11" s="36">
        <v>1.0888059999999999</v>
      </c>
      <c r="K11" s="36">
        <v>1.0741590000000001</v>
      </c>
      <c r="L11" s="36">
        <v>1.051067</v>
      </c>
      <c r="M11" s="37">
        <v>1.2699940000000001</v>
      </c>
      <c r="N11" s="71">
        <f t="shared" si="3"/>
        <v>5</v>
      </c>
    </row>
    <row r="12" spans="2:14" ht="14.4">
      <c r="B12" s="71">
        <v>15</v>
      </c>
      <c r="C12" s="36">
        <v>1.2684519999999999</v>
      </c>
      <c r="D12" s="36">
        <v>1.2977080000000001</v>
      </c>
      <c r="E12" s="36">
        <v>1.0435110000000001</v>
      </c>
      <c r="F12" s="36">
        <v>1.048699</v>
      </c>
      <c r="G12" s="36">
        <v>1.2403379999999999</v>
      </c>
      <c r="H12" s="71">
        <f t="shared" si="2"/>
        <v>5</v>
      </c>
      <c r="I12" s="104">
        <v>1.0085249999999999</v>
      </c>
      <c r="J12" s="36">
        <v>1.0990359999999999</v>
      </c>
      <c r="K12" s="36">
        <v>1.145151</v>
      </c>
      <c r="L12" s="36">
        <v>1.1011420000000001</v>
      </c>
      <c r="M12" s="37">
        <v>1.3350740000000001</v>
      </c>
      <c r="N12" s="71">
        <f t="shared" si="3"/>
        <v>5</v>
      </c>
    </row>
    <row r="13" spans="2:14" ht="14.4">
      <c r="B13" s="71">
        <v>20</v>
      </c>
      <c r="C13" s="36">
        <v>1.293847</v>
      </c>
      <c r="D13" s="36">
        <v>1.33822</v>
      </c>
      <c r="E13" s="36">
        <v>1.043974</v>
      </c>
      <c r="F13" s="36">
        <v>1.0872790000000001</v>
      </c>
      <c r="G13" s="36">
        <v>1.2304710000000001</v>
      </c>
      <c r="H13" s="71">
        <f t="shared" si="2"/>
        <v>5</v>
      </c>
      <c r="I13" s="104">
        <v>1.0283180000000001</v>
      </c>
      <c r="J13" s="36">
        <v>1.0832170000000001</v>
      </c>
      <c r="K13" s="36">
        <v>1.2223139999999999</v>
      </c>
      <c r="L13" s="36">
        <v>1.1282110000000001</v>
      </c>
      <c r="M13" s="37">
        <v>1.404909</v>
      </c>
      <c r="N13" s="71">
        <f t="shared" si="3"/>
        <v>5</v>
      </c>
    </row>
    <row r="14" spans="2:14" ht="14.4">
      <c r="B14" s="71">
        <v>25</v>
      </c>
      <c r="C14" s="36">
        <v>1.321936</v>
      </c>
      <c r="D14" s="36">
        <v>1.3506389999999999</v>
      </c>
      <c r="E14" s="36">
        <v>1.018</v>
      </c>
      <c r="F14" s="36">
        <v>1.087685</v>
      </c>
      <c r="G14" s="36">
        <v>1.33812</v>
      </c>
      <c r="H14" s="71">
        <f t="shared" si="2"/>
        <v>5</v>
      </c>
      <c r="I14" s="104">
        <v>1.064813</v>
      </c>
      <c r="J14" s="36">
        <v>1.3492329999999999</v>
      </c>
      <c r="K14" s="36">
        <v>1.2919050000000001</v>
      </c>
      <c r="L14" s="36">
        <v>1.0167109999999999</v>
      </c>
      <c r="M14" s="37">
        <v>1.579922</v>
      </c>
      <c r="N14" s="71">
        <f t="shared" si="3"/>
        <v>5</v>
      </c>
    </row>
    <row r="15" spans="2:14" ht="14.4">
      <c r="B15" s="71">
        <v>30</v>
      </c>
      <c r="C15" s="36">
        <v>1.3782570000000001</v>
      </c>
      <c r="D15" s="36">
        <v>1.373712</v>
      </c>
      <c r="E15" s="36">
        <v>1.077588</v>
      </c>
      <c r="F15" s="36">
        <v>1.1223460000000001</v>
      </c>
      <c r="G15" s="36">
        <v>1.4038759999999999</v>
      </c>
      <c r="H15" s="71">
        <f t="shared" si="2"/>
        <v>5</v>
      </c>
      <c r="I15" s="104">
        <v>1.073437</v>
      </c>
      <c r="J15" s="36">
        <v>1.422174</v>
      </c>
      <c r="K15" s="36">
        <v>1.356914</v>
      </c>
      <c r="L15" s="36">
        <v>1.066052</v>
      </c>
      <c r="M15" s="37">
        <v>1.532295</v>
      </c>
      <c r="N15" s="71">
        <f t="shared" si="3"/>
        <v>5</v>
      </c>
    </row>
    <row r="16" spans="2:14" ht="14.4">
      <c r="B16" s="71">
        <v>35</v>
      </c>
      <c r="C16" s="36">
        <v>1.406712</v>
      </c>
      <c r="D16" s="36">
        <v>1.4409650000000001</v>
      </c>
      <c r="E16" s="36">
        <v>1.125915</v>
      </c>
      <c r="F16" s="36">
        <v>1.1299159999999999</v>
      </c>
      <c r="G16" s="36">
        <v>1.3490979999999999</v>
      </c>
      <c r="H16" s="71">
        <f t="shared" si="2"/>
        <v>5</v>
      </c>
      <c r="I16" s="104">
        <v>1.070632</v>
      </c>
      <c r="J16" s="36">
        <v>1.4893829999999999</v>
      </c>
      <c r="K16" s="36">
        <v>1.2475480000000001</v>
      </c>
      <c r="L16" s="36">
        <v>1.097064</v>
      </c>
      <c r="M16" s="37">
        <v>1.6140559999999999</v>
      </c>
      <c r="N16" s="71">
        <f t="shared" si="3"/>
        <v>5</v>
      </c>
    </row>
    <row r="17" spans="2:14" ht="14.4">
      <c r="B17" s="71">
        <v>40</v>
      </c>
      <c r="C17" s="36">
        <v>1.453109</v>
      </c>
      <c r="D17" s="36">
        <v>1.4848699999999999</v>
      </c>
      <c r="E17" s="36">
        <v>1.120703</v>
      </c>
      <c r="F17" s="36">
        <v>1.2221439999999999</v>
      </c>
      <c r="G17" s="36">
        <v>1.3838710000000001</v>
      </c>
      <c r="H17" s="71">
        <f t="shared" si="2"/>
        <v>5</v>
      </c>
      <c r="I17" s="104">
        <v>1.0722560000000001</v>
      </c>
      <c r="J17" s="36">
        <v>1.5618780000000001</v>
      </c>
      <c r="K17" s="36">
        <v>1.176615</v>
      </c>
      <c r="L17" s="36">
        <v>1.1039509999999999</v>
      </c>
      <c r="M17" s="37">
        <v>1.796611</v>
      </c>
      <c r="N17" s="71">
        <f t="shared" si="3"/>
        <v>5</v>
      </c>
    </row>
    <row r="18" spans="2:14" ht="14.4">
      <c r="B18" s="71">
        <v>45</v>
      </c>
      <c r="C18" s="36">
        <v>1.4547380000000001</v>
      </c>
      <c r="D18" s="36">
        <v>1.543998</v>
      </c>
      <c r="E18" s="36">
        <v>1.1752849999999999</v>
      </c>
      <c r="F18" s="36">
        <v>1.2359599999999999</v>
      </c>
      <c r="G18" s="36">
        <v>1.4182269999999999</v>
      </c>
      <c r="H18" s="71">
        <f t="shared" si="2"/>
        <v>5</v>
      </c>
      <c r="I18" s="104">
        <v>1.0585880000000001</v>
      </c>
      <c r="J18" s="36">
        <v>1.613102</v>
      </c>
      <c r="K18" s="36">
        <v>1.1705129999999999</v>
      </c>
      <c r="L18" s="36">
        <v>1.088006</v>
      </c>
      <c r="M18" s="37">
        <v>1.815518</v>
      </c>
      <c r="N18" s="71">
        <f t="shared" si="3"/>
        <v>5</v>
      </c>
    </row>
    <row r="19" spans="2:14" ht="14.4">
      <c r="B19" s="71">
        <v>50</v>
      </c>
      <c r="C19" s="36">
        <v>1.4738709999999999</v>
      </c>
      <c r="D19" s="36">
        <v>1.5712969999999999</v>
      </c>
      <c r="E19" s="36">
        <v>1.176582</v>
      </c>
      <c r="F19" s="36">
        <v>1.2599089999999999</v>
      </c>
      <c r="G19" s="36">
        <v>1.449319</v>
      </c>
      <c r="H19" s="71">
        <f t="shared" si="2"/>
        <v>5</v>
      </c>
      <c r="I19" s="104">
        <v>1.060217</v>
      </c>
      <c r="J19" s="36">
        <v>1.6464049999999999</v>
      </c>
      <c r="K19" s="36">
        <v>0.99551500000000004</v>
      </c>
      <c r="L19" s="36">
        <v>1.1254569999999999</v>
      </c>
      <c r="M19" s="37">
        <v>1.986831</v>
      </c>
      <c r="N19" s="71">
        <f t="shared" si="3"/>
        <v>5</v>
      </c>
    </row>
    <row r="20" spans="2:14" ht="14.4">
      <c r="B20" s="71">
        <v>55</v>
      </c>
      <c r="C20" s="36">
        <v>1.4945269999999999</v>
      </c>
      <c r="D20" s="36">
        <v>1.6928829999999999</v>
      </c>
      <c r="E20" s="36">
        <v>1.27108</v>
      </c>
      <c r="F20" s="36">
        <v>1.2925409999999999</v>
      </c>
      <c r="G20" s="36">
        <v>1.566082</v>
      </c>
      <c r="H20" s="71">
        <f t="shared" si="2"/>
        <v>5</v>
      </c>
      <c r="I20" s="104">
        <v>1.088568</v>
      </c>
      <c r="J20" s="36">
        <v>1.667546</v>
      </c>
      <c r="K20" s="36">
        <v>1.049604</v>
      </c>
      <c r="L20" s="36">
        <v>1.1344270000000001</v>
      </c>
      <c r="M20" s="37">
        <v>1.9842660000000001</v>
      </c>
      <c r="N20" s="71">
        <f t="shared" si="3"/>
        <v>5</v>
      </c>
    </row>
    <row r="21" spans="2:14" ht="15.75" customHeight="1">
      <c r="B21" s="71">
        <v>60</v>
      </c>
      <c r="C21" s="36">
        <v>1.522783</v>
      </c>
      <c r="D21" s="36">
        <v>1.755619</v>
      </c>
      <c r="E21" s="36">
        <v>1.324225</v>
      </c>
      <c r="F21" s="36">
        <v>1.2818000000000001</v>
      </c>
      <c r="G21" s="36">
        <v>1.65086</v>
      </c>
      <c r="H21" s="71">
        <f t="shared" si="2"/>
        <v>5</v>
      </c>
      <c r="I21" s="104">
        <v>1.0979909999999999</v>
      </c>
      <c r="J21" s="36">
        <v>1.7776529999999999</v>
      </c>
      <c r="K21" s="36">
        <v>1.1082419999999999</v>
      </c>
      <c r="L21" s="36">
        <v>1.4177029999999999</v>
      </c>
      <c r="M21" s="37">
        <v>2.1024340000000001</v>
      </c>
      <c r="N21" s="71">
        <f t="shared" si="3"/>
        <v>5</v>
      </c>
    </row>
    <row r="22" spans="2:14" ht="15.75" customHeight="1">
      <c r="B22" s="71">
        <v>65</v>
      </c>
      <c r="C22" s="36">
        <v>1.527655</v>
      </c>
      <c r="D22" s="36">
        <v>1.8323419999999999</v>
      </c>
      <c r="E22" s="36">
        <v>1.362503</v>
      </c>
      <c r="F22" s="36">
        <v>1.4514959999999999</v>
      </c>
      <c r="G22" s="36">
        <v>1.7907249999999999</v>
      </c>
      <c r="H22" s="71">
        <f t="shared" si="2"/>
        <v>5</v>
      </c>
      <c r="I22" s="104">
        <v>1.111097</v>
      </c>
      <c r="J22" s="36">
        <v>1.9216359999999999</v>
      </c>
      <c r="K22" s="36">
        <v>1.0560769999999999</v>
      </c>
      <c r="L22" s="36">
        <v>1.311194</v>
      </c>
      <c r="M22" s="37">
        <v>1.9324129999999999</v>
      </c>
      <c r="N22" s="71">
        <f t="shared" si="3"/>
        <v>5</v>
      </c>
    </row>
    <row r="23" spans="2:14" ht="15.75" customHeight="1">
      <c r="B23" s="71">
        <v>70</v>
      </c>
      <c r="C23" s="36">
        <v>1.5561069999999999</v>
      </c>
      <c r="D23" s="36">
        <v>1.754823</v>
      </c>
      <c r="E23" s="36">
        <v>1.471166</v>
      </c>
      <c r="F23" s="36">
        <v>1.601283</v>
      </c>
      <c r="G23" s="36">
        <v>1.8295429999999999</v>
      </c>
      <c r="H23" s="71">
        <f t="shared" si="2"/>
        <v>5</v>
      </c>
      <c r="I23" s="104">
        <v>1.12399</v>
      </c>
      <c r="J23" s="36">
        <v>1.9420790000000001</v>
      </c>
      <c r="K23" s="36">
        <v>1.204518</v>
      </c>
      <c r="L23" s="36">
        <v>1.204404</v>
      </c>
      <c r="M23" s="37">
        <v>2.1625299999999998</v>
      </c>
      <c r="N23" s="71">
        <f t="shared" si="3"/>
        <v>5</v>
      </c>
    </row>
    <row r="24" spans="2:14" ht="15.75" customHeight="1">
      <c r="B24" s="71">
        <v>75</v>
      </c>
      <c r="C24" s="36">
        <v>1.5488299999999999</v>
      </c>
      <c r="D24" s="36">
        <v>1.8145629999999999</v>
      </c>
      <c r="E24" s="36">
        <v>1.577027</v>
      </c>
      <c r="F24" s="36">
        <v>1.6755439999999999</v>
      </c>
      <c r="G24" s="36">
        <v>1.7681709999999999</v>
      </c>
      <c r="H24" s="71">
        <f t="shared" si="2"/>
        <v>5</v>
      </c>
      <c r="I24" s="104">
        <v>1.1130679999999999</v>
      </c>
      <c r="J24" s="36">
        <v>1.9748749999999999</v>
      </c>
      <c r="K24" s="36">
        <v>1.2638149999999999</v>
      </c>
      <c r="L24" s="36">
        <v>1.2156130000000001</v>
      </c>
      <c r="M24" s="37">
        <v>2.1760959999999998</v>
      </c>
      <c r="N24" s="71">
        <f t="shared" si="3"/>
        <v>5</v>
      </c>
    </row>
    <row r="25" spans="2:14" ht="15.75" customHeight="1">
      <c r="B25" s="71">
        <v>80</v>
      </c>
      <c r="C25" s="36">
        <v>1.5673079999999999</v>
      </c>
      <c r="D25" s="36">
        <v>1.8779429999999999</v>
      </c>
      <c r="E25" s="36">
        <v>1.667362</v>
      </c>
      <c r="F25" s="36">
        <v>1.7587090000000001</v>
      </c>
      <c r="G25" s="36">
        <v>1.764481</v>
      </c>
      <c r="H25" s="71">
        <f t="shared" si="2"/>
        <v>5</v>
      </c>
      <c r="I25" s="104">
        <v>1.1287970000000001</v>
      </c>
      <c r="J25" s="36">
        <v>2.0974240000000002</v>
      </c>
      <c r="K25" s="36">
        <v>1.298597</v>
      </c>
      <c r="L25" s="36">
        <v>1.244604</v>
      </c>
      <c r="M25" s="37">
        <v>2.4942989999999998</v>
      </c>
      <c r="N25" s="71">
        <f t="shared" si="3"/>
        <v>5</v>
      </c>
    </row>
    <row r="26" spans="2:14" ht="15.75" customHeight="1">
      <c r="B26" s="71">
        <v>85</v>
      </c>
      <c r="C26" s="36">
        <v>1.605243</v>
      </c>
      <c r="D26" s="36">
        <v>1.877532</v>
      </c>
      <c r="E26" s="36">
        <v>1.740084</v>
      </c>
      <c r="F26" s="36">
        <v>1.8627009999999999</v>
      </c>
      <c r="G26" s="36">
        <v>1.8000480000000001</v>
      </c>
      <c r="H26" s="71">
        <f t="shared" si="2"/>
        <v>5</v>
      </c>
      <c r="I26" s="104">
        <v>1.1228990000000001</v>
      </c>
      <c r="J26" s="36">
        <v>2.1486809999999998</v>
      </c>
      <c r="K26" s="36">
        <v>1.326654</v>
      </c>
      <c r="L26" s="36">
        <v>1.333842</v>
      </c>
      <c r="M26" s="37">
        <v>2.820103</v>
      </c>
      <c r="N26" s="71">
        <f t="shared" si="3"/>
        <v>5</v>
      </c>
    </row>
    <row r="27" spans="2:14" ht="15.75" customHeight="1">
      <c r="B27" s="71">
        <v>90</v>
      </c>
      <c r="C27" s="36">
        <v>1.641743</v>
      </c>
      <c r="D27" s="36">
        <v>1.984982</v>
      </c>
      <c r="E27" s="36">
        <v>1.8237140000000001</v>
      </c>
      <c r="F27" s="36">
        <v>1.874941</v>
      </c>
      <c r="G27" s="36">
        <v>1.8685290000000001</v>
      </c>
      <c r="H27" s="71">
        <f t="shared" si="2"/>
        <v>5</v>
      </c>
      <c r="I27" s="104">
        <v>1.1215280000000001</v>
      </c>
      <c r="J27" s="36">
        <v>2.3172350000000002</v>
      </c>
      <c r="K27" s="36">
        <v>1.397146</v>
      </c>
      <c r="L27" s="36">
        <v>1.369731</v>
      </c>
      <c r="M27" s="37">
        <v>1.998038</v>
      </c>
      <c r="N27" s="71">
        <f t="shared" si="3"/>
        <v>5</v>
      </c>
    </row>
    <row r="28" spans="2:14" ht="15.75" customHeight="1">
      <c r="B28" s="71">
        <v>95</v>
      </c>
      <c r="C28" s="36">
        <v>1.6662440000000001</v>
      </c>
      <c r="D28" s="36">
        <v>1.9674320000000001</v>
      </c>
      <c r="E28" s="36">
        <v>1.898693</v>
      </c>
      <c r="F28" s="36">
        <v>1.9748779999999999</v>
      </c>
      <c r="G28" s="36">
        <v>1.922051</v>
      </c>
      <c r="H28" s="71">
        <f t="shared" si="2"/>
        <v>5</v>
      </c>
      <c r="I28" s="104">
        <v>1.1324860000000001</v>
      </c>
      <c r="J28" s="36">
        <v>2.322343</v>
      </c>
      <c r="K28" s="36">
        <v>1.4359489999999999</v>
      </c>
      <c r="L28" s="36">
        <v>1.405818</v>
      </c>
      <c r="M28" s="37">
        <v>2.68085</v>
      </c>
      <c r="N28" s="71">
        <f t="shared" si="3"/>
        <v>5</v>
      </c>
    </row>
    <row r="29" spans="2:14" ht="15.75" customHeight="1">
      <c r="B29" s="71">
        <v>100</v>
      </c>
      <c r="C29" s="36">
        <v>1.758154</v>
      </c>
      <c r="D29" s="36">
        <v>2.085159</v>
      </c>
      <c r="E29" s="36">
        <v>1.9772479999999999</v>
      </c>
      <c r="F29" s="36">
        <v>2.0194190000000001</v>
      </c>
      <c r="G29" s="36">
        <v>2.2246540000000001</v>
      </c>
      <c r="H29" s="71">
        <f t="shared" si="2"/>
        <v>5</v>
      </c>
      <c r="I29" s="104">
        <v>1.1529799999999999</v>
      </c>
      <c r="J29" s="36">
        <v>2.5084360000000001</v>
      </c>
      <c r="K29" s="36">
        <v>1.425527</v>
      </c>
      <c r="L29" s="36">
        <v>1.376536</v>
      </c>
      <c r="M29" s="37">
        <v>2.95838</v>
      </c>
      <c r="N29" s="71">
        <f t="shared" si="3"/>
        <v>5</v>
      </c>
    </row>
    <row r="30" spans="2:14" ht="15.75" customHeight="1">
      <c r="B30" s="71">
        <v>105</v>
      </c>
      <c r="C30" s="36">
        <v>1.7982309999999999</v>
      </c>
      <c r="D30" s="36">
        <v>2.1580080000000001</v>
      </c>
      <c r="E30" s="36">
        <v>2.076174</v>
      </c>
      <c r="F30" s="36">
        <v>2.1210450000000001</v>
      </c>
      <c r="G30" s="36">
        <v>2.3019850000000002</v>
      </c>
      <c r="H30" s="71">
        <f t="shared" si="2"/>
        <v>5</v>
      </c>
      <c r="I30" s="104">
        <v>1.137651</v>
      </c>
      <c r="J30" s="36">
        <v>2.616107</v>
      </c>
      <c r="K30" s="36">
        <v>1.5111540000000001</v>
      </c>
      <c r="L30" s="36">
        <v>1.4692670000000001</v>
      </c>
      <c r="M30" s="37">
        <v>2.8972560000000001</v>
      </c>
      <c r="N30" s="71">
        <f t="shared" si="3"/>
        <v>5</v>
      </c>
    </row>
    <row r="31" spans="2:14" ht="15.75" customHeight="1">
      <c r="B31" s="71">
        <v>110</v>
      </c>
      <c r="C31" s="36">
        <v>1.802565</v>
      </c>
      <c r="D31" s="36">
        <v>2.2025649999999999</v>
      </c>
      <c r="E31" s="36">
        <v>2.1591740000000001</v>
      </c>
      <c r="F31" s="36">
        <v>2.125321</v>
      </c>
      <c r="G31" s="36">
        <v>2.3703249999999998</v>
      </c>
      <c r="H31" s="71">
        <f t="shared" si="2"/>
        <v>5</v>
      </c>
      <c r="I31" s="104">
        <v>1.1448050000000001</v>
      </c>
      <c r="J31" s="36">
        <v>2.5984319999999999</v>
      </c>
      <c r="K31" s="36">
        <v>1.5599289999999999</v>
      </c>
      <c r="L31" s="36">
        <v>1.526038</v>
      </c>
      <c r="M31" s="37">
        <v>2.3286009999999999</v>
      </c>
      <c r="N31" s="71">
        <f t="shared" si="3"/>
        <v>5</v>
      </c>
    </row>
    <row r="32" spans="2:14" ht="15.75" customHeight="1">
      <c r="B32" s="71">
        <v>115</v>
      </c>
      <c r="C32" s="36">
        <v>1.834174</v>
      </c>
      <c r="D32" s="36">
        <v>2.3012619999999999</v>
      </c>
      <c r="E32" s="36">
        <v>2.2504189999999999</v>
      </c>
      <c r="F32" s="36">
        <v>2.2033999999999998</v>
      </c>
      <c r="G32" s="36">
        <v>2.2811789999999998</v>
      </c>
      <c r="H32" s="71">
        <f t="shared" si="2"/>
        <v>5</v>
      </c>
      <c r="I32" s="104">
        <v>1.1728829999999999</v>
      </c>
      <c r="J32" s="36">
        <v>2.851594</v>
      </c>
      <c r="K32" s="36">
        <v>1.641303</v>
      </c>
      <c r="L32" s="36">
        <v>1.5090950000000001</v>
      </c>
      <c r="M32" s="37">
        <v>1.15097</v>
      </c>
      <c r="N32" s="71">
        <f t="shared" si="3"/>
        <v>5</v>
      </c>
    </row>
    <row r="33" spans="2:14" ht="15.75" customHeight="1">
      <c r="B33" s="71">
        <v>120</v>
      </c>
      <c r="C33" s="36">
        <v>1.8502909999999999</v>
      </c>
      <c r="D33" s="36">
        <v>2.2972440000000001</v>
      </c>
      <c r="E33" s="36">
        <v>2.288602</v>
      </c>
      <c r="F33" s="36">
        <v>2.2317429999999998</v>
      </c>
      <c r="G33" s="36">
        <v>2.4143620000000001</v>
      </c>
      <c r="H33" s="71">
        <f t="shared" si="2"/>
        <v>5</v>
      </c>
      <c r="I33" s="104">
        <v>1.1676089999999999</v>
      </c>
      <c r="J33" s="36">
        <v>2.9916070000000001</v>
      </c>
      <c r="K33" s="36">
        <v>1.654585</v>
      </c>
      <c r="L33" s="36">
        <v>1.556281</v>
      </c>
      <c r="M33" s="37">
        <v>1.7540450000000001</v>
      </c>
      <c r="N33" s="71">
        <f t="shared" si="3"/>
        <v>5</v>
      </c>
    </row>
    <row r="34" spans="2:14" ht="15.75" customHeight="1">
      <c r="B34" s="71">
        <v>125</v>
      </c>
      <c r="C34" s="36">
        <v>1.901559</v>
      </c>
      <c r="D34" s="36">
        <v>2.5416669999999999</v>
      </c>
      <c r="E34" s="36">
        <v>2.1794669999999998</v>
      </c>
      <c r="F34" s="36">
        <v>2.2669419999999998</v>
      </c>
      <c r="G34" s="36">
        <v>2.5879669999999999</v>
      </c>
      <c r="H34" s="71">
        <f t="shared" si="2"/>
        <v>5</v>
      </c>
      <c r="I34" s="104">
        <v>1.1908369999999999</v>
      </c>
      <c r="J34" s="36">
        <v>3.1342409999999998</v>
      </c>
      <c r="K34" s="36">
        <v>1.6751579999999999</v>
      </c>
      <c r="L34" s="36">
        <v>1.612616</v>
      </c>
      <c r="M34" s="37">
        <v>1.9754370000000001</v>
      </c>
      <c r="N34" s="71">
        <f t="shared" si="3"/>
        <v>5</v>
      </c>
    </row>
    <row r="35" spans="2:14" ht="15.75" customHeight="1">
      <c r="B35" s="71">
        <v>130</v>
      </c>
      <c r="C35" s="36">
        <v>1.9283980000000001</v>
      </c>
      <c r="D35" s="36">
        <v>2.6212040000000001</v>
      </c>
      <c r="E35" s="36">
        <v>2.2764340000000001</v>
      </c>
      <c r="F35" s="36">
        <v>2.2831600000000001</v>
      </c>
      <c r="G35" s="36">
        <v>2.539558</v>
      </c>
      <c r="H35" s="71">
        <f t="shared" si="2"/>
        <v>5</v>
      </c>
      <c r="I35" s="104">
        <v>1.1739580000000001</v>
      </c>
      <c r="J35" s="36">
        <v>3.109175</v>
      </c>
      <c r="K35" s="36">
        <v>1.8228439999999999</v>
      </c>
      <c r="L35" s="36">
        <v>1.618881</v>
      </c>
      <c r="M35" s="37">
        <v>1.824071</v>
      </c>
      <c r="N35" s="71">
        <f t="shared" si="3"/>
        <v>5</v>
      </c>
    </row>
    <row r="36" spans="2:14" ht="15.75" customHeight="1">
      <c r="B36" s="71">
        <v>135</v>
      </c>
      <c r="C36" s="36">
        <v>1.9324330000000001</v>
      </c>
      <c r="D36" s="36">
        <v>2.607605</v>
      </c>
      <c r="E36" s="36">
        <v>2.352776</v>
      </c>
      <c r="F36" s="36">
        <v>2.3013819999999998</v>
      </c>
      <c r="G36" s="36">
        <v>2.4880810000000002</v>
      </c>
      <c r="H36" s="71">
        <f t="shared" si="2"/>
        <v>5</v>
      </c>
      <c r="I36" s="104">
        <v>1.2146129999999999</v>
      </c>
      <c r="J36" s="36">
        <v>3.0842849999999999</v>
      </c>
      <c r="K36" s="36">
        <v>1.848692</v>
      </c>
      <c r="L36" s="36">
        <v>1.660774</v>
      </c>
      <c r="M36" s="37">
        <v>2.5345599999999999</v>
      </c>
      <c r="N36" s="71">
        <f t="shared" si="3"/>
        <v>5</v>
      </c>
    </row>
    <row r="37" spans="2:14" ht="15.75" customHeight="1">
      <c r="B37" s="71">
        <v>140</v>
      </c>
      <c r="C37" s="36">
        <v>1.935875</v>
      </c>
      <c r="D37" s="36">
        <v>2.5599340000000002</v>
      </c>
      <c r="E37" s="36">
        <v>2.4052570000000002</v>
      </c>
      <c r="F37" s="36">
        <v>2.334276</v>
      </c>
      <c r="G37" s="36">
        <v>2.5193810000000001</v>
      </c>
      <c r="H37" s="71">
        <f t="shared" si="2"/>
        <v>5</v>
      </c>
      <c r="I37" s="104">
        <v>1.1746019999999999</v>
      </c>
      <c r="J37" s="36">
        <v>3.1311770000000001</v>
      </c>
      <c r="K37" s="36">
        <v>1.89754</v>
      </c>
      <c r="L37" s="36">
        <v>1.6022529999999999</v>
      </c>
      <c r="M37" s="37">
        <v>3.062459</v>
      </c>
      <c r="N37" s="71">
        <f t="shared" si="3"/>
        <v>5</v>
      </c>
    </row>
    <row r="38" spans="2:14" ht="15.75" customHeight="1">
      <c r="B38" s="71">
        <v>145</v>
      </c>
      <c r="C38" s="36">
        <v>1.9592290000000001</v>
      </c>
      <c r="D38" s="36">
        <v>2.622655</v>
      </c>
      <c r="E38" s="36">
        <v>2.4270339999999999</v>
      </c>
      <c r="F38" s="36">
        <v>2.3704779999999999</v>
      </c>
      <c r="G38" s="36">
        <v>2.4370810000000001</v>
      </c>
      <c r="H38" s="71">
        <f t="shared" si="2"/>
        <v>5</v>
      </c>
      <c r="I38" s="104">
        <v>1.2050449999999999</v>
      </c>
      <c r="J38" s="36">
        <v>3.3591570000000002</v>
      </c>
      <c r="K38" s="36">
        <v>1.890477</v>
      </c>
      <c r="L38" s="36">
        <v>1.7486360000000001</v>
      </c>
      <c r="M38" s="37">
        <v>1.6979610000000001</v>
      </c>
      <c r="N38" s="71">
        <f t="shared" si="3"/>
        <v>5</v>
      </c>
    </row>
    <row r="39" spans="2:14" ht="15.75" customHeight="1">
      <c r="B39" s="71">
        <v>150</v>
      </c>
      <c r="C39" s="36">
        <v>2.0176120000000002</v>
      </c>
      <c r="D39" s="36">
        <v>2.5809190000000002</v>
      </c>
      <c r="E39" s="36">
        <v>2.4965660000000001</v>
      </c>
      <c r="F39" s="36">
        <v>2.349459</v>
      </c>
      <c r="G39" s="36">
        <v>2.4928379999999999</v>
      </c>
      <c r="H39" s="71">
        <f t="shared" si="2"/>
        <v>5</v>
      </c>
      <c r="I39" s="104">
        <v>1.227068</v>
      </c>
      <c r="J39" s="36">
        <v>3.4219659999999998</v>
      </c>
      <c r="K39" s="36">
        <v>1.944334</v>
      </c>
      <c r="L39" s="36">
        <v>1.7805359999999999</v>
      </c>
      <c r="M39" s="37">
        <v>2.679643</v>
      </c>
      <c r="N39" s="71">
        <f t="shared" si="3"/>
        <v>5</v>
      </c>
    </row>
    <row r="40" spans="2:14" ht="15.75" customHeight="1">
      <c r="B40" s="71">
        <v>155</v>
      </c>
      <c r="C40" s="36">
        <v>2.0016310000000002</v>
      </c>
      <c r="D40" s="36">
        <v>2.6528360000000002</v>
      </c>
      <c r="E40" s="36">
        <v>2.5376880000000002</v>
      </c>
      <c r="F40" s="36">
        <v>2.3435009999999998</v>
      </c>
      <c r="G40" s="36">
        <v>2.5596100000000002</v>
      </c>
      <c r="H40" s="71">
        <f t="shared" si="2"/>
        <v>5</v>
      </c>
      <c r="I40" s="104">
        <v>1.205373</v>
      </c>
      <c r="J40" s="36">
        <v>3.5901290000000001</v>
      </c>
      <c r="K40" s="36">
        <v>1.9722379999999999</v>
      </c>
      <c r="L40" s="36">
        <v>1.7664359999999999</v>
      </c>
      <c r="M40" s="37">
        <v>2.3329</v>
      </c>
      <c r="N40" s="71">
        <f t="shared" si="3"/>
        <v>5</v>
      </c>
    </row>
    <row r="41" spans="2:14" ht="15.75" customHeight="1">
      <c r="B41" s="71">
        <v>160</v>
      </c>
      <c r="C41" s="36">
        <v>2.0223810000000002</v>
      </c>
      <c r="D41" s="36">
        <v>2.729117</v>
      </c>
      <c r="E41" s="36">
        <v>2.5898530000000002</v>
      </c>
      <c r="F41" s="36">
        <v>2.3543910000000001</v>
      </c>
      <c r="G41" s="36">
        <v>2.4514109999999998</v>
      </c>
      <c r="H41" s="71">
        <f t="shared" si="2"/>
        <v>5</v>
      </c>
      <c r="I41" s="104">
        <v>1.200404</v>
      </c>
      <c r="J41" s="36">
        <v>3.5858430000000001</v>
      </c>
      <c r="K41" s="36">
        <v>2.0183469999999999</v>
      </c>
      <c r="L41" s="36">
        <v>1.796864</v>
      </c>
      <c r="M41" s="37">
        <v>3.058462</v>
      </c>
      <c r="N41" s="71">
        <f t="shared" si="3"/>
        <v>5</v>
      </c>
    </row>
    <row r="42" spans="2:14" ht="15.75" customHeight="1">
      <c r="B42" s="71">
        <v>165</v>
      </c>
      <c r="C42" s="36">
        <v>2.046665</v>
      </c>
      <c r="D42" s="36">
        <v>2.892973</v>
      </c>
      <c r="E42" s="36">
        <v>2.616746</v>
      </c>
      <c r="F42" s="36">
        <v>2.411511</v>
      </c>
      <c r="G42" s="36">
        <v>2.2804530000000001</v>
      </c>
      <c r="H42" s="71">
        <f t="shared" si="2"/>
        <v>5</v>
      </c>
      <c r="I42" s="104">
        <v>1.21577</v>
      </c>
      <c r="J42" s="36">
        <v>3.5667010000000001</v>
      </c>
      <c r="K42" s="36">
        <v>2.0767980000000001</v>
      </c>
      <c r="L42" s="36">
        <v>1.8638779999999999</v>
      </c>
      <c r="M42" s="37">
        <v>2.6562519999999998</v>
      </c>
      <c r="N42" s="71">
        <f t="shared" si="3"/>
        <v>5</v>
      </c>
    </row>
    <row r="43" spans="2:14" ht="15.75" customHeight="1">
      <c r="B43" s="71">
        <v>170</v>
      </c>
      <c r="C43" s="36">
        <v>2.0597639999999999</v>
      </c>
      <c r="D43" s="36">
        <v>3.2543449999999998</v>
      </c>
      <c r="E43" s="36">
        <v>2.5946899999999999</v>
      </c>
      <c r="F43" s="36">
        <v>2.4205199999999998</v>
      </c>
      <c r="G43" s="36">
        <v>2.2156509999999998</v>
      </c>
      <c r="H43" s="71">
        <f t="shared" si="2"/>
        <v>5</v>
      </c>
      <c r="I43" s="104">
        <v>1.210796</v>
      </c>
      <c r="J43" s="36">
        <v>3.699951</v>
      </c>
      <c r="K43" s="36">
        <v>2.0236420000000002</v>
      </c>
      <c r="L43" s="36">
        <v>1.919184</v>
      </c>
      <c r="M43" s="37">
        <v>2.46326</v>
      </c>
      <c r="N43" s="71">
        <f t="shared" si="3"/>
        <v>5</v>
      </c>
    </row>
    <row r="44" spans="2:14" ht="15.75" customHeight="1">
      <c r="B44" s="71">
        <v>175</v>
      </c>
      <c r="C44" s="36">
        <v>2.0482550000000002</v>
      </c>
      <c r="D44" s="36">
        <v>3.0406789999999999</v>
      </c>
      <c r="E44" s="36">
        <v>2.658668</v>
      </c>
      <c r="F44" s="36">
        <v>2.4281459999999999</v>
      </c>
      <c r="G44" s="36">
        <v>2.286708</v>
      </c>
      <c r="H44" s="71">
        <f t="shared" si="2"/>
        <v>5</v>
      </c>
      <c r="I44" s="104">
        <v>1.2155579999999999</v>
      </c>
      <c r="J44" s="36">
        <v>3.6402220000000001</v>
      </c>
      <c r="K44" s="36">
        <v>2.0130439999999998</v>
      </c>
      <c r="L44" s="36">
        <v>1.983859</v>
      </c>
      <c r="M44" s="37">
        <v>2.7724009999999999</v>
      </c>
      <c r="N44" s="71">
        <f t="shared" si="3"/>
        <v>5</v>
      </c>
    </row>
    <row r="45" spans="2:14" ht="15.75" customHeight="1">
      <c r="B45" s="71">
        <v>180</v>
      </c>
      <c r="C45" s="36">
        <v>2.0108350000000002</v>
      </c>
      <c r="D45" s="36">
        <v>3.139859</v>
      </c>
      <c r="E45" s="36">
        <v>2.7009409999999998</v>
      </c>
      <c r="F45" s="36">
        <v>2.3823840000000001</v>
      </c>
      <c r="G45" s="36">
        <v>2.2038880000000001</v>
      </c>
      <c r="H45" s="71">
        <f t="shared" si="2"/>
        <v>5</v>
      </c>
      <c r="I45" s="104">
        <v>1.1875469999999999</v>
      </c>
      <c r="J45" s="36">
        <v>3.7722799999999999</v>
      </c>
      <c r="K45" s="36">
        <v>1.972996</v>
      </c>
      <c r="L45" s="36">
        <v>2.0151409999999998</v>
      </c>
      <c r="M45" s="37">
        <v>2.3397999999999999</v>
      </c>
      <c r="N45" s="71">
        <f t="shared" si="3"/>
        <v>5</v>
      </c>
    </row>
    <row r="46" spans="2:14" ht="15.75" customHeight="1">
      <c r="B46" s="71">
        <v>185</v>
      </c>
      <c r="C46" s="36">
        <v>2.033712</v>
      </c>
      <c r="D46" s="36">
        <v>3.281425</v>
      </c>
      <c r="E46" s="36">
        <v>2.7328960000000002</v>
      </c>
      <c r="F46" s="36">
        <v>2.4057520000000001</v>
      </c>
      <c r="G46" s="36">
        <v>2.2660209999999998</v>
      </c>
      <c r="H46" s="71">
        <f t="shared" si="2"/>
        <v>5</v>
      </c>
      <c r="I46" s="104">
        <v>1.182901</v>
      </c>
      <c r="J46" s="36">
        <v>3.8019289999999999</v>
      </c>
      <c r="K46" s="36">
        <v>2.0775250000000001</v>
      </c>
      <c r="L46" s="36">
        <v>1.9770840000000001</v>
      </c>
      <c r="M46" s="37">
        <v>2.7792140000000001</v>
      </c>
      <c r="N46" s="71">
        <f t="shared" si="3"/>
        <v>5</v>
      </c>
    </row>
    <row r="47" spans="2:14" ht="15.75" customHeight="1">
      <c r="B47" s="71">
        <v>190</v>
      </c>
      <c r="C47" s="36"/>
      <c r="D47" s="36">
        <v>3.2583030000000002</v>
      </c>
      <c r="E47" s="36">
        <v>2.7168830000000002</v>
      </c>
      <c r="F47" s="36">
        <v>2.4243709999999998</v>
      </c>
      <c r="G47" s="36">
        <v>2.1836500000000001</v>
      </c>
      <c r="H47" s="71">
        <f t="shared" si="2"/>
        <v>4</v>
      </c>
      <c r="I47" s="104">
        <v>1.183692</v>
      </c>
      <c r="J47" s="36">
        <v>3.8992550000000001</v>
      </c>
      <c r="K47" s="36">
        <v>2.169943</v>
      </c>
      <c r="L47" s="36">
        <v>2.011701</v>
      </c>
      <c r="M47" s="37">
        <v>3.0566599999999999</v>
      </c>
      <c r="N47" s="71">
        <f t="shared" si="3"/>
        <v>5</v>
      </c>
    </row>
    <row r="48" spans="2:14" ht="15.75" customHeight="1">
      <c r="B48" s="71">
        <v>195</v>
      </c>
      <c r="C48" s="36"/>
      <c r="D48" s="36">
        <v>3.2339009999999999</v>
      </c>
      <c r="E48" s="36">
        <v>2.6927949999999998</v>
      </c>
      <c r="F48" s="36">
        <v>2.43981</v>
      </c>
      <c r="G48" s="36">
        <v>2.1115970000000002</v>
      </c>
      <c r="H48" s="71">
        <f t="shared" si="2"/>
        <v>4</v>
      </c>
      <c r="I48" s="104"/>
      <c r="J48" s="36">
        <v>3.963794</v>
      </c>
      <c r="K48" s="36">
        <v>2.2275550000000002</v>
      </c>
      <c r="L48" s="36">
        <v>2.0775450000000002</v>
      </c>
      <c r="M48" s="37">
        <v>2.855572</v>
      </c>
      <c r="N48" s="71">
        <f t="shared" si="3"/>
        <v>4</v>
      </c>
    </row>
    <row r="49" spans="2:14" ht="15.75" customHeight="1">
      <c r="B49" s="72">
        <v>200</v>
      </c>
      <c r="C49" s="39"/>
      <c r="D49" s="39">
        <v>3.3148780000000002</v>
      </c>
      <c r="E49" s="39">
        <v>2.7363949999999999</v>
      </c>
      <c r="F49" s="39">
        <v>2.4142640000000002</v>
      </c>
      <c r="G49" s="39">
        <v>2.0890870000000001</v>
      </c>
      <c r="H49" s="72">
        <f t="shared" si="2"/>
        <v>4</v>
      </c>
      <c r="I49" s="105"/>
      <c r="J49" s="39">
        <v>3.9303089999999998</v>
      </c>
      <c r="K49" s="39">
        <v>2.2238980000000002</v>
      </c>
      <c r="L49" s="39">
        <v>2.0376099999999999</v>
      </c>
      <c r="M49" s="40">
        <v>2.7013039999999999</v>
      </c>
      <c r="N49" s="72">
        <f t="shared" si="3"/>
        <v>4</v>
      </c>
    </row>
    <row r="50" spans="2:14" ht="15.75" customHeight="1"/>
    <row r="51" spans="2:14" ht="15.75" customHeight="1"/>
    <row r="52" spans="2:14" ht="15.75" customHeight="1"/>
    <row r="53" spans="2:14" ht="15.75" customHeight="1"/>
    <row r="54" spans="2:14" ht="15.75" customHeight="1"/>
    <row r="55" spans="2:14" ht="15.75" customHeight="1"/>
    <row r="56" spans="2:14" ht="15.75" customHeight="1"/>
    <row r="57" spans="2:14" ht="15.75" customHeight="1"/>
    <row r="58" spans="2:14" ht="15.75" customHeight="1"/>
    <row r="59" spans="2:14" ht="15.75" customHeight="1"/>
    <row r="60" spans="2:14" ht="15.75" customHeight="1"/>
    <row r="61" spans="2:14" ht="15.75" customHeight="1"/>
    <row r="62" spans="2:14" ht="15.75" customHeight="1"/>
    <row r="63" spans="2:14" ht="15.75" customHeight="1"/>
    <row r="64" spans="2:1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G2"/>
    <mergeCell ref="I2:M2"/>
  </mergeCells>
  <pageMargins left="0.7" right="0.7" top="0.75" bottom="0.75" header="0" footer="0"/>
  <pageSetup orientation="landscape"/>
  <ignoredErrors>
    <ignoredError sqref="H3:H49" formulaRange="1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B1:Q1000"/>
  <sheetViews>
    <sheetView workbookViewId="0">
      <selection activeCell="S24" sqref="S24"/>
    </sheetView>
  </sheetViews>
  <sheetFormatPr defaultColWidth="12.59765625" defaultRowHeight="15" customHeight="1"/>
  <cols>
    <col min="1" max="9" width="8" customWidth="1"/>
    <col min="10" max="10" width="12.09765625" customWidth="1"/>
    <col min="11" max="16" width="8" customWidth="1"/>
    <col min="17" max="17" width="10.3984375" customWidth="1"/>
    <col min="18" max="27" width="8" customWidth="1"/>
  </cols>
  <sheetData>
    <row r="1" spans="2:17" ht="15" customHeight="1" thickBot="1"/>
    <row r="2" spans="2:17" thickBot="1">
      <c r="B2" s="73" t="s">
        <v>60</v>
      </c>
      <c r="C2" s="229" t="s">
        <v>64</v>
      </c>
      <c r="D2" s="222"/>
      <c r="E2" s="222"/>
      <c r="F2" s="222"/>
      <c r="G2" s="222"/>
      <c r="H2" s="222"/>
      <c r="I2" s="16"/>
      <c r="J2" s="141" t="s">
        <v>62</v>
      </c>
      <c r="K2" s="209" t="s">
        <v>63</v>
      </c>
      <c r="L2" s="222"/>
      <c r="M2" s="222"/>
      <c r="N2" s="222"/>
      <c r="O2" s="222"/>
      <c r="P2" s="210"/>
      <c r="Q2" s="103" t="s">
        <v>62</v>
      </c>
    </row>
    <row r="3" spans="2:17" ht="14.4">
      <c r="B3" s="71">
        <v>-30</v>
      </c>
      <c r="C3" s="36">
        <v>1.0699080000000001</v>
      </c>
      <c r="D3" s="36">
        <v>0.96762099999999995</v>
      </c>
      <c r="E3" s="36">
        <v>1.014643</v>
      </c>
      <c r="F3" s="36">
        <v>0.91113999999999995</v>
      </c>
      <c r="G3" s="36">
        <v>1.070722</v>
      </c>
      <c r="H3" s="36">
        <v>0.97709699999999999</v>
      </c>
      <c r="I3" s="109">
        <v>1.1551782610000001</v>
      </c>
      <c r="J3" s="142">
        <f>COUNT(C3:I3)</f>
        <v>7</v>
      </c>
      <c r="K3" s="140">
        <v>0.99575899999999995</v>
      </c>
      <c r="L3" s="36">
        <v>0.98856500000000003</v>
      </c>
      <c r="M3" s="36">
        <v>0.97174199999999999</v>
      </c>
      <c r="N3" s="36">
        <v>0.85600699999999996</v>
      </c>
      <c r="O3" s="36">
        <v>0.94821</v>
      </c>
      <c r="P3" s="37">
        <v>1.0466120000000001</v>
      </c>
      <c r="Q3" s="70">
        <f>COUNT(K3:P3)</f>
        <v>6</v>
      </c>
    </row>
    <row r="4" spans="2:17" ht="14.4">
      <c r="B4" s="71">
        <v>-25</v>
      </c>
      <c r="C4" s="36">
        <v>1.0435920000000001</v>
      </c>
      <c r="D4" s="36">
        <v>0.99277899999999997</v>
      </c>
      <c r="E4" s="36">
        <v>1.013077</v>
      </c>
      <c r="F4" s="36">
        <v>0.96869499999999997</v>
      </c>
      <c r="G4" s="36">
        <v>1.0127820000000001</v>
      </c>
      <c r="H4" s="36">
        <v>0.93909799999999999</v>
      </c>
      <c r="I4" s="109">
        <v>1.0977740899999999</v>
      </c>
      <c r="J4" s="143">
        <f t="shared" ref="J4:J49" si="0">COUNT(C4:I4)</f>
        <v>7</v>
      </c>
      <c r="K4" s="140">
        <v>0.96024900000000002</v>
      </c>
      <c r="L4" s="36">
        <v>0.95854099999999998</v>
      </c>
      <c r="M4" s="36">
        <v>0.99528099999999997</v>
      </c>
      <c r="N4" s="36">
        <v>0.93872100000000003</v>
      </c>
      <c r="O4" s="36">
        <v>0.991761</v>
      </c>
      <c r="P4" s="37">
        <v>1.032098</v>
      </c>
      <c r="Q4" s="71">
        <f t="shared" ref="Q4:Q8" si="1">COUNT(K4:P4)</f>
        <v>6</v>
      </c>
    </row>
    <row r="5" spans="2:17" ht="14.4">
      <c r="B5" s="71">
        <v>-20</v>
      </c>
      <c r="C5" s="36">
        <v>1.0112239999999999</v>
      </c>
      <c r="D5" s="36">
        <v>0.96441600000000005</v>
      </c>
      <c r="E5" s="36">
        <v>1.005714</v>
      </c>
      <c r="F5" s="36">
        <v>0.96294000000000002</v>
      </c>
      <c r="G5" s="36">
        <v>0.98702999999999996</v>
      </c>
      <c r="H5" s="36">
        <v>0.98101000000000005</v>
      </c>
      <c r="I5" s="109">
        <v>1.0130887980000001</v>
      </c>
      <c r="J5" s="143">
        <f t="shared" si="0"/>
        <v>7</v>
      </c>
      <c r="K5" s="140">
        <v>1.0032000000000001</v>
      </c>
      <c r="L5" s="36">
        <v>0.953125</v>
      </c>
      <c r="M5" s="36">
        <v>1.0115609999999999</v>
      </c>
      <c r="N5" s="36">
        <v>1.0246649999999999</v>
      </c>
      <c r="O5" s="36">
        <v>0.98304199999999997</v>
      </c>
      <c r="P5" s="37">
        <v>0.99823499999999998</v>
      </c>
      <c r="Q5" s="71">
        <f t="shared" si="1"/>
        <v>6</v>
      </c>
    </row>
    <row r="6" spans="2:17" ht="14.4">
      <c r="B6" s="71">
        <v>-15</v>
      </c>
      <c r="C6" s="36">
        <v>0.95683499999999999</v>
      </c>
      <c r="D6" s="36">
        <v>1.0129300000000001</v>
      </c>
      <c r="E6" s="36">
        <v>1.008529</v>
      </c>
      <c r="F6" s="36">
        <v>1.026265</v>
      </c>
      <c r="G6" s="36">
        <v>0.96683200000000002</v>
      </c>
      <c r="H6" s="36">
        <v>1.0648850000000001</v>
      </c>
      <c r="I6" s="109">
        <v>1.0034278940000001</v>
      </c>
      <c r="J6" s="143">
        <f t="shared" si="0"/>
        <v>7</v>
      </c>
      <c r="K6" s="140">
        <v>1.010545</v>
      </c>
      <c r="L6" s="36">
        <v>1.006189</v>
      </c>
      <c r="M6" s="36">
        <v>1.0186189999999999</v>
      </c>
      <c r="N6" s="36">
        <v>1.0540620000000001</v>
      </c>
      <c r="O6" s="36">
        <v>0.98317600000000005</v>
      </c>
      <c r="P6" s="37">
        <v>0.98274600000000001</v>
      </c>
      <c r="Q6" s="71">
        <f t="shared" si="1"/>
        <v>6</v>
      </c>
    </row>
    <row r="7" spans="2:17" ht="14.4">
      <c r="B7" s="71">
        <v>-10</v>
      </c>
      <c r="C7" s="36">
        <v>0.96710700000000005</v>
      </c>
      <c r="D7" s="36">
        <v>0.977858</v>
      </c>
      <c r="E7" s="36">
        <v>0.97692500000000004</v>
      </c>
      <c r="F7" s="36">
        <v>1.035183</v>
      </c>
      <c r="G7" s="36">
        <v>0.96935499999999997</v>
      </c>
      <c r="H7" s="36">
        <v>1.025771</v>
      </c>
      <c r="I7" s="109">
        <v>1.04674815</v>
      </c>
      <c r="J7" s="143">
        <f t="shared" si="0"/>
        <v>7</v>
      </c>
      <c r="K7" s="140">
        <v>1.0109790000000001</v>
      </c>
      <c r="L7" s="36">
        <v>1.0307740000000001</v>
      </c>
      <c r="M7" s="36">
        <v>0.98965000000000003</v>
      </c>
      <c r="N7" s="36">
        <v>1.066981</v>
      </c>
      <c r="O7" s="36">
        <v>1.069404</v>
      </c>
      <c r="P7" s="37">
        <v>0.96701000000000004</v>
      </c>
      <c r="Q7" s="71">
        <f t="shared" si="1"/>
        <v>6</v>
      </c>
    </row>
    <row r="8" spans="2:17" ht="14.4">
      <c r="B8" s="71">
        <v>-5</v>
      </c>
      <c r="C8" s="36">
        <v>0.95133400000000001</v>
      </c>
      <c r="D8" s="36">
        <v>1.0843959999999999</v>
      </c>
      <c r="E8" s="36">
        <v>0.98111199999999998</v>
      </c>
      <c r="F8" s="36">
        <v>1.0957779999999999</v>
      </c>
      <c r="G8" s="36">
        <v>0.99327900000000002</v>
      </c>
      <c r="H8" s="36">
        <v>1.0121389999999999</v>
      </c>
      <c r="I8" s="109">
        <v>0.95325185000000001</v>
      </c>
      <c r="J8" s="143">
        <f t="shared" si="0"/>
        <v>7</v>
      </c>
      <c r="K8" s="140">
        <v>1.0192680000000001</v>
      </c>
      <c r="L8" s="36">
        <v>1.0628040000000001</v>
      </c>
      <c r="M8" s="36">
        <v>1.0131479999999999</v>
      </c>
      <c r="N8" s="36">
        <v>1.0595650000000001</v>
      </c>
      <c r="O8" s="36">
        <v>1.0244070000000001</v>
      </c>
      <c r="P8" s="37">
        <v>0.97330000000000005</v>
      </c>
      <c r="Q8" s="71">
        <f t="shared" si="1"/>
        <v>6</v>
      </c>
    </row>
    <row r="9" spans="2:17" ht="14.4">
      <c r="B9" s="71">
        <v>0</v>
      </c>
      <c r="C9" s="36"/>
      <c r="D9" s="36"/>
      <c r="E9" s="36"/>
      <c r="F9" s="36"/>
      <c r="G9" s="36"/>
      <c r="H9" s="36"/>
      <c r="I9" s="110"/>
      <c r="J9" s="143"/>
      <c r="K9" s="140"/>
      <c r="L9" s="36"/>
      <c r="M9" s="36"/>
      <c r="N9" s="36"/>
      <c r="O9" s="36"/>
      <c r="P9" s="37"/>
      <c r="Q9" s="71"/>
    </row>
    <row r="10" spans="2:17" ht="14.4">
      <c r="B10" s="71">
        <v>5</v>
      </c>
      <c r="C10" s="36">
        <v>0.87573800000000002</v>
      </c>
      <c r="D10" s="36">
        <v>1.181905</v>
      </c>
      <c r="E10" s="36">
        <v>0.99069600000000002</v>
      </c>
      <c r="F10" s="36">
        <v>0.95702299999999996</v>
      </c>
      <c r="G10" s="36">
        <v>1.0277989999999999</v>
      </c>
      <c r="H10" s="36">
        <v>1.281722</v>
      </c>
      <c r="I10" s="109">
        <v>0.87385451400000003</v>
      </c>
      <c r="J10" s="143">
        <f t="shared" si="0"/>
        <v>7</v>
      </c>
      <c r="K10" s="140">
        <v>1.025792</v>
      </c>
      <c r="L10" s="36">
        <v>1.0840669999999999</v>
      </c>
      <c r="M10" s="36">
        <v>1.029385</v>
      </c>
      <c r="N10" s="36">
        <v>1.069412</v>
      </c>
      <c r="O10" s="36">
        <v>0.63351999999999997</v>
      </c>
      <c r="P10" s="37">
        <v>0.91041899999999998</v>
      </c>
      <c r="Q10" s="71">
        <f t="shared" ref="Q10:Q49" si="2">COUNT(K10:P10)</f>
        <v>6</v>
      </c>
    </row>
    <row r="11" spans="2:17" ht="14.4">
      <c r="B11" s="71">
        <v>10</v>
      </c>
      <c r="C11" s="36">
        <v>0.91257600000000005</v>
      </c>
      <c r="D11" s="36">
        <v>1.0163420000000001</v>
      </c>
      <c r="E11" s="36">
        <v>0.96085799999999999</v>
      </c>
      <c r="F11" s="36">
        <v>0.99648099999999995</v>
      </c>
      <c r="G11" s="36">
        <v>0.91879200000000005</v>
      </c>
      <c r="H11" s="36">
        <v>1.187811</v>
      </c>
      <c r="I11" s="109">
        <v>0.86163279500000001</v>
      </c>
      <c r="J11" s="143">
        <f t="shared" si="0"/>
        <v>7</v>
      </c>
      <c r="K11" s="140">
        <v>1.005501</v>
      </c>
      <c r="L11" s="36">
        <v>1.1135219999999999</v>
      </c>
      <c r="M11" s="36">
        <v>0.98306400000000005</v>
      </c>
      <c r="N11" s="36">
        <v>1.1697599999999999</v>
      </c>
      <c r="O11" s="36">
        <v>0.59769499999999998</v>
      </c>
      <c r="P11" s="37">
        <v>0.91005100000000005</v>
      </c>
      <c r="Q11" s="71">
        <f t="shared" si="2"/>
        <v>6</v>
      </c>
    </row>
    <row r="12" spans="2:17" ht="14.4">
      <c r="B12" s="71">
        <v>15</v>
      </c>
      <c r="C12" s="36">
        <v>0.93593400000000004</v>
      </c>
      <c r="D12" s="36">
        <v>1.062125</v>
      </c>
      <c r="E12" s="36">
        <v>1.0027839999999999</v>
      </c>
      <c r="F12" s="36">
        <v>0.94880799999999998</v>
      </c>
      <c r="G12" s="36">
        <v>0.87920299999999996</v>
      </c>
      <c r="H12" s="36">
        <v>1.0736429999999999</v>
      </c>
      <c r="I12" s="109">
        <v>0.84248275299999997</v>
      </c>
      <c r="J12" s="143">
        <f t="shared" si="0"/>
        <v>7</v>
      </c>
      <c r="K12" s="140">
        <v>1.0327850000000001</v>
      </c>
      <c r="L12" s="36">
        <v>1.140301</v>
      </c>
      <c r="M12" s="36">
        <v>1.047094</v>
      </c>
      <c r="N12" s="36">
        <v>1.1352500000000001</v>
      </c>
      <c r="O12" s="36">
        <v>0.62671299999999996</v>
      </c>
      <c r="P12" s="37">
        <v>0.91735900000000004</v>
      </c>
      <c r="Q12" s="71">
        <f t="shared" si="2"/>
        <v>6</v>
      </c>
    </row>
    <row r="13" spans="2:17" ht="14.4">
      <c r="B13" s="71">
        <v>20</v>
      </c>
      <c r="C13" s="36">
        <v>0.99545700000000004</v>
      </c>
      <c r="D13" s="36">
        <v>1.0344979999999999</v>
      </c>
      <c r="E13" s="36">
        <v>1.0058480000000001</v>
      </c>
      <c r="F13" s="36">
        <v>0.98160899999999995</v>
      </c>
      <c r="G13" s="36">
        <v>0.87401300000000004</v>
      </c>
      <c r="H13" s="36">
        <v>1.1689039999999999</v>
      </c>
      <c r="I13" s="109">
        <v>0.82274088599999995</v>
      </c>
      <c r="J13" s="143">
        <f t="shared" si="0"/>
        <v>7</v>
      </c>
      <c r="K13" s="140">
        <v>1.0413159999999999</v>
      </c>
      <c r="L13" s="36">
        <v>1.1456789999999999</v>
      </c>
      <c r="M13" s="36">
        <v>1.0560909999999999</v>
      </c>
      <c r="N13" s="36">
        <v>1.122277</v>
      </c>
      <c r="O13" s="36">
        <v>0.61988200000000004</v>
      </c>
      <c r="P13" s="37">
        <v>0.92329899999999998</v>
      </c>
      <c r="Q13" s="71">
        <f t="shared" si="2"/>
        <v>6</v>
      </c>
    </row>
    <row r="14" spans="2:17" ht="14.4">
      <c r="B14" s="71">
        <v>25</v>
      </c>
      <c r="C14" s="36">
        <v>1.031431</v>
      </c>
      <c r="D14" s="36">
        <v>1.0674110000000001</v>
      </c>
      <c r="E14" s="36">
        <v>0.98926099999999995</v>
      </c>
      <c r="F14" s="36">
        <v>1.051709</v>
      </c>
      <c r="G14" s="36">
        <v>0.90878400000000004</v>
      </c>
      <c r="H14" s="36">
        <v>1.1880299999999999</v>
      </c>
      <c r="I14" s="109">
        <v>0.81662570199999995</v>
      </c>
      <c r="J14" s="143">
        <f t="shared" si="0"/>
        <v>7</v>
      </c>
      <c r="K14" s="140">
        <v>1.0452980000000001</v>
      </c>
      <c r="L14" s="36">
        <v>1.223095</v>
      </c>
      <c r="M14" s="36">
        <v>1.090482</v>
      </c>
      <c r="N14" s="36">
        <v>1.2521629999999999</v>
      </c>
      <c r="O14" s="36">
        <v>0.64725999999999995</v>
      </c>
      <c r="P14" s="37">
        <v>0.93599699999999997</v>
      </c>
      <c r="Q14" s="71">
        <f t="shared" si="2"/>
        <v>6</v>
      </c>
    </row>
    <row r="15" spans="2:17" ht="14.4">
      <c r="B15" s="71">
        <v>30</v>
      </c>
      <c r="C15" s="36">
        <v>1.0787850000000001</v>
      </c>
      <c r="D15" s="36">
        <v>1.2159519999999999</v>
      </c>
      <c r="E15" s="36">
        <v>1.029307</v>
      </c>
      <c r="F15" s="36">
        <v>1.0134780000000001</v>
      </c>
      <c r="G15" s="36">
        <v>0.90519799999999995</v>
      </c>
      <c r="H15" s="36">
        <v>1.1789559999999999</v>
      </c>
      <c r="I15" s="109">
        <v>0.851271518</v>
      </c>
      <c r="J15" s="143">
        <f t="shared" si="0"/>
        <v>7</v>
      </c>
      <c r="K15" s="140">
        <v>1.048554</v>
      </c>
      <c r="L15" s="36">
        <v>1.186234</v>
      </c>
      <c r="M15" s="36">
        <v>1.1066780000000001</v>
      </c>
      <c r="N15" s="36">
        <v>1.3432710000000001</v>
      </c>
      <c r="O15" s="36">
        <v>0.62917699999999999</v>
      </c>
      <c r="P15" s="37">
        <v>0.91227499999999995</v>
      </c>
      <c r="Q15" s="71">
        <f t="shared" si="2"/>
        <v>6</v>
      </c>
    </row>
    <row r="16" spans="2:17" ht="14.4">
      <c r="B16" s="71">
        <v>35</v>
      </c>
      <c r="C16" s="36">
        <v>1.1006560000000001</v>
      </c>
      <c r="D16" s="36">
        <v>1.3325530000000001</v>
      </c>
      <c r="E16" s="36">
        <v>1.022105</v>
      </c>
      <c r="F16" s="36">
        <v>1.0381940000000001</v>
      </c>
      <c r="G16" s="36">
        <v>0.90561899999999995</v>
      </c>
      <c r="H16" s="36">
        <v>1.241187</v>
      </c>
      <c r="I16" s="109">
        <v>0.85977454200000003</v>
      </c>
      <c r="J16" s="143">
        <f t="shared" si="0"/>
        <v>7</v>
      </c>
      <c r="K16" s="140">
        <v>1.03373</v>
      </c>
      <c r="L16" s="36">
        <v>1.2234069999999999</v>
      </c>
      <c r="M16" s="36">
        <v>1.147745</v>
      </c>
      <c r="N16" s="36">
        <v>1.2672870000000001</v>
      </c>
      <c r="O16" s="36">
        <v>0.82738900000000004</v>
      </c>
      <c r="P16" s="37">
        <v>0.89886600000000005</v>
      </c>
      <c r="Q16" s="71">
        <f t="shared" si="2"/>
        <v>6</v>
      </c>
    </row>
    <row r="17" spans="2:17" ht="14.4">
      <c r="B17" s="71">
        <v>40</v>
      </c>
      <c r="C17" s="36">
        <v>1.090576</v>
      </c>
      <c r="D17" s="36">
        <v>1.3998390000000001</v>
      </c>
      <c r="E17" s="36">
        <v>1.026948</v>
      </c>
      <c r="F17" s="36">
        <v>1.0388200000000001</v>
      </c>
      <c r="G17" s="36">
        <v>0.91922599999999999</v>
      </c>
      <c r="H17" s="36">
        <v>1.250858</v>
      </c>
      <c r="I17" s="109">
        <v>0.81973440900000005</v>
      </c>
      <c r="J17" s="143">
        <f t="shared" si="0"/>
        <v>7</v>
      </c>
      <c r="K17" s="140">
        <v>1.093969</v>
      </c>
      <c r="L17" s="36">
        <v>1.224046</v>
      </c>
      <c r="M17" s="36">
        <v>1.143424</v>
      </c>
      <c r="N17" s="36">
        <v>1.3264910000000001</v>
      </c>
      <c r="O17" s="36">
        <v>0.94269400000000003</v>
      </c>
      <c r="P17" s="37">
        <v>0.88680300000000001</v>
      </c>
      <c r="Q17" s="71">
        <f t="shared" si="2"/>
        <v>6</v>
      </c>
    </row>
    <row r="18" spans="2:17" ht="14.4">
      <c r="B18" s="71">
        <v>45</v>
      </c>
      <c r="C18" s="36">
        <v>1.1287100000000001</v>
      </c>
      <c r="D18" s="36">
        <v>1.4261680000000001</v>
      </c>
      <c r="E18" s="36">
        <v>1.040597</v>
      </c>
      <c r="F18" s="36">
        <v>1.02407</v>
      </c>
      <c r="G18" s="36">
        <v>0.93410300000000002</v>
      </c>
      <c r="H18" s="36">
        <v>1.3157859999999999</v>
      </c>
      <c r="I18" s="109">
        <v>0.84037692100000005</v>
      </c>
      <c r="J18" s="143">
        <f t="shared" si="0"/>
        <v>7</v>
      </c>
      <c r="K18" s="140">
        <v>1.0920890000000001</v>
      </c>
      <c r="L18" s="36">
        <v>1.2170080000000001</v>
      </c>
      <c r="M18" s="36">
        <v>1.1662079999999999</v>
      </c>
      <c r="N18" s="36">
        <v>1.393141</v>
      </c>
      <c r="O18" s="36">
        <v>0.88822599999999996</v>
      </c>
      <c r="P18" s="37">
        <v>0.89388100000000004</v>
      </c>
      <c r="Q18" s="71">
        <f t="shared" si="2"/>
        <v>6</v>
      </c>
    </row>
    <row r="19" spans="2:17" ht="14.4">
      <c r="B19" s="71">
        <v>50</v>
      </c>
      <c r="C19" s="36">
        <v>1.135373</v>
      </c>
      <c r="D19" s="36">
        <v>1.4832860000000001</v>
      </c>
      <c r="E19" s="36">
        <v>1.023272</v>
      </c>
      <c r="F19" s="36">
        <v>0.96180900000000003</v>
      </c>
      <c r="G19" s="36">
        <v>0.93041399999999996</v>
      </c>
      <c r="H19" s="36">
        <v>1.362657</v>
      </c>
      <c r="I19" s="109">
        <v>0.84291865899999996</v>
      </c>
      <c r="J19" s="143">
        <f t="shared" si="0"/>
        <v>7</v>
      </c>
      <c r="K19" s="140">
        <v>1.162941</v>
      </c>
      <c r="L19" s="36">
        <v>1.221989</v>
      </c>
      <c r="M19" s="36">
        <v>1.153516</v>
      </c>
      <c r="N19" s="36">
        <v>1.322694</v>
      </c>
      <c r="O19" s="36">
        <v>0.89404499999999998</v>
      </c>
      <c r="P19" s="37">
        <v>0.89798100000000003</v>
      </c>
      <c r="Q19" s="71">
        <f t="shared" si="2"/>
        <v>6</v>
      </c>
    </row>
    <row r="20" spans="2:17" ht="14.4">
      <c r="B20" s="71">
        <v>55</v>
      </c>
      <c r="C20" s="36">
        <v>1.1580410000000001</v>
      </c>
      <c r="D20" s="36">
        <v>1.5156270000000001</v>
      </c>
      <c r="E20" s="36">
        <v>1.0157449999999999</v>
      </c>
      <c r="F20" s="36">
        <v>0.95067599999999997</v>
      </c>
      <c r="G20" s="36">
        <v>0.94803700000000002</v>
      </c>
      <c r="H20" s="36">
        <v>1.3275870000000001</v>
      </c>
      <c r="I20" s="109">
        <v>0.75187316400000004</v>
      </c>
      <c r="J20" s="143">
        <f t="shared" si="0"/>
        <v>7</v>
      </c>
      <c r="K20" s="140">
        <v>1.0785340000000001</v>
      </c>
      <c r="L20" s="36">
        <v>1.2496149999999999</v>
      </c>
      <c r="M20" s="36">
        <v>1.132349</v>
      </c>
      <c r="N20" s="36">
        <v>1.4195150000000001</v>
      </c>
      <c r="O20" s="36">
        <v>0.863317</v>
      </c>
      <c r="P20" s="37">
        <v>0.90248899999999999</v>
      </c>
      <c r="Q20" s="71">
        <f t="shared" si="2"/>
        <v>6</v>
      </c>
    </row>
    <row r="21" spans="2:17" ht="15.75" customHeight="1">
      <c r="B21" s="71">
        <v>60</v>
      </c>
      <c r="C21" s="36">
        <v>1.1417120000000001</v>
      </c>
      <c r="D21" s="36">
        <v>1.5299609999999999</v>
      </c>
      <c r="E21" s="36">
        <v>0.98882800000000004</v>
      </c>
      <c r="F21" s="36">
        <v>0.95343800000000001</v>
      </c>
      <c r="G21" s="36">
        <v>0.96308700000000003</v>
      </c>
      <c r="H21" s="36">
        <v>1.349699</v>
      </c>
      <c r="I21" s="109">
        <v>0.70306336000000003</v>
      </c>
      <c r="J21" s="143">
        <f t="shared" si="0"/>
        <v>7</v>
      </c>
      <c r="K21" s="140">
        <v>1.047517</v>
      </c>
      <c r="L21" s="36">
        <v>1.276602</v>
      </c>
      <c r="M21" s="36">
        <v>1.1915150000000001</v>
      </c>
      <c r="N21" s="36">
        <v>1.2914779999999999</v>
      </c>
      <c r="O21" s="36">
        <v>0.87712400000000001</v>
      </c>
      <c r="P21" s="37">
        <v>0.87821899999999997</v>
      </c>
      <c r="Q21" s="71">
        <f t="shared" si="2"/>
        <v>6</v>
      </c>
    </row>
    <row r="22" spans="2:17" ht="15.75" customHeight="1">
      <c r="B22" s="71">
        <v>65</v>
      </c>
      <c r="C22" s="36">
        <v>1.121899</v>
      </c>
      <c r="D22" s="36">
        <v>1.518411</v>
      </c>
      <c r="E22" s="36">
        <v>1.0260260000000001</v>
      </c>
      <c r="F22" s="36">
        <v>0.96293399999999996</v>
      </c>
      <c r="G22" s="36">
        <v>0.96082199999999995</v>
      </c>
      <c r="H22" s="36">
        <v>1.400115</v>
      </c>
      <c r="I22" s="109">
        <v>0.73288036700000003</v>
      </c>
      <c r="J22" s="143">
        <f t="shared" si="0"/>
        <v>7</v>
      </c>
      <c r="K22" s="140">
        <v>1.0553490000000001</v>
      </c>
      <c r="L22" s="36">
        <v>1.2822439999999999</v>
      </c>
      <c r="M22" s="36">
        <v>1.2307539999999999</v>
      </c>
      <c r="N22" s="36">
        <v>1.3081199999999999</v>
      </c>
      <c r="O22" s="36">
        <v>0.79101200000000005</v>
      </c>
      <c r="P22" s="37">
        <v>0.86566699999999996</v>
      </c>
      <c r="Q22" s="71">
        <f t="shared" si="2"/>
        <v>6</v>
      </c>
    </row>
    <row r="23" spans="2:17" ht="15.75" customHeight="1">
      <c r="B23" s="71">
        <v>70</v>
      </c>
      <c r="C23" s="36">
        <v>1.1101179999999999</v>
      </c>
      <c r="D23" s="36">
        <v>1.6241030000000001</v>
      </c>
      <c r="E23" s="36">
        <v>1.033763</v>
      </c>
      <c r="F23" s="36">
        <v>0.98067800000000005</v>
      </c>
      <c r="G23" s="36">
        <v>0.98901899999999998</v>
      </c>
      <c r="H23" s="36">
        <v>1.3966350000000001</v>
      </c>
      <c r="I23" s="109">
        <v>0.73348120299999997</v>
      </c>
      <c r="J23" s="143">
        <f t="shared" si="0"/>
        <v>7</v>
      </c>
      <c r="K23" s="140">
        <v>1.0635699999999999</v>
      </c>
      <c r="L23" s="36">
        <v>1.300616</v>
      </c>
      <c r="M23" s="36">
        <v>1.17215</v>
      </c>
      <c r="N23" s="36">
        <v>1.472756</v>
      </c>
      <c r="O23" s="36">
        <v>0.65084299999999995</v>
      </c>
      <c r="P23" s="37">
        <v>0.86703699999999995</v>
      </c>
      <c r="Q23" s="71">
        <f t="shared" si="2"/>
        <v>6</v>
      </c>
    </row>
    <row r="24" spans="2:17" ht="15.75" customHeight="1">
      <c r="B24" s="71">
        <v>75</v>
      </c>
      <c r="C24" s="36">
        <v>1.099</v>
      </c>
      <c r="D24" s="36">
        <v>1.553437</v>
      </c>
      <c r="E24" s="36">
        <v>1.076551</v>
      </c>
      <c r="F24" s="36">
        <v>0.94703099999999996</v>
      </c>
      <c r="G24" s="36">
        <v>0.96430400000000005</v>
      </c>
      <c r="H24" s="36">
        <v>1.362905</v>
      </c>
      <c r="I24" s="109">
        <v>0.73325833799999995</v>
      </c>
      <c r="J24" s="143">
        <f t="shared" si="0"/>
        <v>7</v>
      </c>
      <c r="K24" s="140">
        <v>1.097278</v>
      </c>
      <c r="L24" s="36">
        <v>1.3487180000000001</v>
      </c>
      <c r="M24" s="36">
        <v>1.1911799999999999</v>
      </c>
      <c r="N24" s="36">
        <v>1.473894</v>
      </c>
      <c r="O24" s="36">
        <v>0.67915499999999995</v>
      </c>
      <c r="P24" s="37">
        <v>0.86840200000000001</v>
      </c>
      <c r="Q24" s="71">
        <f t="shared" si="2"/>
        <v>6</v>
      </c>
    </row>
    <row r="25" spans="2:17" ht="15.75" customHeight="1">
      <c r="B25" s="71">
        <v>80</v>
      </c>
      <c r="C25" s="36">
        <v>1.137014</v>
      </c>
      <c r="D25" s="36">
        <v>1.6245700000000001</v>
      </c>
      <c r="E25" s="36">
        <v>1.0420339999999999</v>
      </c>
      <c r="F25" s="36">
        <v>0.96628999999999998</v>
      </c>
      <c r="G25" s="36">
        <v>0.98586099999999999</v>
      </c>
      <c r="H25" s="36">
        <v>1.4758659999999999</v>
      </c>
      <c r="I25" s="109">
        <v>0.71479588599999999</v>
      </c>
      <c r="J25" s="143">
        <f t="shared" si="0"/>
        <v>7</v>
      </c>
      <c r="K25" s="140">
        <v>1.052014</v>
      </c>
      <c r="L25" s="36">
        <v>1.322478</v>
      </c>
      <c r="M25" s="36">
        <v>1.191948</v>
      </c>
      <c r="N25" s="36">
        <v>1.464521</v>
      </c>
      <c r="O25" s="36">
        <v>0.71382800000000002</v>
      </c>
      <c r="P25" s="37">
        <v>0.88566800000000001</v>
      </c>
      <c r="Q25" s="71">
        <f t="shared" si="2"/>
        <v>6</v>
      </c>
    </row>
    <row r="26" spans="2:17" ht="15.75" customHeight="1">
      <c r="B26" s="71">
        <v>85</v>
      </c>
      <c r="C26" s="36">
        <v>1.0769869999999999</v>
      </c>
      <c r="D26" s="36">
        <v>1.679767</v>
      </c>
      <c r="E26" s="36">
        <v>1.0263720000000001</v>
      </c>
      <c r="F26" s="36">
        <v>1.0210410000000001</v>
      </c>
      <c r="G26" s="36">
        <v>0.98594599999999999</v>
      </c>
      <c r="H26" s="36">
        <v>1.497776</v>
      </c>
      <c r="I26" s="109">
        <v>0.75608726000000004</v>
      </c>
      <c r="J26" s="143">
        <f t="shared" si="0"/>
        <v>7</v>
      </c>
      <c r="K26" s="140">
        <v>1.085148</v>
      </c>
      <c r="L26" s="36">
        <v>1.3226059999999999</v>
      </c>
      <c r="M26" s="36">
        <v>1.1736249999999999</v>
      </c>
      <c r="N26" s="36">
        <v>1.3905719999999999</v>
      </c>
      <c r="O26" s="36">
        <v>0.69566300000000003</v>
      </c>
      <c r="P26" s="37">
        <v>0.83965599999999996</v>
      </c>
      <c r="Q26" s="71">
        <f t="shared" si="2"/>
        <v>6</v>
      </c>
    </row>
    <row r="27" spans="2:17" ht="15.75" customHeight="1">
      <c r="B27" s="71">
        <v>90</v>
      </c>
      <c r="C27" s="36">
        <v>1.0997250000000001</v>
      </c>
      <c r="D27" s="36">
        <v>1.686801</v>
      </c>
      <c r="E27" s="36">
        <v>1.0235669999999999</v>
      </c>
      <c r="F27" s="36">
        <v>0.992174</v>
      </c>
      <c r="G27" s="36">
        <v>1.0078769999999999</v>
      </c>
      <c r="H27" s="36">
        <v>1.4288650000000001</v>
      </c>
      <c r="I27" s="109">
        <v>0.74783259999999996</v>
      </c>
      <c r="J27" s="143">
        <f t="shared" si="0"/>
        <v>7</v>
      </c>
      <c r="K27" s="140">
        <v>1.131966</v>
      </c>
      <c r="L27" s="36">
        <v>1.321666</v>
      </c>
      <c r="M27" s="36">
        <v>1.16425</v>
      </c>
      <c r="N27" s="36">
        <v>1.6785289999999999</v>
      </c>
      <c r="O27" s="36">
        <v>0.89473000000000003</v>
      </c>
      <c r="P27" s="37">
        <v>0.74630799999999997</v>
      </c>
      <c r="Q27" s="71">
        <f t="shared" si="2"/>
        <v>6</v>
      </c>
    </row>
    <row r="28" spans="2:17" ht="15.75" customHeight="1">
      <c r="B28" s="71">
        <v>95</v>
      </c>
      <c r="C28" s="36">
        <v>1.0592699999999999</v>
      </c>
      <c r="D28" s="36">
        <v>1.635175</v>
      </c>
      <c r="E28" s="36">
        <v>1.0165729999999999</v>
      </c>
      <c r="F28" s="36">
        <v>1.0017020000000001</v>
      </c>
      <c r="G28" s="36">
        <v>0.98450599999999999</v>
      </c>
      <c r="H28" s="36">
        <v>1.4857419999999999</v>
      </c>
      <c r="I28" s="109">
        <v>0.74239090399999996</v>
      </c>
      <c r="J28" s="143">
        <f t="shared" si="0"/>
        <v>7</v>
      </c>
      <c r="K28" s="140">
        <v>1.1530549999999999</v>
      </c>
      <c r="L28" s="36">
        <v>1.3110120000000001</v>
      </c>
      <c r="M28" s="36">
        <v>1.194828</v>
      </c>
      <c r="N28" s="36">
        <v>1.7286429999999999</v>
      </c>
      <c r="O28" s="36">
        <v>0.952349</v>
      </c>
      <c r="P28" s="37">
        <v>0.72153299999999998</v>
      </c>
      <c r="Q28" s="71">
        <f t="shared" si="2"/>
        <v>6</v>
      </c>
    </row>
    <row r="29" spans="2:17" ht="15.75" customHeight="1">
      <c r="B29" s="71">
        <v>100</v>
      </c>
      <c r="C29" s="36">
        <v>1.044225</v>
      </c>
      <c r="D29" s="36">
        <v>1.6447229999999999</v>
      </c>
      <c r="E29" s="36">
        <v>1.0356339999999999</v>
      </c>
      <c r="F29" s="36">
        <v>1.086279</v>
      </c>
      <c r="G29" s="36">
        <v>1.017817</v>
      </c>
      <c r="H29" s="36">
        <v>1.514807</v>
      </c>
      <c r="I29" s="109">
        <v>0.76218718799999996</v>
      </c>
      <c r="J29" s="143">
        <f t="shared" si="0"/>
        <v>7</v>
      </c>
      <c r="K29" s="140">
        <v>1.1518139999999999</v>
      </c>
      <c r="L29" s="36">
        <v>1.3739680000000001</v>
      </c>
      <c r="M29" s="36">
        <v>1.150172</v>
      </c>
      <c r="N29" s="36">
        <v>1.739363</v>
      </c>
      <c r="O29" s="36">
        <v>0.97911300000000001</v>
      </c>
      <c r="P29" s="37">
        <v>0.73832900000000001</v>
      </c>
      <c r="Q29" s="71">
        <f t="shared" si="2"/>
        <v>6</v>
      </c>
    </row>
    <row r="30" spans="2:17" ht="15.75" customHeight="1">
      <c r="B30" s="71">
        <v>105</v>
      </c>
      <c r="C30" s="36">
        <v>1.0103740000000001</v>
      </c>
      <c r="D30" s="36">
        <v>1.674034</v>
      </c>
      <c r="E30" s="36">
        <v>1.04098</v>
      </c>
      <c r="F30" s="36">
        <v>1.0714790000000001</v>
      </c>
      <c r="G30" s="36">
        <v>1.0392619999999999</v>
      </c>
      <c r="H30" s="36">
        <v>1.6169849999999999</v>
      </c>
      <c r="I30" s="109">
        <v>0.78564678799999998</v>
      </c>
      <c r="J30" s="143">
        <f t="shared" si="0"/>
        <v>7</v>
      </c>
      <c r="K30" s="140">
        <v>1.218556</v>
      </c>
      <c r="L30" s="36">
        <v>1.4255100000000001</v>
      </c>
      <c r="M30" s="36">
        <v>1.1956640000000001</v>
      </c>
      <c r="N30" s="36">
        <v>1.824986</v>
      </c>
      <c r="O30" s="36">
        <v>1.0172319999999999</v>
      </c>
      <c r="P30" s="37">
        <v>0.67419600000000002</v>
      </c>
      <c r="Q30" s="71">
        <f t="shared" si="2"/>
        <v>6</v>
      </c>
    </row>
    <row r="31" spans="2:17" ht="15.75" customHeight="1">
      <c r="B31" s="71">
        <v>110</v>
      </c>
      <c r="C31" s="36">
        <v>0.914269</v>
      </c>
      <c r="D31" s="36">
        <v>1.6632009999999999</v>
      </c>
      <c r="E31" s="36">
        <v>1.0462210000000001</v>
      </c>
      <c r="F31" s="36">
        <v>1.0603210000000001</v>
      </c>
      <c r="G31" s="36">
        <v>1.1080479999999999</v>
      </c>
      <c r="H31" s="36">
        <v>1.6166940000000001</v>
      </c>
      <c r="I31" s="109">
        <v>0.77546026499999998</v>
      </c>
      <c r="J31" s="143">
        <f t="shared" si="0"/>
        <v>7</v>
      </c>
      <c r="K31" s="140">
        <v>1.232432</v>
      </c>
      <c r="L31" s="36">
        <v>1.36642</v>
      </c>
      <c r="M31" s="36">
        <v>1.1315029999999999</v>
      </c>
      <c r="N31" s="36">
        <v>1.7523850000000001</v>
      </c>
      <c r="O31" s="36">
        <v>1.0616080000000001</v>
      </c>
      <c r="P31" s="37">
        <v>0.71434600000000004</v>
      </c>
      <c r="Q31" s="71">
        <f t="shared" si="2"/>
        <v>6</v>
      </c>
    </row>
    <row r="32" spans="2:17" ht="15.75" customHeight="1">
      <c r="B32" s="71">
        <v>115</v>
      </c>
      <c r="C32" s="36">
        <v>0.88247200000000003</v>
      </c>
      <c r="D32" s="36">
        <v>1.744354</v>
      </c>
      <c r="E32" s="36">
        <v>1.0844849999999999</v>
      </c>
      <c r="F32" s="36">
        <v>1.0702449999999999</v>
      </c>
      <c r="G32" s="36">
        <v>1.1341129999999999</v>
      </c>
      <c r="H32" s="36">
        <v>1.6694789999999999</v>
      </c>
      <c r="I32" s="109">
        <v>0.80211833300000002</v>
      </c>
      <c r="J32" s="143">
        <f t="shared" si="0"/>
        <v>7</v>
      </c>
      <c r="K32" s="140">
        <v>1.2441899999999999</v>
      </c>
      <c r="L32" s="36">
        <v>1.4831840000000001</v>
      </c>
      <c r="M32" s="36">
        <v>1.1473180000000001</v>
      </c>
      <c r="N32" s="36">
        <v>1.8084910000000001</v>
      </c>
      <c r="O32" s="36">
        <v>1.060376</v>
      </c>
      <c r="P32" s="37">
        <v>0.71693799999999996</v>
      </c>
      <c r="Q32" s="71">
        <f t="shared" si="2"/>
        <v>6</v>
      </c>
    </row>
    <row r="33" spans="2:17" ht="15.75" customHeight="1">
      <c r="B33" s="71">
        <v>120</v>
      </c>
      <c r="C33" s="36">
        <v>0.9103</v>
      </c>
      <c r="D33" s="36">
        <v>1.7169110000000001</v>
      </c>
      <c r="E33" s="36">
        <v>1.1150869999999999</v>
      </c>
      <c r="F33" s="36">
        <v>1.045679</v>
      </c>
      <c r="G33" s="36">
        <v>1.134868</v>
      </c>
      <c r="H33" s="36">
        <v>1.604231</v>
      </c>
      <c r="I33" s="109">
        <v>0.82144583699999996</v>
      </c>
      <c r="J33" s="143">
        <f t="shared" si="0"/>
        <v>7</v>
      </c>
      <c r="K33" s="140">
        <v>1.280686</v>
      </c>
      <c r="L33" s="36">
        <v>1.464221</v>
      </c>
      <c r="M33" s="36">
        <v>1.1292</v>
      </c>
      <c r="N33" s="36">
        <v>1.773558</v>
      </c>
      <c r="O33" s="36">
        <v>1.090897</v>
      </c>
      <c r="P33" s="37">
        <v>0.73237799999999997</v>
      </c>
      <c r="Q33" s="71">
        <f t="shared" si="2"/>
        <v>6</v>
      </c>
    </row>
    <row r="34" spans="2:17" ht="15.75" customHeight="1">
      <c r="B34" s="71">
        <v>125</v>
      </c>
      <c r="C34" s="36">
        <v>0.88441000000000003</v>
      </c>
      <c r="D34" s="36">
        <v>1.7134560000000001</v>
      </c>
      <c r="E34" s="36">
        <v>1.0917650000000001</v>
      </c>
      <c r="F34" s="36">
        <v>1.0429569999999999</v>
      </c>
      <c r="G34" s="36">
        <v>1.1410929999999999</v>
      </c>
      <c r="H34" s="36">
        <v>1.6198300000000001</v>
      </c>
      <c r="I34" s="109">
        <v>0.84681771900000002</v>
      </c>
      <c r="J34" s="143">
        <f t="shared" si="0"/>
        <v>7</v>
      </c>
      <c r="K34" s="140">
        <v>1.2829470000000001</v>
      </c>
      <c r="L34" s="36">
        <v>1.500985</v>
      </c>
      <c r="M34" s="36">
        <v>1.115137</v>
      </c>
      <c r="N34" s="36">
        <v>1.8965050000000001</v>
      </c>
      <c r="O34" s="36">
        <v>1.0863449999999999</v>
      </c>
      <c r="P34" s="37">
        <v>0.70286400000000004</v>
      </c>
      <c r="Q34" s="71">
        <f t="shared" si="2"/>
        <v>6</v>
      </c>
    </row>
    <row r="35" spans="2:17" ht="15.75" customHeight="1">
      <c r="B35" s="71">
        <v>130</v>
      </c>
      <c r="C35" s="36">
        <v>0.84290299999999996</v>
      </c>
      <c r="D35" s="36">
        <v>1.715597</v>
      </c>
      <c r="E35" s="36">
        <v>1.042654</v>
      </c>
      <c r="F35" s="36">
        <v>1.0184280000000001</v>
      </c>
      <c r="G35" s="36">
        <v>1.166533</v>
      </c>
      <c r="H35" s="36">
        <v>1.7004300000000001</v>
      </c>
      <c r="I35" s="109">
        <v>0.80779376700000005</v>
      </c>
      <c r="J35" s="143">
        <f t="shared" si="0"/>
        <v>7</v>
      </c>
      <c r="K35" s="140">
        <v>1.3379779999999999</v>
      </c>
      <c r="L35" s="36">
        <v>1.5191250000000001</v>
      </c>
      <c r="M35" s="36">
        <v>1.089437</v>
      </c>
      <c r="N35" s="36">
        <v>1.88988</v>
      </c>
      <c r="O35" s="36">
        <v>1.059804</v>
      </c>
      <c r="P35" s="37">
        <v>0.683334</v>
      </c>
      <c r="Q35" s="71">
        <f t="shared" si="2"/>
        <v>6</v>
      </c>
    </row>
    <row r="36" spans="2:17" ht="15.75" customHeight="1">
      <c r="B36" s="71">
        <v>135</v>
      </c>
      <c r="C36" s="36">
        <v>0.77208299999999996</v>
      </c>
      <c r="D36" s="36">
        <v>1.7515810000000001</v>
      </c>
      <c r="E36" s="36">
        <v>0.97942899999999999</v>
      </c>
      <c r="F36" s="36">
        <v>1.0795269999999999</v>
      </c>
      <c r="G36" s="36">
        <v>1.144855</v>
      </c>
      <c r="H36" s="36">
        <v>1.7113259999999999</v>
      </c>
      <c r="I36" s="109">
        <v>0.801647581</v>
      </c>
      <c r="J36" s="143">
        <f t="shared" si="0"/>
        <v>7</v>
      </c>
      <c r="K36" s="140">
        <v>1.391859</v>
      </c>
      <c r="L36" s="36">
        <v>1.5855900000000001</v>
      </c>
      <c r="M36" s="36">
        <v>1.0972489999999999</v>
      </c>
      <c r="N36" s="36">
        <v>1.9316439999999999</v>
      </c>
      <c r="O36" s="36">
        <v>1.0746599999999999</v>
      </c>
      <c r="P36" s="37">
        <v>0.67582699999999996</v>
      </c>
      <c r="Q36" s="71">
        <f t="shared" si="2"/>
        <v>6</v>
      </c>
    </row>
    <row r="37" spans="2:17" ht="15.75" customHeight="1">
      <c r="B37" s="71">
        <v>140</v>
      </c>
      <c r="C37" s="36">
        <v>0.76193999999999995</v>
      </c>
      <c r="D37" s="36">
        <v>1.762375</v>
      </c>
      <c r="E37" s="36">
        <v>1.0674250000000001</v>
      </c>
      <c r="F37" s="36">
        <v>1.0997159999999999</v>
      </c>
      <c r="G37" s="36">
        <v>1.1895770000000001</v>
      </c>
      <c r="H37" s="36">
        <v>1.703959</v>
      </c>
      <c r="I37" s="109">
        <v>0.830122951</v>
      </c>
      <c r="J37" s="143">
        <f t="shared" si="0"/>
        <v>7</v>
      </c>
      <c r="K37" s="140">
        <v>1.487914</v>
      </c>
      <c r="L37" s="36">
        <v>1.637195</v>
      </c>
      <c r="M37" s="36">
        <v>1.0980080000000001</v>
      </c>
      <c r="N37" s="36">
        <v>1.9340459999999999</v>
      </c>
      <c r="O37" s="36">
        <v>1.0771770000000001</v>
      </c>
      <c r="P37" s="37">
        <v>0.61719299999999999</v>
      </c>
      <c r="Q37" s="71">
        <f t="shared" si="2"/>
        <v>6</v>
      </c>
    </row>
    <row r="38" spans="2:17" ht="15.75" customHeight="1">
      <c r="B38" s="71">
        <v>145</v>
      </c>
      <c r="C38" s="36">
        <v>0.73446199999999995</v>
      </c>
      <c r="D38" s="36">
        <v>1.749323</v>
      </c>
      <c r="E38" s="36">
        <v>1.0740940000000001</v>
      </c>
      <c r="F38" s="36">
        <v>1.047032</v>
      </c>
      <c r="G38" s="36">
        <v>1.221549</v>
      </c>
      <c r="H38" s="36">
        <v>1.7148699999999999</v>
      </c>
      <c r="I38" s="109">
        <v>0.817340552</v>
      </c>
      <c r="J38" s="143">
        <f t="shared" si="0"/>
        <v>7</v>
      </c>
      <c r="K38" s="140">
        <v>1.553993</v>
      </c>
      <c r="L38" s="36">
        <v>1.6185419999999999</v>
      </c>
      <c r="M38" s="36">
        <v>1.0648359999999999</v>
      </c>
      <c r="N38" s="36">
        <v>2.1349499999999999</v>
      </c>
      <c r="O38" s="36">
        <v>1.143573</v>
      </c>
      <c r="P38" s="37">
        <v>0.61386499999999999</v>
      </c>
      <c r="Q38" s="71">
        <f t="shared" si="2"/>
        <v>6</v>
      </c>
    </row>
    <row r="39" spans="2:17" ht="15.75" customHeight="1">
      <c r="B39" s="71">
        <v>150</v>
      </c>
      <c r="C39" s="36">
        <v>0.78057600000000005</v>
      </c>
      <c r="D39" s="36">
        <v>1.7608600000000001</v>
      </c>
      <c r="E39" s="36">
        <v>1.0879559999999999</v>
      </c>
      <c r="F39" s="36">
        <v>1.0649390000000001</v>
      </c>
      <c r="G39" s="36">
        <v>1.2157640000000001</v>
      </c>
      <c r="H39" s="36">
        <v>1.7329589999999999</v>
      </c>
      <c r="I39" s="109">
        <v>0.81203019200000004</v>
      </c>
      <c r="J39" s="143">
        <f t="shared" si="0"/>
        <v>7</v>
      </c>
      <c r="K39" s="140">
        <v>1.530964</v>
      </c>
      <c r="L39" s="36">
        <v>1.6163879999999999</v>
      </c>
      <c r="M39" s="36">
        <v>1.122484</v>
      </c>
      <c r="N39" s="36">
        <v>1.995989</v>
      </c>
      <c r="O39" s="36">
        <v>1.1398170000000001</v>
      </c>
      <c r="P39" s="37">
        <v>0.62241500000000005</v>
      </c>
      <c r="Q39" s="71">
        <f t="shared" si="2"/>
        <v>6</v>
      </c>
    </row>
    <row r="40" spans="2:17" ht="15.75" customHeight="1">
      <c r="B40" s="71">
        <v>155</v>
      </c>
      <c r="C40" s="36">
        <v>0.79388199999999998</v>
      </c>
      <c r="D40" s="36">
        <v>1.750048</v>
      </c>
      <c r="E40" s="36">
        <v>1.0626089999999999</v>
      </c>
      <c r="F40" s="36">
        <v>1.0821719999999999</v>
      </c>
      <c r="G40" s="36">
        <v>1.2191810000000001</v>
      </c>
      <c r="H40" s="36">
        <v>1.74708</v>
      </c>
      <c r="I40" s="109">
        <v>0.80583181999999998</v>
      </c>
      <c r="J40" s="143">
        <f t="shared" si="0"/>
        <v>7</v>
      </c>
      <c r="K40" s="140">
        <v>1.447786</v>
      </c>
      <c r="L40" s="36">
        <v>1.7059899999999999</v>
      </c>
      <c r="M40" s="36">
        <v>1.1521479999999999</v>
      </c>
      <c r="N40" s="36">
        <v>2.0838700000000001</v>
      </c>
      <c r="O40" s="36">
        <v>1.1355059999999999</v>
      </c>
      <c r="P40" s="37">
        <v>0.56895899999999999</v>
      </c>
      <c r="Q40" s="71">
        <f t="shared" si="2"/>
        <v>6</v>
      </c>
    </row>
    <row r="41" spans="2:17" ht="15.75" customHeight="1">
      <c r="B41" s="71">
        <v>160</v>
      </c>
      <c r="C41" s="36">
        <v>0.83480399999999999</v>
      </c>
      <c r="D41" s="36">
        <v>1.7337100000000001</v>
      </c>
      <c r="E41" s="36">
        <v>1.059334</v>
      </c>
      <c r="F41" s="36">
        <v>1.1343399999999999</v>
      </c>
      <c r="G41" s="36">
        <v>1.208483</v>
      </c>
      <c r="H41" s="36">
        <v>1.733392</v>
      </c>
      <c r="I41" s="109">
        <v>0.83047079499999998</v>
      </c>
      <c r="J41" s="143">
        <f t="shared" si="0"/>
        <v>7</v>
      </c>
      <c r="K41" s="140">
        <v>1.469328</v>
      </c>
      <c r="L41" s="36">
        <v>1.712399</v>
      </c>
      <c r="M41" s="36">
        <v>1.162487</v>
      </c>
      <c r="N41" s="36">
        <v>2.0404949999999999</v>
      </c>
      <c r="O41" s="36">
        <v>1.128409</v>
      </c>
      <c r="P41" s="37">
        <v>0.58607200000000004</v>
      </c>
      <c r="Q41" s="71">
        <f t="shared" si="2"/>
        <v>6</v>
      </c>
    </row>
    <row r="42" spans="2:17" ht="15.75" customHeight="1">
      <c r="B42" s="71">
        <v>165</v>
      </c>
      <c r="C42" s="36">
        <v>0.790265</v>
      </c>
      <c r="D42" s="36">
        <v>1.7542899999999999</v>
      </c>
      <c r="E42" s="36">
        <v>1.0466200000000001</v>
      </c>
      <c r="F42" s="36">
        <v>1.1308149999999999</v>
      </c>
      <c r="G42" s="36">
        <v>1.245107</v>
      </c>
      <c r="H42" s="36">
        <v>1.767015</v>
      </c>
      <c r="I42" s="109">
        <v>0.83274991899999995</v>
      </c>
      <c r="J42" s="143">
        <f t="shared" si="0"/>
        <v>7</v>
      </c>
      <c r="K42" s="140">
        <v>1.519374</v>
      </c>
      <c r="L42" s="36">
        <v>1.761442</v>
      </c>
      <c r="M42" s="36">
        <v>1.2333350000000001</v>
      </c>
      <c r="N42" s="36">
        <v>2.1220240000000001</v>
      </c>
      <c r="O42" s="36">
        <v>1.2165330000000001</v>
      </c>
      <c r="P42" s="37">
        <v>0.560836</v>
      </c>
      <c r="Q42" s="71">
        <f t="shared" si="2"/>
        <v>6</v>
      </c>
    </row>
    <row r="43" spans="2:17" ht="15.75" customHeight="1">
      <c r="B43" s="71">
        <v>170</v>
      </c>
      <c r="C43" s="36">
        <v>0.81569899999999995</v>
      </c>
      <c r="D43" s="36">
        <v>1.8397429999999999</v>
      </c>
      <c r="E43" s="36">
        <v>1.079054</v>
      </c>
      <c r="F43" s="36">
        <v>1.0988690000000001</v>
      </c>
      <c r="G43" s="36">
        <v>1.2328330000000001</v>
      </c>
      <c r="H43" s="36">
        <v>1.788311</v>
      </c>
      <c r="I43" s="109">
        <v>0.83650393499999998</v>
      </c>
      <c r="J43" s="143">
        <f t="shared" si="0"/>
        <v>7</v>
      </c>
      <c r="K43" s="140">
        <v>1.5134590000000001</v>
      </c>
      <c r="L43" s="36">
        <v>1.749719</v>
      </c>
      <c r="M43" s="36">
        <v>1.18906</v>
      </c>
      <c r="N43" s="36">
        <v>2.1489940000000001</v>
      </c>
      <c r="O43" s="36">
        <v>1.221516</v>
      </c>
      <c r="P43" s="37">
        <v>0.54849199999999998</v>
      </c>
      <c r="Q43" s="71">
        <f t="shared" si="2"/>
        <v>6</v>
      </c>
    </row>
    <row r="44" spans="2:17" ht="15.75" customHeight="1">
      <c r="B44" s="71">
        <v>175</v>
      </c>
      <c r="C44" s="36">
        <v>0.78777900000000001</v>
      </c>
      <c r="D44" s="36">
        <v>1.8083450000000001</v>
      </c>
      <c r="E44" s="36">
        <v>1.0728949999999999</v>
      </c>
      <c r="F44" s="36">
        <v>1.0738259999999999</v>
      </c>
      <c r="G44" s="36">
        <v>1.231031</v>
      </c>
      <c r="H44" s="36">
        <v>1.730483</v>
      </c>
      <c r="I44" s="109">
        <v>0.84421729199999995</v>
      </c>
      <c r="J44" s="143">
        <f t="shared" si="0"/>
        <v>7</v>
      </c>
      <c r="K44" s="140">
        <v>1.521811</v>
      </c>
      <c r="L44" s="36">
        <v>1.825045</v>
      </c>
      <c r="M44" s="36">
        <v>1.2063189999999999</v>
      </c>
      <c r="N44" s="36">
        <v>1.9988170000000001</v>
      </c>
      <c r="O44" s="36">
        <v>1.256872</v>
      </c>
      <c r="P44" s="37">
        <v>0.55636099999999999</v>
      </c>
      <c r="Q44" s="71">
        <f t="shared" si="2"/>
        <v>6</v>
      </c>
    </row>
    <row r="45" spans="2:17" ht="15.75" customHeight="1">
      <c r="B45" s="71">
        <v>180</v>
      </c>
      <c r="C45" s="36">
        <v>0.77568300000000001</v>
      </c>
      <c r="D45" s="36">
        <v>1.7504839999999999</v>
      </c>
      <c r="E45" s="36">
        <v>1.0698220000000001</v>
      </c>
      <c r="F45" s="36">
        <v>1.136414</v>
      </c>
      <c r="G45" s="36">
        <v>1.231263</v>
      </c>
      <c r="H45" s="36">
        <v>1.798162</v>
      </c>
      <c r="I45" s="109">
        <v>0.82299369700000002</v>
      </c>
      <c r="J45" s="143">
        <f t="shared" si="0"/>
        <v>7</v>
      </c>
      <c r="K45" s="140">
        <v>1.450796</v>
      </c>
      <c r="L45" s="36">
        <v>1.804756</v>
      </c>
      <c r="M45" s="36">
        <v>1.158452</v>
      </c>
      <c r="N45" s="36">
        <v>2.0992980000000001</v>
      </c>
      <c r="O45" s="36">
        <v>1.264575</v>
      </c>
      <c r="P45" s="37">
        <v>0.53323799999999999</v>
      </c>
      <c r="Q45" s="71">
        <f t="shared" si="2"/>
        <v>6</v>
      </c>
    </row>
    <row r="46" spans="2:17" ht="15.75" customHeight="1">
      <c r="B46" s="71">
        <v>185</v>
      </c>
      <c r="C46" s="36">
        <v>0.74221099999999995</v>
      </c>
      <c r="D46" s="36">
        <v>1.8058959999999999</v>
      </c>
      <c r="E46" s="36">
        <v>1.0433840000000001</v>
      </c>
      <c r="F46" s="36">
        <v>1.106063</v>
      </c>
      <c r="G46" s="36">
        <v>1.210345</v>
      </c>
      <c r="H46" s="36">
        <v>1.798772</v>
      </c>
      <c r="I46" s="109">
        <v>0.84842292100000005</v>
      </c>
      <c r="J46" s="143">
        <f t="shared" si="0"/>
        <v>7</v>
      </c>
      <c r="K46" s="140">
        <v>1.496453</v>
      </c>
      <c r="L46" s="36">
        <v>1.7670939999999999</v>
      </c>
      <c r="M46" s="36">
        <v>1.13089</v>
      </c>
      <c r="N46" s="36">
        <v>2.1905600000000001</v>
      </c>
      <c r="O46" s="36">
        <v>1.2595160000000001</v>
      </c>
      <c r="P46" s="37">
        <v>0.53753799999999996</v>
      </c>
      <c r="Q46" s="71">
        <f t="shared" si="2"/>
        <v>6</v>
      </c>
    </row>
    <row r="47" spans="2:17" ht="15.75" customHeight="1">
      <c r="B47" s="71">
        <v>190</v>
      </c>
      <c r="C47" s="36">
        <v>0.74011700000000002</v>
      </c>
      <c r="D47" s="36">
        <v>1.749179</v>
      </c>
      <c r="E47" s="36">
        <v>1.0477190000000001</v>
      </c>
      <c r="F47" s="36">
        <v>1.1107590000000001</v>
      </c>
      <c r="G47" s="36">
        <v>1.206906</v>
      </c>
      <c r="H47" s="36">
        <v>1.806845</v>
      </c>
      <c r="I47" s="109">
        <v>0.85785612</v>
      </c>
      <c r="J47" s="143">
        <f t="shared" si="0"/>
        <v>7</v>
      </c>
      <c r="K47" s="140">
        <v>1.3936299999999999</v>
      </c>
      <c r="L47" s="36">
        <v>1.830157</v>
      </c>
      <c r="M47" s="36">
        <v>1.190131</v>
      </c>
      <c r="N47" s="36">
        <v>2.2391459999999999</v>
      </c>
      <c r="O47" s="36">
        <v>1.2836080000000001</v>
      </c>
      <c r="P47" s="37">
        <v>0.52707000000000004</v>
      </c>
      <c r="Q47" s="71">
        <f t="shared" si="2"/>
        <v>6</v>
      </c>
    </row>
    <row r="48" spans="2:17" ht="15.75" customHeight="1">
      <c r="B48" s="71">
        <v>195</v>
      </c>
      <c r="C48" s="36">
        <v>0.74682800000000005</v>
      </c>
      <c r="D48" s="36">
        <v>1.7108289999999999</v>
      </c>
      <c r="E48" s="36">
        <v>1.0331060000000001</v>
      </c>
      <c r="F48" s="36">
        <v>1.1444829999999999</v>
      </c>
      <c r="G48" s="36">
        <v>1.1999649999999999</v>
      </c>
      <c r="H48" s="36">
        <v>1.798575</v>
      </c>
      <c r="I48" s="109">
        <v>0.819884469</v>
      </c>
      <c r="J48" s="143">
        <f t="shared" si="0"/>
        <v>7</v>
      </c>
      <c r="K48" s="140">
        <v>1.568956</v>
      </c>
      <c r="L48" s="36">
        <v>1.8777109999999999</v>
      </c>
      <c r="M48" s="36">
        <v>1.181465</v>
      </c>
      <c r="N48" s="36">
        <v>2.285914</v>
      </c>
      <c r="O48" s="36">
        <v>1.3081830000000001</v>
      </c>
      <c r="P48" s="37">
        <v>0.58713899999999997</v>
      </c>
      <c r="Q48" s="71">
        <f t="shared" si="2"/>
        <v>6</v>
      </c>
    </row>
    <row r="49" spans="2:17" ht="15.75" customHeight="1" thickBot="1">
      <c r="B49" s="72">
        <v>200</v>
      </c>
      <c r="C49" s="39">
        <v>0.76946999999999999</v>
      </c>
      <c r="D49" s="39">
        <v>1.6537500000000001</v>
      </c>
      <c r="E49" s="39">
        <v>1.0269489999999999</v>
      </c>
      <c r="F49" s="39">
        <v>1.145159</v>
      </c>
      <c r="G49" s="39">
        <v>1.230038</v>
      </c>
      <c r="H49" s="39">
        <v>1.821267</v>
      </c>
      <c r="I49" s="145">
        <v>0.834894413</v>
      </c>
      <c r="J49" s="144">
        <f t="shared" si="0"/>
        <v>7</v>
      </c>
      <c r="K49" s="39">
        <v>1.5282420000000001</v>
      </c>
      <c r="L49" s="39">
        <v>1.8447279999999999</v>
      </c>
      <c r="M49" s="39">
        <v>1.1712309999999999</v>
      </c>
      <c r="N49" s="39">
        <v>2.3757540000000001</v>
      </c>
      <c r="O49" s="39">
        <v>1.2975540000000001</v>
      </c>
      <c r="P49" s="40">
        <v>0.52628699999999995</v>
      </c>
      <c r="Q49" s="72">
        <f t="shared" si="2"/>
        <v>6</v>
      </c>
    </row>
    <row r="50" spans="2:17" ht="15.75" customHeight="1">
      <c r="I50" s="109"/>
    </row>
    <row r="51" spans="2:17" ht="15.75" customHeight="1">
      <c r="I51" s="109"/>
    </row>
    <row r="52" spans="2:17" ht="15.75" customHeight="1"/>
    <row r="53" spans="2:17" ht="15.75" customHeight="1"/>
    <row r="54" spans="2:17" ht="15.75" customHeight="1"/>
    <row r="55" spans="2:17" ht="15.75" customHeight="1"/>
    <row r="56" spans="2:17" ht="15.75" customHeight="1"/>
    <row r="57" spans="2:17" ht="15.75" customHeight="1"/>
    <row r="58" spans="2:17" ht="15.75" customHeight="1"/>
    <row r="59" spans="2:17" ht="15.75" customHeight="1"/>
    <row r="60" spans="2:17" ht="15.75" customHeight="1"/>
    <row r="61" spans="2:17" ht="15.75" customHeight="1"/>
    <row r="62" spans="2:17" ht="15.75" customHeight="1"/>
    <row r="63" spans="2:17" ht="15.75" customHeight="1"/>
    <row r="64" spans="2:17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H2"/>
    <mergeCell ref="K2:P2"/>
  </mergeCells>
  <pageMargins left="0.7" right="0.7" top="0.75" bottom="0.75" header="0" footer="0"/>
  <pageSetup orientation="landscape"/>
  <ignoredErrors>
    <ignoredError sqref="Q4:Q49 J3:J8 J10:J49" formulaRange="1"/>
  </ignoredErrors>
</worksheet>
</file>

<file path=xl/worksheets/sheet28.xml><?xml version="1.0" encoding="utf-8"?>
<worksheet xmlns="http://schemas.openxmlformats.org/spreadsheetml/2006/main" xmlns:r="http://schemas.openxmlformats.org/officeDocument/2006/relationships">
  <dimension ref="A3:I1000"/>
  <sheetViews>
    <sheetView workbookViewId="0">
      <selection activeCell="H22" sqref="H22"/>
    </sheetView>
  </sheetViews>
  <sheetFormatPr defaultColWidth="12.59765625" defaultRowHeight="15" customHeight="1"/>
  <cols>
    <col min="1" max="1" width="11.8984375" customWidth="1"/>
    <col min="2" max="2" width="9.3984375" customWidth="1"/>
    <col min="3" max="3" width="8" customWidth="1"/>
    <col min="4" max="4" width="9.19921875" customWidth="1"/>
    <col min="5" max="5" width="8" customWidth="1"/>
    <col min="6" max="6" width="9.5" customWidth="1"/>
    <col min="7" max="7" width="8" customWidth="1"/>
    <col min="8" max="8" width="9.3984375" customWidth="1"/>
    <col min="9" max="26" width="8" customWidth="1"/>
  </cols>
  <sheetData>
    <row r="3" spans="1:9" ht="14.4">
      <c r="B3" s="209" t="s">
        <v>69</v>
      </c>
      <c r="C3" s="222"/>
      <c r="D3" s="222"/>
      <c r="E3" s="222"/>
      <c r="F3" s="222"/>
      <c r="G3" s="222"/>
      <c r="H3" s="222"/>
      <c r="I3" s="210"/>
    </row>
    <row r="4" spans="1:9" ht="14.4">
      <c r="B4" s="209" t="s">
        <v>70</v>
      </c>
      <c r="C4" s="210"/>
      <c r="D4" s="209" t="s">
        <v>71</v>
      </c>
      <c r="E4" s="210"/>
      <c r="F4" s="209" t="s">
        <v>40</v>
      </c>
      <c r="G4" s="210"/>
      <c r="H4" s="209" t="s">
        <v>72</v>
      </c>
      <c r="I4" s="210"/>
    </row>
    <row r="5" spans="1:9" ht="14.4">
      <c r="B5" s="106" t="s">
        <v>73</v>
      </c>
      <c r="C5" s="18" t="s">
        <v>74</v>
      </c>
      <c r="D5" s="106" t="s">
        <v>73</v>
      </c>
      <c r="E5" s="18" t="s">
        <v>74</v>
      </c>
      <c r="F5" s="106" t="s">
        <v>73</v>
      </c>
      <c r="G5" s="18" t="s">
        <v>74</v>
      </c>
      <c r="H5" s="106" t="s">
        <v>73</v>
      </c>
      <c r="I5" s="18" t="s">
        <v>74</v>
      </c>
    </row>
    <row r="6" spans="1:9" ht="14.4">
      <c r="B6" s="104">
        <v>5.6379999999999998E-3</v>
      </c>
      <c r="C6" s="25">
        <v>6.1499999999999999E-4</v>
      </c>
      <c r="D6" s="104">
        <v>5.4169999999999999E-3</v>
      </c>
      <c r="E6" s="25">
        <v>1.2830000000000001E-3</v>
      </c>
      <c r="F6" s="104">
        <v>-2.7399999999999998E-3</v>
      </c>
      <c r="G6" s="25">
        <v>3.4749999999999998E-3</v>
      </c>
      <c r="H6" s="104">
        <v>5.6990000000000001E-3</v>
      </c>
      <c r="I6" s="25">
        <v>1.7769999999999999E-3</v>
      </c>
    </row>
    <row r="7" spans="1:9" ht="14.4">
      <c r="B7" s="104">
        <v>9.0320000000000001E-3</v>
      </c>
      <c r="C7" s="25">
        <v>5.7080000000000004E-3</v>
      </c>
      <c r="D7" s="104">
        <v>1.0749999999999999E-2</v>
      </c>
      <c r="E7" s="25">
        <v>1.7260000000000001E-2</v>
      </c>
      <c r="F7" s="104">
        <v>4.5849999999999997E-3</v>
      </c>
      <c r="G7" s="25">
        <v>3.4970000000000001E-3</v>
      </c>
      <c r="H7" s="104">
        <v>9.9299999999999996E-4</v>
      </c>
      <c r="I7" s="25">
        <v>-3.8999999999999998E-3</v>
      </c>
    </row>
    <row r="8" spans="1:9" ht="14.4">
      <c r="B8" s="104">
        <v>1.5349999999999999E-3</v>
      </c>
      <c r="C8" s="25">
        <v>1.6819999999999999E-3</v>
      </c>
      <c r="D8" s="104">
        <v>1.2869999999999999E-2</v>
      </c>
      <c r="E8" s="25">
        <v>7.9629999999999996E-3</v>
      </c>
      <c r="F8" s="104">
        <v>4.7600000000000002E-4</v>
      </c>
      <c r="G8" s="25">
        <v>-1.9000000000000001E-4</v>
      </c>
      <c r="H8" s="104">
        <v>1.678E-3</v>
      </c>
      <c r="I8" s="25">
        <v>-3.7599999999999999E-3</v>
      </c>
    </row>
    <row r="9" spans="1:9" ht="14.4">
      <c r="B9" s="104">
        <v>5.8190000000000004E-3</v>
      </c>
      <c r="C9" s="25">
        <v>2.4459999999999998E-3</v>
      </c>
      <c r="D9" s="104">
        <v>1.1690000000000001E-2</v>
      </c>
      <c r="E9" s="25">
        <v>5.5050000000000003E-3</v>
      </c>
      <c r="F9" s="104">
        <v>-1.7E-5</v>
      </c>
      <c r="G9" s="25">
        <v>6.7860000000000004E-3</v>
      </c>
      <c r="H9" s="104">
        <v>-3.29E-3</v>
      </c>
      <c r="I9" s="25">
        <v>8.7390000000000002E-3</v>
      </c>
    </row>
    <row r="10" spans="1:9" ht="14.4">
      <c r="B10" s="104">
        <v>1.0999999999999999E-2</v>
      </c>
      <c r="C10" s="25">
        <v>3.0790000000000001E-3</v>
      </c>
      <c r="D10" s="104">
        <v>5.7159999999999997E-3</v>
      </c>
      <c r="E10" s="25">
        <v>1.115E-2</v>
      </c>
      <c r="F10" s="104">
        <v>6.2100000000000002E-4</v>
      </c>
      <c r="G10" s="25">
        <v>-2.5999999999999999E-3</v>
      </c>
      <c r="H10" s="104">
        <v>1.714E-3</v>
      </c>
      <c r="I10" s="25">
        <v>-2.9E-4</v>
      </c>
    </row>
    <row r="11" spans="1:9" ht="14.4">
      <c r="B11" s="104">
        <v>1.4540000000000001E-2</v>
      </c>
      <c r="C11" s="25"/>
      <c r="D11" s="104"/>
      <c r="E11" s="25"/>
      <c r="F11" s="104">
        <v>2.7330000000000002E-3</v>
      </c>
      <c r="G11" s="25">
        <v>2.9369999999999999E-3</v>
      </c>
      <c r="H11" s="104">
        <v>3.248E-3</v>
      </c>
      <c r="I11" s="25"/>
    </row>
    <row r="12" spans="1:9" ht="14.4">
      <c r="B12" s="104">
        <v>3.2690000000000002E-3</v>
      </c>
      <c r="C12" s="25"/>
      <c r="D12" s="104"/>
      <c r="E12" s="25"/>
      <c r="F12" s="139">
        <v>4.5310000000000003E-3</v>
      </c>
      <c r="G12" s="25"/>
      <c r="H12" s="104">
        <v>1.338E-3</v>
      </c>
      <c r="I12" s="25"/>
    </row>
    <row r="13" spans="1:9" ht="14.4">
      <c r="B13" s="105">
        <v>1.2800000000000001E-2</v>
      </c>
      <c r="C13" s="29"/>
      <c r="D13" s="105"/>
      <c r="E13" s="29"/>
      <c r="F13" s="111"/>
      <c r="G13" s="29"/>
      <c r="H13" s="105"/>
      <c r="I13" s="29"/>
    </row>
    <row r="16" spans="1:9" ht="14.4">
      <c r="A16" s="13" t="s">
        <v>62</v>
      </c>
      <c r="B16" s="13">
        <v>8</v>
      </c>
      <c r="C16" s="13">
        <v>5</v>
      </c>
      <c r="D16" s="13">
        <v>5</v>
      </c>
      <c r="E16" s="13">
        <v>5</v>
      </c>
      <c r="F16" s="148">
        <v>7</v>
      </c>
      <c r="G16" s="13">
        <v>6</v>
      </c>
      <c r="H16" s="13">
        <v>7</v>
      </c>
      <c r="I16" s="13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3:I3"/>
    <mergeCell ref="B4:C4"/>
    <mergeCell ref="D4:E4"/>
    <mergeCell ref="F4:G4"/>
    <mergeCell ref="H4:I4"/>
  </mergeCells>
  <pageMargins left="0.7" right="0.7" top="0.75" bottom="0.75" header="0" footer="0"/>
  <pageSetup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C2:V1000"/>
  <sheetViews>
    <sheetView topLeftCell="C5" workbookViewId="0">
      <selection activeCell="W29" sqref="W29"/>
    </sheetView>
  </sheetViews>
  <sheetFormatPr defaultColWidth="12.59765625" defaultRowHeight="15" customHeight="1"/>
  <cols>
    <col min="1" max="2" width="8" customWidth="1"/>
    <col min="3" max="3" width="27.19921875" customWidth="1"/>
    <col min="4" max="26" width="8" customWidth="1"/>
  </cols>
  <sheetData>
    <row r="2" spans="3:22" ht="13.8">
      <c r="C2" s="41" t="s">
        <v>75</v>
      </c>
      <c r="D2" s="227" t="s">
        <v>76</v>
      </c>
      <c r="E2" s="222"/>
      <c r="F2" s="222"/>
      <c r="G2" s="222"/>
      <c r="H2" s="222"/>
      <c r="I2" s="222"/>
      <c r="J2" s="222"/>
      <c r="K2" s="210"/>
      <c r="L2" s="112" t="s">
        <v>62</v>
      </c>
      <c r="M2" s="227" t="s">
        <v>77</v>
      </c>
      <c r="N2" s="222"/>
      <c r="O2" s="222"/>
      <c r="P2" s="222"/>
      <c r="Q2" s="222"/>
      <c r="R2" s="222"/>
      <c r="S2" s="222"/>
      <c r="T2" s="222"/>
      <c r="U2" s="210"/>
      <c r="V2" s="41" t="s">
        <v>62</v>
      </c>
    </row>
    <row r="3" spans="3:22" ht="13.8">
      <c r="C3" s="42">
        <v>-30</v>
      </c>
      <c r="D3" s="4">
        <v>49.156709999999997</v>
      </c>
      <c r="E3" s="5">
        <v>30.074280000000002</v>
      </c>
      <c r="F3" s="5">
        <v>55.48424</v>
      </c>
      <c r="G3" s="5">
        <v>185.0926</v>
      </c>
      <c r="H3" s="5">
        <v>22.753769999999999</v>
      </c>
      <c r="I3" s="5">
        <v>27.251169999999998</v>
      </c>
      <c r="J3" s="5">
        <v>13.72556</v>
      </c>
      <c r="K3" s="34">
        <v>23.87133</v>
      </c>
      <c r="L3" s="42">
        <f t="shared" ref="L3:L33" si="0">COUNT(D3:K3)</f>
        <v>8</v>
      </c>
      <c r="M3" s="21">
        <v>140.68770000000001</v>
      </c>
      <c r="N3" s="5">
        <v>150.92959999999999</v>
      </c>
      <c r="O3" s="5">
        <v>134.20339999999999</v>
      </c>
      <c r="P3" s="5">
        <v>139.374</v>
      </c>
      <c r="Q3" s="5">
        <v>78.063230000000004</v>
      </c>
      <c r="R3" s="5">
        <v>129.76840000000001</v>
      </c>
      <c r="S3" s="5">
        <v>131.8571</v>
      </c>
      <c r="T3" s="5">
        <v>36.569459999999999</v>
      </c>
      <c r="U3" s="34">
        <v>223.48580000000001</v>
      </c>
      <c r="V3" s="42">
        <f t="shared" ref="V3:V33" si="1">COUNT(M3:U3)</f>
        <v>9</v>
      </c>
    </row>
    <row r="4" spans="3:22" ht="13.8">
      <c r="C4" s="43">
        <v>-28</v>
      </c>
      <c r="D4" s="7">
        <v>50.97016</v>
      </c>
      <c r="E4" s="8">
        <v>30.161940000000001</v>
      </c>
      <c r="F4" s="8">
        <v>57.202860000000001</v>
      </c>
      <c r="G4" s="8">
        <v>192.15180000000001</v>
      </c>
      <c r="H4" s="8">
        <v>23.663810000000002</v>
      </c>
      <c r="I4" s="8">
        <v>28.811240000000002</v>
      </c>
      <c r="J4" s="8">
        <v>13.84904</v>
      </c>
      <c r="K4" s="15">
        <v>23.379619999999999</v>
      </c>
      <c r="L4" s="43">
        <f t="shared" si="0"/>
        <v>8</v>
      </c>
      <c r="M4" s="24">
        <v>139.6045</v>
      </c>
      <c r="N4" s="8">
        <v>160.227</v>
      </c>
      <c r="O4" s="8">
        <v>138.33920000000001</v>
      </c>
      <c r="P4" s="8">
        <v>151.37610000000001</v>
      </c>
      <c r="Q4" s="8">
        <v>83.153959999999998</v>
      </c>
      <c r="R4" s="8">
        <v>134.7398</v>
      </c>
      <c r="S4" s="8">
        <v>142.64769999999999</v>
      </c>
      <c r="T4" s="8">
        <v>32.078589999999998</v>
      </c>
      <c r="U4" s="15">
        <v>221.67089999999999</v>
      </c>
      <c r="V4" s="43">
        <f t="shared" si="1"/>
        <v>9</v>
      </c>
    </row>
    <row r="5" spans="3:22" ht="13.8">
      <c r="C5" s="43">
        <v>-26</v>
      </c>
      <c r="D5" s="7">
        <v>54.488160000000001</v>
      </c>
      <c r="E5" s="8">
        <v>31.62079</v>
      </c>
      <c r="F5" s="8">
        <v>59.51153</v>
      </c>
      <c r="G5" s="8">
        <v>191.4872</v>
      </c>
      <c r="H5" s="8">
        <v>23.269500000000001</v>
      </c>
      <c r="I5" s="8">
        <v>30.069959999999998</v>
      </c>
      <c r="J5" s="8">
        <v>13.987489999999999</v>
      </c>
      <c r="K5" s="15">
        <v>24.031749999999999</v>
      </c>
      <c r="L5" s="43">
        <f t="shared" si="0"/>
        <v>8</v>
      </c>
      <c r="M5" s="24">
        <v>143.76929999999999</v>
      </c>
      <c r="N5" s="8">
        <v>171.8373</v>
      </c>
      <c r="O5" s="8">
        <v>145.7004</v>
      </c>
      <c r="P5" s="8">
        <v>157.57239999999999</v>
      </c>
      <c r="Q5" s="8">
        <v>81.672430000000006</v>
      </c>
      <c r="R5" s="8">
        <v>137.29</v>
      </c>
      <c r="S5" s="8">
        <v>147.15809999999999</v>
      </c>
      <c r="T5" s="8">
        <v>35.679369999999999</v>
      </c>
      <c r="U5" s="15">
        <v>237.84989999999999</v>
      </c>
      <c r="V5" s="43">
        <f t="shared" si="1"/>
        <v>9</v>
      </c>
    </row>
    <row r="6" spans="3:22" ht="13.8">
      <c r="C6" s="43">
        <v>-24</v>
      </c>
      <c r="D6" s="7">
        <v>50.042110000000001</v>
      </c>
      <c r="E6" s="8">
        <v>31.461970000000001</v>
      </c>
      <c r="F6" s="8">
        <v>60.213720000000002</v>
      </c>
      <c r="G6" s="8">
        <v>227.48320000000001</v>
      </c>
      <c r="H6" s="8">
        <v>23.67239</v>
      </c>
      <c r="I6" s="8">
        <v>30.133980000000001</v>
      </c>
      <c r="J6" s="8">
        <v>16.059989999999999</v>
      </c>
      <c r="K6" s="15">
        <v>24.963750000000001</v>
      </c>
      <c r="L6" s="43">
        <f t="shared" si="0"/>
        <v>8</v>
      </c>
      <c r="M6" s="24">
        <v>144.46209999999999</v>
      </c>
      <c r="N6" s="8">
        <v>183.45400000000001</v>
      </c>
      <c r="O6" s="8">
        <v>142.16220000000001</v>
      </c>
      <c r="P6" s="8">
        <v>166.5829</v>
      </c>
      <c r="Q6" s="8">
        <v>79.574460000000002</v>
      </c>
      <c r="R6" s="8">
        <v>137.06790000000001</v>
      </c>
      <c r="S6" s="8">
        <v>142.33099999999999</v>
      </c>
      <c r="T6" s="8">
        <v>36.707590000000003</v>
      </c>
      <c r="U6" s="15">
        <v>238.60149999999999</v>
      </c>
      <c r="V6" s="43">
        <f t="shared" si="1"/>
        <v>9</v>
      </c>
    </row>
    <row r="7" spans="3:22" ht="13.8">
      <c r="C7" s="43">
        <v>-22</v>
      </c>
      <c r="D7" s="7">
        <v>50.419809999999998</v>
      </c>
      <c r="E7" s="8">
        <v>32.655050000000003</v>
      </c>
      <c r="F7" s="8">
        <v>65.288200000000003</v>
      </c>
      <c r="G7" s="8">
        <v>203.5085</v>
      </c>
      <c r="H7" s="8">
        <v>22.96575</v>
      </c>
      <c r="I7" s="8">
        <v>31.983499999999999</v>
      </c>
      <c r="J7" s="8">
        <v>15.97118</v>
      </c>
      <c r="K7" s="15">
        <v>26.270250000000001</v>
      </c>
      <c r="L7" s="43">
        <f t="shared" si="0"/>
        <v>8</v>
      </c>
      <c r="M7" s="24">
        <v>151.7921</v>
      </c>
      <c r="N7" s="8">
        <v>184.57320000000001</v>
      </c>
      <c r="O7" s="8">
        <v>139.54689999999999</v>
      </c>
      <c r="P7" s="8">
        <v>168.02979999999999</v>
      </c>
      <c r="Q7" s="8">
        <v>83.199709999999996</v>
      </c>
      <c r="R7" s="8">
        <v>153.7886</v>
      </c>
      <c r="S7" s="8">
        <v>159.5446</v>
      </c>
      <c r="T7" s="8">
        <v>41.313690000000001</v>
      </c>
      <c r="U7" s="15">
        <v>228.23070000000001</v>
      </c>
      <c r="V7" s="43">
        <f t="shared" si="1"/>
        <v>9</v>
      </c>
    </row>
    <row r="8" spans="3:22" ht="13.8">
      <c r="C8" s="43">
        <v>-20</v>
      </c>
      <c r="D8" s="7">
        <v>55.952039999999997</v>
      </c>
      <c r="E8" s="8">
        <v>35.652009999999997</v>
      </c>
      <c r="F8" s="8">
        <v>61.321950000000001</v>
      </c>
      <c r="G8" s="8">
        <v>172.44720000000001</v>
      </c>
      <c r="H8" s="8">
        <v>23.51728</v>
      </c>
      <c r="I8" s="8">
        <v>32.277769999999997</v>
      </c>
      <c r="J8" s="8">
        <v>13.190429999999999</v>
      </c>
      <c r="K8" s="15">
        <v>27.824269999999999</v>
      </c>
      <c r="L8" s="43">
        <f t="shared" si="0"/>
        <v>8</v>
      </c>
      <c r="M8" s="24">
        <v>152.6627</v>
      </c>
      <c r="N8" s="8">
        <v>179.28909999999999</v>
      </c>
      <c r="O8" s="8">
        <v>141.69319999999999</v>
      </c>
      <c r="P8" s="8">
        <v>167.52670000000001</v>
      </c>
      <c r="Q8" s="8">
        <v>94.208709999999996</v>
      </c>
      <c r="R8" s="8">
        <v>156.3212</v>
      </c>
      <c r="S8" s="8">
        <v>153.4419</v>
      </c>
      <c r="T8" s="8">
        <v>47.359340000000003</v>
      </c>
      <c r="U8" s="15">
        <v>233.0635</v>
      </c>
      <c r="V8" s="43">
        <f t="shared" si="1"/>
        <v>9</v>
      </c>
    </row>
    <row r="9" spans="3:22" ht="13.8">
      <c r="C9" s="43">
        <v>-18</v>
      </c>
      <c r="D9" s="7">
        <v>57.374130000000001</v>
      </c>
      <c r="E9" s="8">
        <v>35.610700000000001</v>
      </c>
      <c r="F9" s="8">
        <v>64.265979999999999</v>
      </c>
      <c r="G9" s="8">
        <v>158.50020000000001</v>
      </c>
      <c r="H9" s="8">
        <v>25.672540000000001</v>
      </c>
      <c r="I9" s="8">
        <v>33.479640000000003</v>
      </c>
      <c r="J9" s="8">
        <v>13.884969999999999</v>
      </c>
      <c r="K9" s="15">
        <v>28.370719999999999</v>
      </c>
      <c r="L9" s="43">
        <f t="shared" si="0"/>
        <v>8</v>
      </c>
      <c r="M9" s="24">
        <v>152.7841</v>
      </c>
      <c r="N9" s="8">
        <v>183.04939999999999</v>
      </c>
      <c r="O9" s="8">
        <v>137.4597</v>
      </c>
      <c r="P9" s="8">
        <v>166.8664</v>
      </c>
      <c r="Q9" s="8">
        <v>92.498360000000005</v>
      </c>
      <c r="R9" s="8">
        <v>147.02610000000001</v>
      </c>
      <c r="S9" s="8">
        <v>152.00489999999999</v>
      </c>
      <c r="T9" s="8">
        <v>49.353720000000003</v>
      </c>
      <c r="U9" s="15">
        <v>248.50720000000001</v>
      </c>
      <c r="V9" s="43">
        <f t="shared" si="1"/>
        <v>9</v>
      </c>
    </row>
    <row r="10" spans="3:22" ht="13.8">
      <c r="C10" s="43">
        <v>-16</v>
      </c>
      <c r="D10" s="7">
        <v>60.786839999999998</v>
      </c>
      <c r="E10" s="8">
        <v>34.989910000000002</v>
      </c>
      <c r="F10" s="8">
        <v>71.022599999999997</v>
      </c>
      <c r="G10" s="8">
        <v>211.08009999999999</v>
      </c>
      <c r="H10" s="8">
        <v>27.00731</v>
      </c>
      <c r="I10" s="8">
        <v>36.760260000000002</v>
      </c>
      <c r="J10" s="8">
        <v>14.969580000000001</v>
      </c>
      <c r="K10" s="15">
        <v>32.883600000000001</v>
      </c>
      <c r="L10" s="43">
        <f t="shared" si="0"/>
        <v>8</v>
      </c>
      <c r="M10" s="24">
        <v>156.76</v>
      </c>
      <c r="N10" s="8">
        <v>177.35329999999999</v>
      </c>
      <c r="O10" s="8">
        <v>129.85550000000001</v>
      </c>
      <c r="P10" s="8">
        <v>169.82679999999999</v>
      </c>
      <c r="Q10" s="8">
        <v>84.967939999999999</v>
      </c>
      <c r="R10" s="8">
        <v>146.5643</v>
      </c>
      <c r="S10" s="8">
        <v>145.56379999999999</v>
      </c>
      <c r="T10" s="8">
        <v>54.878140000000002</v>
      </c>
      <c r="U10" s="15">
        <v>251.41220000000001</v>
      </c>
      <c r="V10" s="43">
        <f t="shared" si="1"/>
        <v>9</v>
      </c>
    </row>
    <row r="11" spans="3:22" ht="13.8">
      <c r="C11" s="43">
        <v>-14</v>
      </c>
      <c r="D11" s="7">
        <v>67.306740000000005</v>
      </c>
      <c r="E11" s="8">
        <v>39.837789999999998</v>
      </c>
      <c r="F11" s="8">
        <v>74.368949999999998</v>
      </c>
      <c r="G11" s="8">
        <v>188.7715</v>
      </c>
      <c r="H11" s="8">
        <v>29.792829999999999</v>
      </c>
      <c r="I11" s="8">
        <v>39.408349999999999</v>
      </c>
      <c r="J11" s="8">
        <v>17.882290000000001</v>
      </c>
      <c r="K11" s="15">
        <v>36.725360000000002</v>
      </c>
      <c r="L11" s="43">
        <f t="shared" si="0"/>
        <v>8</v>
      </c>
      <c r="M11" s="24">
        <v>152.45830000000001</v>
      </c>
      <c r="N11" s="8">
        <v>180.12870000000001</v>
      </c>
      <c r="O11" s="8">
        <v>129.75630000000001</v>
      </c>
      <c r="P11" s="8">
        <v>170.90989999999999</v>
      </c>
      <c r="Q11" s="8">
        <v>78.674109999999999</v>
      </c>
      <c r="R11" s="8">
        <v>146.4528</v>
      </c>
      <c r="S11" s="8">
        <v>142.51519999999999</v>
      </c>
      <c r="T11" s="8">
        <v>58.722389999999997</v>
      </c>
      <c r="U11" s="15">
        <v>236.95609999999999</v>
      </c>
      <c r="V11" s="43">
        <f t="shared" si="1"/>
        <v>9</v>
      </c>
    </row>
    <row r="12" spans="3:22" ht="13.8">
      <c r="C12" s="43">
        <v>-12</v>
      </c>
      <c r="D12" s="7">
        <v>81.944689999999994</v>
      </c>
      <c r="E12" s="8">
        <v>44.958640000000003</v>
      </c>
      <c r="F12" s="8">
        <v>75.9101</v>
      </c>
      <c r="G12" s="8">
        <v>192.83029999999999</v>
      </c>
      <c r="H12" s="8">
        <v>31.524370000000001</v>
      </c>
      <c r="I12" s="8">
        <v>44.546880000000002</v>
      </c>
      <c r="J12" s="8">
        <v>19.452369999999998</v>
      </c>
      <c r="K12" s="15">
        <v>40.727269999999997</v>
      </c>
      <c r="L12" s="43">
        <f t="shared" si="0"/>
        <v>8</v>
      </c>
      <c r="M12" s="24">
        <v>136.2347</v>
      </c>
      <c r="N12" s="8">
        <v>166.69909999999999</v>
      </c>
      <c r="O12" s="8">
        <v>127.5835</v>
      </c>
      <c r="P12" s="8">
        <v>163.1953</v>
      </c>
      <c r="Q12" s="8">
        <v>75.521919999999994</v>
      </c>
      <c r="R12" s="8">
        <v>143.38589999999999</v>
      </c>
      <c r="S12" s="8">
        <v>132.9401</v>
      </c>
      <c r="T12" s="8">
        <v>67.026330000000002</v>
      </c>
      <c r="U12" s="15">
        <v>227.7345</v>
      </c>
      <c r="V12" s="43">
        <f t="shared" si="1"/>
        <v>9</v>
      </c>
    </row>
    <row r="13" spans="3:22" ht="13.8">
      <c r="C13" s="43">
        <v>-10</v>
      </c>
      <c r="D13" s="7">
        <v>98.472949999999997</v>
      </c>
      <c r="E13" s="8">
        <v>52.151440000000001</v>
      </c>
      <c r="F13" s="8">
        <v>79.160989999999998</v>
      </c>
      <c r="G13" s="8">
        <v>197.35570000000001</v>
      </c>
      <c r="H13" s="8">
        <v>36.802909999999997</v>
      </c>
      <c r="I13" s="8">
        <v>55.239780000000003</v>
      </c>
      <c r="J13" s="8">
        <v>24.402380000000001</v>
      </c>
      <c r="K13" s="15">
        <v>48.748550000000002</v>
      </c>
      <c r="L13" s="43">
        <f t="shared" si="0"/>
        <v>8</v>
      </c>
      <c r="M13" s="24">
        <v>131.91999999999999</v>
      </c>
      <c r="N13" s="8">
        <v>178.35489999999999</v>
      </c>
      <c r="O13" s="8">
        <v>120.70780000000001</v>
      </c>
      <c r="P13" s="8">
        <v>158.40360000000001</v>
      </c>
      <c r="Q13" s="8">
        <v>78.37491</v>
      </c>
      <c r="R13" s="8">
        <v>125.8582</v>
      </c>
      <c r="S13" s="8">
        <v>133.21420000000001</v>
      </c>
      <c r="T13" s="8">
        <v>75.522729999999996</v>
      </c>
      <c r="U13" s="15">
        <v>198.96700000000001</v>
      </c>
      <c r="V13" s="43">
        <f t="shared" si="1"/>
        <v>9</v>
      </c>
    </row>
    <row r="14" spans="3:22" ht="13.8">
      <c r="C14" s="43">
        <v>-8</v>
      </c>
      <c r="D14" s="7">
        <v>124.1373</v>
      </c>
      <c r="E14" s="8">
        <v>67.061059999999998</v>
      </c>
      <c r="F14" s="8">
        <v>82.673249999999996</v>
      </c>
      <c r="G14" s="8">
        <v>205.79400000000001</v>
      </c>
      <c r="H14" s="8">
        <v>48.970230000000001</v>
      </c>
      <c r="I14" s="8">
        <v>68.662099999999995</v>
      </c>
      <c r="J14" s="8">
        <v>31.81326</v>
      </c>
      <c r="K14" s="15">
        <v>58.20429</v>
      </c>
      <c r="L14" s="43">
        <f t="shared" si="0"/>
        <v>8</v>
      </c>
      <c r="M14" s="24">
        <v>129.87289999999999</v>
      </c>
      <c r="N14" s="8">
        <v>170.1377</v>
      </c>
      <c r="O14" s="8">
        <v>111.8871</v>
      </c>
      <c r="P14" s="8">
        <v>147.7268</v>
      </c>
      <c r="Q14" s="8">
        <v>70.916939999999997</v>
      </c>
      <c r="R14" s="8">
        <v>124.61799999999999</v>
      </c>
      <c r="S14" s="8">
        <v>135.25739999999999</v>
      </c>
      <c r="T14" s="8">
        <v>74.807209999999998</v>
      </c>
      <c r="U14" s="15">
        <v>205.38409999999999</v>
      </c>
      <c r="V14" s="43">
        <f t="shared" si="1"/>
        <v>9</v>
      </c>
    </row>
    <row r="15" spans="3:22" ht="13.8">
      <c r="C15" s="43">
        <v>-6</v>
      </c>
      <c r="D15" s="7">
        <v>148.4966</v>
      </c>
      <c r="E15" s="8">
        <v>82.39819</v>
      </c>
      <c r="F15" s="8">
        <v>97.371639999999999</v>
      </c>
      <c r="G15" s="8">
        <v>182.90450000000001</v>
      </c>
      <c r="H15" s="8">
        <v>61.225059999999999</v>
      </c>
      <c r="I15" s="8">
        <v>93.470860000000002</v>
      </c>
      <c r="J15" s="8">
        <v>42.874119999999998</v>
      </c>
      <c r="K15" s="15">
        <v>69.562370000000001</v>
      </c>
      <c r="L15" s="43">
        <f t="shared" si="0"/>
        <v>8</v>
      </c>
      <c r="M15" s="24">
        <v>129.1728</v>
      </c>
      <c r="N15" s="8">
        <v>173.005</v>
      </c>
      <c r="O15" s="8">
        <v>116.4888</v>
      </c>
      <c r="P15" s="8">
        <v>139.48169999999999</v>
      </c>
      <c r="Q15" s="8">
        <v>70.184219999999996</v>
      </c>
      <c r="R15" s="8">
        <v>127.006</v>
      </c>
      <c r="S15" s="8">
        <v>129.53450000000001</v>
      </c>
      <c r="T15" s="8">
        <v>85.764099999999999</v>
      </c>
      <c r="U15" s="15">
        <v>202.75370000000001</v>
      </c>
      <c r="V15" s="43">
        <f t="shared" si="1"/>
        <v>9</v>
      </c>
    </row>
    <row r="16" spans="3:22" ht="13.8">
      <c r="C16" s="43">
        <v>-4</v>
      </c>
      <c r="D16" s="7">
        <v>158.8237</v>
      </c>
      <c r="E16" s="8">
        <v>96.124899999999997</v>
      </c>
      <c r="F16" s="8">
        <v>108.44499999999999</v>
      </c>
      <c r="G16" s="8">
        <v>230.1242</v>
      </c>
      <c r="H16" s="8">
        <v>77.517920000000004</v>
      </c>
      <c r="I16" s="8">
        <v>108.91930000000001</v>
      </c>
      <c r="J16" s="8">
        <v>59.022370000000002</v>
      </c>
      <c r="K16" s="15">
        <v>79.251429999999999</v>
      </c>
      <c r="L16" s="43">
        <f t="shared" si="0"/>
        <v>8</v>
      </c>
      <c r="M16" s="24">
        <v>135.31190000000001</v>
      </c>
      <c r="N16" s="8">
        <v>176.8186</v>
      </c>
      <c r="O16" s="8">
        <v>120.6058</v>
      </c>
      <c r="P16" s="8">
        <v>143.21459999999999</v>
      </c>
      <c r="Q16" s="8">
        <v>76.249399999999994</v>
      </c>
      <c r="R16" s="8">
        <v>132.68969999999999</v>
      </c>
      <c r="S16" s="8">
        <v>133.60980000000001</v>
      </c>
      <c r="T16" s="8">
        <v>98.072720000000004</v>
      </c>
      <c r="U16" s="15">
        <v>214.17930000000001</v>
      </c>
      <c r="V16" s="43">
        <f t="shared" si="1"/>
        <v>9</v>
      </c>
    </row>
    <row r="17" spans="3:22" ht="13.8">
      <c r="C17" s="43">
        <v>-2</v>
      </c>
      <c r="D17" s="7">
        <v>181.7184</v>
      </c>
      <c r="E17" s="8">
        <v>115.5577</v>
      </c>
      <c r="F17" s="8">
        <v>120.5429</v>
      </c>
      <c r="G17" s="8">
        <v>250.40770000000001</v>
      </c>
      <c r="H17" s="8">
        <v>100.5052</v>
      </c>
      <c r="I17" s="8">
        <v>122.8214</v>
      </c>
      <c r="J17" s="8">
        <v>79.526570000000007</v>
      </c>
      <c r="K17" s="15">
        <v>94.564160000000001</v>
      </c>
      <c r="L17" s="43">
        <f t="shared" si="0"/>
        <v>8</v>
      </c>
      <c r="M17" s="24">
        <v>145.66550000000001</v>
      </c>
      <c r="N17" s="8">
        <v>183.667</v>
      </c>
      <c r="O17" s="8">
        <v>122.68729999999999</v>
      </c>
      <c r="P17" s="8">
        <v>149.77379999999999</v>
      </c>
      <c r="Q17" s="8">
        <v>86.208659999999995</v>
      </c>
      <c r="R17" s="8">
        <v>135.5711</v>
      </c>
      <c r="S17" s="8">
        <v>136.42490000000001</v>
      </c>
      <c r="T17" s="8">
        <v>113.04940000000001</v>
      </c>
      <c r="U17" s="15">
        <v>216.17429999999999</v>
      </c>
      <c r="V17" s="43">
        <f t="shared" si="1"/>
        <v>9</v>
      </c>
    </row>
    <row r="18" spans="3:22" ht="13.8">
      <c r="C18" s="43">
        <v>0</v>
      </c>
      <c r="D18" s="7">
        <v>203.2396</v>
      </c>
      <c r="E18" s="8">
        <v>138.86279999999999</v>
      </c>
      <c r="F18" s="8">
        <v>137.63130000000001</v>
      </c>
      <c r="G18" s="8">
        <v>269.05410000000001</v>
      </c>
      <c r="H18" s="8">
        <v>129.9889</v>
      </c>
      <c r="I18" s="8">
        <v>135.8954</v>
      </c>
      <c r="J18" s="8">
        <v>96.038920000000005</v>
      </c>
      <c r="K18" s="15">
        <v>106.7492</v>
      </c>
      <c r="L18" s="43">
        <f t="shared" si="0"/>
        <v>8</v>
      </c>
      <c r="M18" s="24">
        <v>159.33709999999999</v>
      </c>
      <c r="N18" s="8">
        <v>202.72290000000001</v>
      </c>
      <c r="O18" s="8">
        <v>133.31129999999999</v>
      </c>
      <c r="P18" s="8">
        <v>153.12739999999999</v>
      </c>
      <c r="Q18" s="8">
        <v>85.165689999999998</v>
      </c>
      <c r="R18" s="8">
        <v>151.60400000000001</v>
      </c>
      <c r="S18" s="8">
        <v>165.24449999999999</v>
      </c>
      <c r="T18" s="8">
        <v>114.46850000000001</v>
      </c>
      <c r="U18" s="15">
        <v>232.2236</v>
      </c>
      <c r="V18" s="43">
        <f t="shared" si="1"/>
        <v>9</v>
      </c>
    </row>
    <row r="19" spans="3:22" ht="13.8">
      <c r="C19" s="43">
        <v>2</v>
      </c>
      <c r="D19" s="7">
        <v>202.113</v>
      </c>
      <c r="E19" s="8">
        <v>145.672</v>
      </c>
      <c r="F19" s="8">
        <v>144.63079999999999</v>
      </c>
      <c r="G19" s="8">
        <v>251.03280000000001</v>
      </c>
      <c r="H19" s="8">
        <v>125.4665</v>
      </c>
      <c r="I19" s="8">
        <v>147.55019999999999</v>
      </c>
      <c r="J19" s="8">
        <v>102.8008</v>
      </c>
      <c r="K19" s="15">
        <v>108.0736</v>
      </c>
      <c r="L19" s="43">
        <f t="shared" si="0"/>
        <v>8</v>
      </c>
      <c r="M19" s="24">
        <v>170.03</v>
      </c>
      <c r="N19" s="8">
        <v>206.75720000000001</v>
      </c>
      <c r="O19" s="8">
        <v>142.0275</v>
      </c>
      <c r="P19" s="8">
        <v>167.19890000000001</v>
      </c>
      <c r="Q19" s="8">
        <v>86.556240000000003</v>
      </c>
      <c r="R19" s="8">
        <v>153.9605</v>
      </c>
      <c r="S19" s="8">
        <v>154.8826</v>
      </c>
      <c r="T19" s="8">
        <v>115.4376</v>
      </c>
      <c r="U19" s="15">
        <v>241.76009999999999</v>
      </c>
      <c r="V19" s="43">
        <f t="shared" si="1"/>
        <v>9</v>
      </c>
    </row>
    <row r="20" spans="3:22" ht="13.8">
      <c r="C20" s="43">
        <v>4</v>
      </c>
      <c r="D20" s="7">
        <v>205.44120000000001</v>
      </c>
      <c r="E20" s="8">
        <v>144.65360000000001</v>
      </c>
      <c r="F20" s="8">
        <v>150.0488</v>
      </c>
      <c r="G20" s="8">
        <v>245.11340000000001</v>
      </c>
      <c r="H20" s="8">
        <v>132.07390000000001</v>
      </c>
      <c r="I20" s="8">
        <v>153.84739999999999</v>
      </c>
      <c r="J20" s="8">
        <v>99.254159999999999</v>
      </c>
      <c r="K20" s="15">
        <v>104.7051</v>
      </c>
      <c r="L20" s="43">
        <f t="shared" si="0"/>
        <v>8</v>
      </c>
      <c r="M20" s="24">
        <v>170.5421</v>
      </c>
      <c r="N20" s="8">
        <v>222.40729999999999</v>
      </c>
      <c r="O20" s="8">
        <v>145.18020000000001</v>
      </c>
      <c r="P20" s="8">
        <v>175.85820000000001</v>
      </c>
      <c r="Q20" s="8">
        <v>93.055980000000005</v>
      </c>
      <c r="R20" s="8">
        <v>151.7741</v>
      </c>
      <c r="S20" s="8">
        <v>150.41650000000001</v>
      </c>
      <c r="T20" s="8">
        <v>115.4333</v>
      </c>
      <c r="U20" s="15">
        <v>247.30430000000001</v>
      </c>
      <c r="V20" s="43">
        <f t="shared" si="1"/>
        <v>9</v>
      </c>
    </row>
    <row r="21" spans="3:22" ht="15.75" customHeight="1">
      <c r="C21" s="43">
        <v>6</v>
      </c>
      <c r="D21" s="7">
        <v>197.58510000000001</v>
      </c>
      <c r="E21" s="8">
        <v>148.1738</v>
      </c>
      <c r="F21" s="8">
        <v>150.4237</v>
      </c>
      <c r="G21" s="8">
        <v>287.4479</v>
      </c>
      <c r="H21" s="8">
        <v>126.77460000000001</v>
      </c>
      <c r="I21" s="8">
        <v>153.2826</v>
      </c>
      <c r="J21" s="8">
        <v>105.7062</v>
      </c>
      <c r="K21" s="15">
        <v>101.90219999999999</v>
      </c>
      <c r="L21" s="43">
        <f t="shared" si="0"/>
        <v>8</v>
      </c>
      <c r="M21" s="24">
        <v>186.62970000000001</v>
      </c>
      <c r="N21" s="8">
        <v>226.17830000000001</v>
      </c>
      <c r="O21" s="8">
        <v>159.56229999999999</v>
      </c>
      <c r="P21" s="8">
        <v>188.61770000000001</v>
      </c>
      <c r="Q21" s="8">
        <v>97.395330000000001</v>
      </c>
      <c r="R21" s="8">
        <v>167.85339999999999</v>
      </c>
      <c r="S21" s="8">
        <v>168.17259999999999</v>
      </c>
      <c r="T21" s="8">
        <v>121.676</v>
      </c>
      <c r="U21" s="15">
        <v>257.45710000000003</v>
      </c>
      <c r="V21" s="43">
        <f t="shared" si="1"/>
        <v>9</v>
      </c>
    </row>
    <row r="22" spans="3:22" ht="15.75" customHeight="1">
      <c r="C22" s="43">
        <v>8</v>
      </c>
      <c r="D22" s="7">
        <v>180.79820000000001</v>
      </c>
      <c r="E22" s="8">
        <v>156.61969999999999</v>
      </c>
      <c r="F22" s="8">
        <v>151.13800000000001</v>
      </c>
      <c r="G22" s="8">
        <v>268.42529999999999</v>
      </c>
      <c r="H22" s="8">
        <v>138.99850000000001</v>
      </c>
      <c r="I22" s="8">
        <v>148.87899999999999</v>
      </c>
      <c r="J22" s="8">
        <v>93.545050000000003</v>
      </c>
      <c r="K22" s="15">
        <v>103.1421</v>
      </c>
      <c r="L22" s="43">
        <f t="shared" si="0"/>
        <v>8</v>
      </c>
      <c r="M22" s="24">
        <v>194.7978</v>
      </c>
      <c r="N22" s="8">
        <v>240.0496</v>
      </c>
      <c r="O22" s="8">
        <v>163.19</v>
      </c>
      <c r="P22" s="8">
        <v>194.227</v>
      </c>
      <c r="Q22" s="8">
        <v>100.5061</v>
      </c>
      <c r="R22" s="8">
        <v>168.32740000000001</v>
      </c>
      <c r="S22" s="8">
        <v>184.38759999999999</v>
      </c>
      <c r="T22" s="8">
        <v>111.4456</v>
      </c>
      <c r="U22" s="15">
        <v>260.5772</v>
      </c>
      <c r="V22" s="43">
        <f t="shared" si="1"/>
        <v>9</v>
      </c>
    </row>
    <row r="23" spans="3:22" ht="15.75" customHeight="1">
      <c r="C23" s="43">
        <v>10</v>
      </c>
      <c r="D23" s="7">
        <v>182.09790000000001</v>
      </c>
      <c r="E23" s="8">
        <v>168.3451</v>
      </c>
      <c r="F23" s="8">
        <v>153.5215</v>
      </c>
      <c r="G23" s="8">
        <v>281.94420000000002</v>
      </c>
      <c r="H23" s="8">
        <v>136.4008</v>
      </c>
      <c r="I23" s="8">
        <v>141.57429999999999</v>
      </c>
      <c r="J23" s="8">
        <v>83.575450000000004</v>
      </c>
      <c r="K23" s="15">
        <v>102.7784</v>
      </c>
      <c r="L23" s="43">
        <f t="shared" si="0"/>
        <v>8</v>
      </c>
      <c r="M23" s="24">
        <v>202.42930000000001</v>
      </c>
      <c r="N23" s="8">
        <v>263.05149999999998</v>
      </c>
      <c r="O23" s="8">
        <v>153.67920000000001</v>
      </c>
      <c r="P23" s="8">
        <v>194.71019999999999</v>
      </c>
      <c r="Q23" s="8">
        <v>103.3973</v>
      </c>
      <c r="R23" s="8">
        <v>177.52680000000001</v>
      </c>
      <c r="S23" s="8">
        <v>191.7731</v>
      </c>
      <c r="T23" s="8">
        <v>109.0091</v>
      </c>
      <c r="U23" s="15">
        <v>276.1062</v>
      </c>
      <c r="V23" s="43">
        <f t="shared" si="1"/>
        <v>9</v>
      </c>
    </row>
    <row r="24" spans="3:22" ht="15.75" customHeight="1">
      <c r="C24" s="43">
        <v>12</v>
      </c>
      <c r="D24" s="7">
        <v>183.15219999999999</v>
      </c>
      <c r="E24" s="8">
        <v>141.1696</v>
      </c>
      <c r="F24" s="8">
        <v>142.04040000000001</v>
      </c>
      <c r="G24" s="8">
        <v>272.76900000000001</v>
      </c>
      <c r="H24" s="8">
        <v>123.98690000000001</v>
      </c>
      <c r="I24" s="8">
        <v>135.0615</v>
      </c>
      <c r="J24" s="8">
        <v>70.46611</v>
      </c>
      <c r="K24" s="15">
        <v>107.9085</v>
      </c>
      <c r="L24" s="43">
        <f t="shared" si="0"/>
        <v>8</v>
      </c>
      <c r="M24" s="24">
        <v>206.65530000000001</v>
      </c>
      <c r="N24" s="8">
        <v>266.9212</v>
      </c>
      <c r="O24" s="8">
        <v>162.85890000000001</v>
      </c>
      <c r="P24" s="8">
        <v>200.27699999999999</v>
      </c>
      <c r="Q24" s="8">
        <v>101.7244</v>
      </c>
      <c r="R24" s="8">
        <v>180.76689999999999</v>
      </c>
      <c r="S24" s="8">
        <v>208.59819999999999</v>
      </c>
      <c r="T24" s="8">
        <v>126.31570000000001</v>
      </c>
      <c r="U24" s="15">
        <v>281.44009999999997</v>
      </c>
      <c r="V24" s="43">
        <f t="shared" si="1"/>
        <v>9</v>
      </c>
    </row>
    <row r="25" spans="3:22" ht="15.75" customHeight="1">
      <c r="C25" s="43">
        <v>14</v>
      </c>
      <c r="D25" s="7">
        <v>167.84379999999999</v>
      </c>
      <c r="E25" s="8">
        <v>132.53460000000001</v>
      </c>
      <c r="F25" s="8">
        <v>141.50790000000001</v>
      </c>
      <c r="G25" s="8">
        <v>265.99009999999998</v>
      </c>
      <c r="H25" s="8">
        <v>120.7938</v>
      </c>
      <c r="I25" s="8">
        <v>122.8068</v>
      </c>
      <c r="J25" s="8">
        <v>62.76831</v>
      </c>
      <c r="K25" s="15">
        <v>103.58199999999999</v>
      </c>
      <c r="L25" s="43">
        <f t="shared" si="0"/>
        <v>8</v>
      </c>
      <c r="M25" s="24">
        <v>221.05789999999999</v>
      </c>
      <c r="N25" s="8">
        <v>271.2627</v>
      </c>
      <c r="O25" s="8">
        <v>190.26669999999999</v>
      </c>
      <c r="P25" s="8">
        <v>215.47649999999999</v>
      </c>
      <c r="Q25" s="8">
        <v>106.0942</v>
      </c>
      <c r="R25" s="8">
        <v>198.82579999999999</v>
      </c>
      <c r="S25" s="8">
        <v>251.959</v>
      </c>
      <c r="T25" s="8">
        <v>129.24700000000001</v>
      </c>
      <c r="U25" s="15">
        <v>289.74189999999999</v>
      </c>
      <c r="V25" s="43">
        <f t="shared" si="1"/>
        <v>9</v>
      </c>
    </row>
    <row r="26" spans="3:22" ht="15.75" customHeight="1">
      <c r="C26" s="43">
        <v>16</v>
      </c>
      <c r="D26" s="7">
        <v>154.00569999999999</v>
      </c>
      <c r="E26" s="8">
        <v>99.429509999999993</v>
      </c>
      <c r="F26" s="8">
        <v>131.24719999999999</v>
      </c>
      <c r="G26" s="8">
        <v>248.0703</v>
      </c>
      <c r="H26" s="8">
        <v>104.3034</v>
      </c>
      <c r="I26" s="8">
        <v>110.5124</v>
      </c>
      <c r="J26" s="8">
        <v>49.717799999999997</v>
      </c>
      <c r="K26" s="15">
        <v>101.82940000000001</v>
      </c>
      <c r="L26" s="43">
        <f t="shared" si="0"/>
        <v>8</v>
      </c>
      <c r="M26" s="24">
        <v>242.40039999999999</v>
      </c>
      <c r="N26" s="8">
        <v>289.87549999999999</v>
      </c>
      <c r="O26" s="8">
        <v>211.554</v>
      </c>
      <c r="P26" s="8">
        <v>220.04400000000001</v>
      </c>
      <c r="Q26" s="8">
        <v>118.89319999999999</v>
      </c>
      <c r="R26" s="8">
        <v>189.95140000000001</v>
      </c>
      <c r="S26" s="8">
        <v>246.54249999999999</v>
      </c>
      <c r="T26" s="8">
        <v>128.29509999999999</v>
      </c>
      <c r="U26" s="15">
        <v>310.33479999999997</v>
      </c>
      <c r="V26" s="43">
        <f t="shared" si="1"/>
        <v>9</v>
      </c>
    </row>
    <row r="27" spans="3:22" ht="15.75" customHeight="1">
      <c r="C27" s="43">
        <v>18</v>
      </c>
      <c r="D27" s="7">
        <v>141.39920000000001</v>
      </c>
      <c r="E27" s="8">
        <v>80.408370000000005</v>
      </c>
      <c r="F27" s="8">
        <v>118.39619999999999</v>
      </c>
      <c r="G27" s="8">
        <v>199.8415</v>
      </c>
      <c r="H27" s="8">
        <v>99.630070000000003</v>
      </c>
      <c r="I27" s="8">
        <v>101.096</v>
      </c>
      <c r="J27" s="8">
        <v>40.441330000000001</v>
      </c>
      <c r="K27" s="15">
        <v>93.468400000000003</v>
      </c>
      <c r="L27" s="43">
        <f t="shared" si="0"/>
        <v>8</v>
      </c>
      <c r="M27" s="24">
        <v>239.0736</v>
      </c>
      <c r="N27" s="8">
        <v>296.48219999999998</v>
      </c>
      <c r="O27" s="8">
        <v>206.404</v>
      </c>
      <c r="P27" s="8">
        <v>218.8494</v>
      </c>
      <c r="Q27" s="8">
        <v>125.1118</v>
      </c>
      <c r="R27" s="8">
        <v>181.8921</v>
      </c>
      <c r="S27" s="8">
        <v>268.6671</v>
      </c>
      <c r="T27" s="8">
        <v>115.5515</v>
      </c>
      <c r="U27" s="15">
        <v>341.50920000000002</v>
      </c>
      <c r="V27" s="43">
        <f t="shared" si="1"/>
        <v>9</v>
      </c>
    </row>
    <row r="28" spans="3:22" ht="15.75" customHeight="1">
      <c r="C28" s="43">
        <v>20</v>
      </c>
      <c r="D28" s="7">
        <v>123.9324</v>
      </c>
      <c r="E28" s="8">
        <v>65.328149999999994</v>
      </c>
      <c r="F28" s="8">
        <v>106.95189999999999</v>
      </c>
      <c r="G28" s="8">
        <v>188.732</v>
      </c>
      <c r="H28" s="8">
        <v>86.577929999999995</v>
      </c>
      <c r="I28" s="8">
        <v>81.087059999999994</v>
      </c>
      <c r="J28" s="8">
        <v>31.86834</v>
      </c>
      <c r="K28" s="15">
        <v>96.671610000000001</v>
      </c>
      <c r="L28" s="43">
        <f t="shared" si="0"/>
        <v>8</v>
      </c>
      <c r="M28" s="24">
        <v>230.07589999999999</v>
      </c>
      <c r="N28" s="8">
        <v>267.3075</v>
      </c>
      <c r="O28" s="8">
        <v>201.61600000000001</v>
      </c>
      <c r="P28" s="8">
        <v>211.1121</v>
      </c>
      <c r="Q28" s="8">
        <v>131.55850000000001</v>
      </c>
      <c r="R28" s="8">
        <v>168.23599999999999</v>
      </c>
      <c r="S28" s="8">
        <v>326.93020000000001</v>
      </c>
      <c r="T28" s="8">
        <v>133.3288</v>
      </c>
      <c r="U28" s="15">
        <v>291.14679999999998</v>
      </c>
      <c r="V28" s="43">
        <f t="shared" si="1"/>
        <v>9</v>
      </c>
    </row>
    <row r="29" spans="3:22" ht="15.75" customHeight="1">
      <c r="C29" s="43">
        <v>22</v>
      </c>
      <c r="D29" s="7">
        <v>100.3305</v>
      </c>
      <c r="E29" s="8">
        <v>48.27366</v>
      </c>
      <c r="F29" s="8">
        <v>100.25109999999999</v>
      </c>
      <c r="G29" s="8">
        <v>115.93640000000001</v>
      </c>
      <c r="H29" s="8">
        <v>76.127170000000007</v>
      </c>
      <c r="I29" s="8">
        <v>74.650369999999995</v>
      </c>
      <c r="J29" s="8">
        <v>24.196000000000002</v>
      </c>
      <c r="K29" s="15">
        <v>84.495249999999999</v>
      </c>
      <c r="L29" s="43">
        <f t="shared" si="0"/>
        <v>8</v>
      </c>
      <c r="M29" s="24">
        <v>199.0258</v>
      </c>
      <c r="N29" s="8">
        <v>233.8245</v>
      </c>
      <c r="O29" s="8">
        <v>189.21770000000001</v>
      </c>
      <c r="P29" s="8">
        <v>198.32140000000001</v>
      </c>
      <c r="Q29" s="8">
        <v>144.31970000000001</v>
      </c>
      <c r="R29" s="8">
        <v>161.86920000000001</v>
      </c>
      <c r="S29" s="8">
        <v>332.81189999999998</v>
      </c>
      <c r="T29" s="8">
        <v>100.1361</v>
      </c>
      <c r="U29" s="15">
        <v>230.34540000000001</v>
      </c>
      <c r="V29" s="43">
        <f t="shared" si="1"/>
        <v>9</v>
      </c>
    </row>
    <row r="30" spans="3:22" ht="15.75" customHeight="1">
      <c r="C30" s="43">
        <v>24</v>
      </c>
      <c r="D30" s="7">
        <v>75.451580000000007</v>
      </c>
      <c r="E30" s="8">
        <v>32.948900000000002</v>
      </c>
      <c r="F30" s="8">
        <v>88.36336</v>
      </c>
      <c r="G30" s="8">
        <v>116.6823</v>
      </c>
      <c r="H30" s="8">
        <v>63.373640000000002</v>
      </c>
      <c r="I30" s="8">
        <v>60.170009999999998</v>
      </c>
      <c r="J30" s="8">
        <v>24.570679999999999</v>
      </c>
      <c r="K30" s="15">
        <v>65.789900000000003</v>
      </c>
      <c r="L30" s="43">
        <f t="shared" si="0"/>
        <v>8</v>
      </c>
      <c r="M30" s="24">
        <v>180.0789</v>
      </c>
      <c r="N30" s="8">
        <v>203.989</v>
      </c>
      <c r="O30" s="8">
        <v>171.10939999999999</v>
      </c>
      <c r="P30" s="8">
        <v>158.08150000000001</v>
      </c>
      <c r="Q30" s="8">
        <v>156.6842</v>
      </c>
      <c r="R30" s="8">
        <v>147.25659999999999</v>
      </c>
      <c r="S30" s="8">
        <v>334.57600000000002</v>
      </c>
      <c r="T30" s="8">
        <v>136.92150000000001</v>
      </c>
      <c r="U30" s="15">
        <v>212.39869999999999</v>
      </c>
      <c r="V30" s="43">
        <f t="shared" si="1"/>
        <v>9</v>
      </c>
    </row>
    <row r="31" spans="3:22" ht="15.75" customHeight="1">
      <c r="C31" s="43">
        <v>26</v>
      </c>
      <c r="D31" s="7">
        <v>53.18421</v>
      </c>
      <c r="E31" s="8">
        <v>22.667649999999998</v>
      </c>
      <c r="F31" s="8">
        <v>76.028130000000004</v>
      </c>
      <c r="G31" s="8">
        <v>114.0448</v>
      </c>
      <c r="H31" s="8">
        <v>55.454729999999998</v>
      </c>
      <c r="I31" s="8">
        <v>46.32629</v>
      </c>
      <c r="J31" s="8">
        <v>18.787949999999999</v>
      </c>
      <c r="K31" s="15">
        <v>49.54956</v>
      </c>
      <c r="L31" s="43">
        <f t="shared" si="0"/>
        <v>8</v>
      </c>
      <c r="M31" s="24">
        <v>167.10079999999999</v>
      </c>
      <c r="N31" s="8">
        <v>163.565</v>
      </c>
      <c r="O31" s="8">
        <v>166.8631</v>
      </c>
      <c r="P31" s="8">
        <v>128.4136</v>
      </c>
      <c r="Q31" s="8">
        <v>151.011</v>
      </c>
      <c r="R31" s="8">
        <v>99.907520000000005</v>
      </c>
      <c r="S31" s="8">
        <v>322.6687</v>
      </c>
      <c r="T31" s="8">
        <v>164.4477</v>
      </c>
      <c r="U31" s="15">
        <v>175.2816</v>
      </c>
      <c r="V31" s="43">
        <f t="shared" si="1"/>
        <v>9</v>
      </c>
    </row>
    <row r="32" spans="3:22" ht="15.75" customHeight="1">
      <c r="C32" s="43">
        <v>28</v>
      </c>
      <c r="D32" s="7">
        <v>48.529980000000002</v>
      </c>
      <c r="E32" s="8">
        <v>24.020630000000001</v>
      </c>
      <c r="F32" s="8">
        <v>61.096499999999999</v>
      </c>
      <c r="G32" s="8">
        <v>144.18039999999999</v>
      </c>
      <c r="H32" s="8">
        <v>48.698</v>
      </c>
      <c r="I32" s="8">
        <v>37.996670000000002</v>
      </c>
      <c r="J32" s="8">
        <v>11.74431</v>
      </c>
      <c r="K32" s="15">
        <v>41.815539999999999</v>
      </c>
      <c r="L32" s="43">
        <f t="shared" si="0"/>
        <v>8</v>
      </c>
      <c r="M32" s="24">
        <v>136.7895</v>
      </c>
      <c r="N32" s="8">
        <v>125.3125</v>
      </c>
      <c r="O32" s="8">
        <v>143.16130000000001</v>
      </c>
      <c r="P32" s="8">
        <v>89.12988</v>
      </c>
      <c r="Q32" s="8">
        <v>146.48509999999999</v>
      </c>
      <c r="R32" s="8">
        <v>55.610309999999998</v>
      </c>
      <c r="S32" s="8">
        <v>281.85399999999998</v>
      </c>
      <c r="T32" s="8">
        <v>201.20939999999999</v>
      </c>
      <c r="U32" s="15">
        <v>167.4314</v>
      </c>
      <c r="V32" s="43">
        <f t="shared" si="1"/>
        <v>9</v>
      </c>
    </row>
    <row r="33" spans="3:22" ht="15.75" customHeight="1">
      <c r="C33" s="44">
        <v>30</v>
      </c>
      <c r="D33" s="10">
        <v>34.863520000000001</v>
      </c>
      <c r="E33" s="11">
        <v>27.157119999999999</v>
      </c>
      <c r="F33" s="11">
        <v>45.081220000000002</v>
      </c>
      <c r="G33" s="11">
        <v>101.0087</v>
      </c>
      <c r="H33" s="11">
        <v>31.979009999999999</v>
      </c>
      <c r="I33" s="11">
        <v>25.183219999999999</v>
      </c>
      <c r="J33" s="11">
        <v>8.1357289999999995</v>
      </c>
      <c r="K33" s="77">
        <v>33.493279999999999</v>
      </c>
      <c r="L33" s="44">
        <f t="shared" si="0"/>
        <v>8</v>
      </c>
      <c r="M33" s="113">
        <v>125.2312</v>
      </c>
      <c r="N33" s="11">
        <v>102.3866</v>
      </c>
      <c r="O33" s="11">
        <v>129.6601</v>
      </c>
      <c r="P33" s="11">
        <v>78.546090000000007</v>
      </c>
      <c r="Q33" s="11">
        <v>123.8951</v>
      </c>
      <c r="R33" s="11">
        <v>33.33625</v>
      </c>
      <c r="S33" s="11">
        <v>281.63569999999999</v>
      </c>
      <c r="T33" s="11">
        <v>213.30629999999999</v>
      </c>
      <c r="U33" s="77">
        <v>144.54810000000001</v>
      </c>
      <c r="V33" s="44">
        <f t="shared" si="1"/>
        <v>9</v>
      </c>
    </row>
    <row r="34" spans="3:22" ht="15.75" customHeight="1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3:22" ht="15.75" customHeight="1"/>
    <row r="36" spans="3:22" ht="15.75" customHeight="1"/>
    <row r="37" spans="3:22" ht="15.75" customHeight="1"/>
    <row r="38" spans="3:22" ht="15.75" customHeight="1"/>
    <row r="39" spans="3:22" ht="15.75" customHeight="1"/>
    <row r="40" spans="3:22" ht="15.75" customHeight="1"/>
    <row r="41" spans="3:22" ht="15.75" customHeight="1"/>
    <row r="42" spans="3:22" ht="15.75" customHeight="1"/>
    <row r="43" spans="3:22" ht="15.75" customHeight="1"/>
    <row r="44" spans="3:22" ht="15.75" customHeight="1"/>
    <row r="45" spans="3:22" ht="15.75" customHeight="1"/>
    <row r="46" spans="3:22" ht="15.75" customHeight="1"/>
    <row r="47" spans="3:22" ht="15.75" customHeight="1"/>
    <row r="48" spans="3:2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2:K2"/>
    <mergeCell ref="M2:U2"/>
  </mergeCells>
  <pageMargins left="0.7" right="0.7" top="0.75" bottom="0.75" header="0" footer="0"/>
  <pageSetup orientation="portrait"/>
  <ignoredErrors>
    <ignoredError sqref="L3:L33" formulaRange="1"/>
  </ignoredErrors>
</worksheet>
</file>

<file path=xl/worksheets/sheet30.xml><?xml version="1.0" encoding="utf-8"?>
<worksheet xmlns="http://schemas.openxmlformats.org/spreadsheetml/2006/main" xmlns:r="http://schemas.openxmlformats.org/officeDocument/2006/relationships">
  <dimension ref="A2:C1000"/>
  <sheetViews>
    <sheetView workbookViewId="0"/>
  </sheetViews>
  <sheetFormatPr defaultColWidth="12.59765625" defaultRowHeight="15" customHeight="1"/>
  <cols>
    <col min="1" max="1" width="8" customWidth="1"/>
    <col min="2" max="2" width="18.8984375" customWidth="1"/>
    <col min="3" max="3" width="23.19921875" customWidth="1"/>
    <col min="4" max="26" width="8" customWidth="1"/>
  </cols>
  <sheetData>
    <row r="2" spans="1:3" ht="15" customHeight="1">
      <c r="B2" s="230" t="s">
        <v>78</v>
      </c>
      <c r="C2" s="210"/>
    </row>
    <row r="3" spans="1:3" ht="13.8">
      <c r="B3" s="1" t="s">
        <v>79</v>
      </c>
      <c r="C3" s="3" t="s">
        <v>80</v>
      </c>
    </row>
    <row r="4" spans="1:3" ht="13.8">
      <c r="B4" s="4">
        <v>4</v>
      </c>
      <c r="C4" s="6">
        <v>16</v>
      </c>
    </row>
    <row r="5" spans="1:3" ht="13.8">
      <c r="B5" s="7">
        <v>10</v>
      </c>
      <c r="C5" s="9">
        <v>18</v>
      </c>
    </row>
    <row r="6" spans="1:3" ht="13.8">
      <c r="B6" s="7">
        <v>10</v>
      </c>
      <c r="C6" s="9">
        <v>38</v>
      </c>
    </row>
    <row r="7" spans="1:3" ht="13.8">
      <c r="B7" s="7">
        <v>8</v>
      </c>
      <c r="C7" s="9">
        <v>16</v>
      </c>
    </row>
    <row r="8" spans="1:3" ht="13.8">
      <c r="B8" s="7">
        <v>4</v>
      </c>
      <c r="C8" s="9">
        <v>24</v>
      </c>
    </row>
    <row r="9" spans="1:3" ht="13.8">
      <c r="B9" s="7">
        <v>8</v>
      </c>
      <c r="C9" s="9">
        <v>14</v>
      </c>
    </row>
    <row r="10" spans="1:3" ht="13.8">
      <c r="B10" s="7">
        <v>6</v>
      </c>
      <c r="C10" s="9">
        <v>24</v>
      </c>
    </row>
    <row r="11" spans="1:3" ht="13.8">
      <c r="B11" s="7">
        <v>2</v>
      </c>
      <c r="C11" s="9">
        <v>18</v>
      </c>
    </row>
    <row r="12" spans="1:3" ht="13.8">
      <c r="B12" s="10"/>
      <c r="C12" s="12">
        <v>32</v>
      </c>
    </row>
    <row r="14" spans="1:3" ht="13.8">
      <c r="A14" s="14" t="s">
        <v>62</v>
      </c>
      <c r="B14" s="15">
        <f t="shared" ref="B14:C14" si="0">COUNT(B4:B13)</f>
        <v>8</v>
      </c>
      <c r="C14" s="15">
        <f t="shared" si="0"/>
        <v>9</v>
      </c>
    </row>
    <row r="15" spans="1:3" ht="13.8">
      <c r="A15" s="14"/>
      <c r="B15" s="15"/>
    </row>
    <row r="16" spans="1:3" ht="13.8">
      <c r="A16" s="14"/>
      <c r="B16" s="15"/>
    </row>
    <row r="17" spans="1:2" ht="13.8">
      <c r="A17" s="14"/>
      <c r="B17" s="15"/>
    </row>
    <row r="18" spans="1:2" ht="13.8">
      <c r="A18" s="14"/>
      <c r="B18" s="15"/>
    </row>
    <row r="19" spans="1:2" ht="13.8">
      <c r="A19" s="14"/>
      <c r="B19" s="15"/>
    </row>
    <row r="20" spans="1:2" ht="13.8">
      <c r="A20" s="14"/>
      <c r="B20" s="15"/>
    </row>
    <row r="21" spans="1:2" ht="15.75" customHeight="1">
      <c r="A21" s="14"/>
      <c r="B21" s="15"/>
    </row>
    <row r="22" spans="1:2" ht="15.75" customHeight="1">
      <c r="A22" s="14"/>
      <c r="B22" s="15"/>
    </row>
    <row r="23" spans="1:2" ht="15.75" customHeight="1">
      <c r="A23" s="14"/>
      <c r="B23" s="15"/>
    </row>
    <row r="24" spans="1:2" ht="15.75" customHeight="1">
      <c r="A24" s="14"/>
      <c r="B24" s="15"/>
    </row>
    <row r="25" spans="1:2" ht="15.75" customHeight="1">
      <c r="A25" s="14"/>
      <c r="B25" s="15"/>
    </row>
    <row r="26" spans="1:2" ht="15.75" customHeight="1">
      <c r="A26" s="14"/>
      <c r="B26" s="15"/>
    </row>
    <row r="27" spans="1:2" ht="15.75" customHeight="1">
      <c r="A27" s="14"/>
      <c r="B27" s="15"/>
    </row>
    <row r="28" spans="1:2" ht="15.75" customHeight="1">
      <c r="A28" s="14"/>
      <c r="B28" s="15"/>
    </row>
    <row r="29" spans="1:2" ht="15.75" customHeight="1">
      <c r="A29" s="14"/>
      <c r="B29" s="15"/>
    </row>
    <row r="30" spans="1:2" ht="15.75" customHeight="1">
      <c r="A30" s="14"/>
      <c r="B30" s="15"/>
    </row>
    <row r="31" spans="1:2" ht="15.75" customHeight="1">
      <c r="A31" s="14"/>
      <c r="B31" s="15"/>
    </row>
    <row r="32" spans="1:2" ht="15.75" customHeight="1">
      <c r="A32" s="14"/>
      <c r="B32" s="15"/>
    </row>
    <row r="33" spans="1:2" ht="15.75" customHeight="1">
      <c r="A33" s="14"/>
      <c r="B33" s="15"/>
    </row>
    <row r="34" spans="1:2" ht="15.75" customHeight="1"/>
    <row r="35" spans="1:2" ht="15.75" customHeight="1"/>
    <row r="36" spans="1:2" ht="15.75" customHeight="1"/>
    <row r="37" spans="1:2" ht="15.75" customHeight="1"/>
    <row r="38" spans="1:2" ht="15.75" customHeight="1"/>
    <row r="39" spans="1:2" ht="15.75" customHeight="1"/>
    <row r="40" spans="1:2" ht="15.75" customHeight="1"/>
    <row r="41" spans="1:2" ht="15.75" customHeight="1"/>
    <row r="42" spans="1:2" ht="15.75" customHeight="1"/>
    <row r="43" spans="1:2" ht="15.75" customHeight="1"/>
    <row r="44" spans="1:2" ht="15.75" customHeight="1"/>
    <row r="45" spans="1:2" ht="15.75" customHeight="1"/>
    <row r="46" spans="1:2" ht="15.75" customHeight="1"/>
    <row r="47" spans="1:2" ht="15.75" customHeight="1"/>
    <row r="48" spans="1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" right="0.7" top="0.75" bottom="0.75" header="0" footer="0"/>
  <pageSetup orientation="landscape"/>
</worksheet>
</file>

<file path=xl/worksheets/sheet31.xml><?xml version="1.0" encoding="utf-8"?>
<worksheet xmlns="http://schemas.openxmlformats.org/spreadsheetml/2006/main" xmlns:r="http://schemas.openxmlformats.org/officeDocument/2006/relationships">
  <dimension ref="A2:AG1000"/>
  <sheetViews>
    <sheetView workbookViewId="0"/>
  </sheetViews>
  <sheetFormatPr defaultColWidth="12.59765625" defaultRowHeight="15" customHeight="1"/>
  <cols>
    <col min="1" max="33" width="8" customWidth="1"/>
  </cols>
  <sheetData>
    <row r="2" spans="1:24" ht="16.2">
      <c r="B2" s="73"/>
      <c r="C2" s="209" t="s">
        <v>81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10"/>
    </row>
    <row r="3" spans="1:24" ht="14.4">
      <c r="B3" s="73" t="s">
        <v>82</v>
      </c>
      <c r="C3" s="209" t="s">
        <v>83</v>
      </c>
      <c r="D3" s="222"/>
      <c r="E3" s="222"/>
      <c r="F3" s="222"/>
      <c r="G3" s="222"/>
      <c r="H3" s="222"/>
      <c r="I3" s="222"/>
      <c r="J3" s="222"/>
      <c r="K3" s="210"/>
      <c r="L3" s="73" t="s">
        <v>62</v>
      </c>
      <c r="M3" s="209" t="s">
        <v>84</v>
      </c>
      <c r="N3" s="222"/>
      <c r="O3" s="222"/>
      <c r="P3" s="222"/>
      <c r="Q3" s="222"/>
      <c r="R3" s="222"/>
      <c r="S3" s="222"/>
      <c r="T3" s="222"/>
      <c r="U3" s="222"/>
      <c r="V3" s="210"/>
      <c r="W3" s="73" t="s">
        <v>62</v>
      </c>
    </row>
    <row r="4" spans="1:24" ht="13.8">
      <c r="B4" s="42">
        <v>0.5</v>
      </c>
      <c r="C4" s="62">
        <v>14.2</v>
      </c>
      <c r="D4" s="114"/>
      <c r="E4" s="114">
        <v>-2.1</v>
      </c>
      <c r="F4" s="114">
        <v>4.5999999999999996</v>
      </c>
      <c r="G4" s="114"/>
      <c r="H4" s="114">
        <v>-1.8</v>
      </c>
      <c r="I4" s="114">
        <v>-6.3</v>
      </c>
      <c r="J4" s="114">
        <v>-2.9</v>
      </c>
      <c r="K4" s="115">
        <v>-7.5</v>
      </c>
      <c r="L4" s="64">
        <f t="shared" ref="L4:L5" si="0">COUNT(C4:K4)</f>
        <v>7</v>
      </c>
      <c r="M4" s="62">
        <v>-14.8</v>
      </c>
      <c r="N4" s="114">
        <v>-13.4</v>
      </c>
      <c r="O4" s="114">
        <v>-5.5</v>
      </c>
      <c r="P4" s="114">
        <v>-8</v>
      </c>
      <c r="Q4" s="114">
        <v>-14.2</v>
      </c>
      <c r="R4" s="114">
        <v>-1.6</v>
      </c>
      <c r="S4" s="114">
        <v>-10.9</v>
      </c>
      <c r="T4" s="114">
        <v>-16.600000000000001</v>
      </c>
      <c r="U4" s="114">
        <v>-8</v>
      </c>
      <c r="V4" s="115">
        <v>-15.6</v>
      </c>
      <c r="W4" s="64">
        <f t="shared" ref="W4:W5" si="1">COUNT(M4:V4)</f>
        <v>10</v>
      </c>
      <c r="X4" s="15"/>
    </row>
    <row r="5" spans="1:24" ht="13.8">
      <c r="B5" s="44">
        <v>1</v>
      </c>
      <c r="C5" s="38">
        <v>3.4</v>
      </c>
      <c r="D5" s="77">
        <v>-2.9</v>
      </c>
      <c r="E5" s="77">
        <v>0</v>
      </c>
      <c r="F5" s="77">
        <v>2.1</v>
      </c>
      <c r="G5" s="77">
        <v>-4.5999999999999996</v>
      </c>
      <c r="H5" s="77">
        <v>2.1</v>
      </c>
      <c r="I5" s="77">
        <v>-6.3</v>
      </c>
      <c r="J5" s="77">
        <v>-10.9</v>
      </c>
      <c r="K5" s="12">
        <v>-7.5</v>
      </c>
      <c r="L5" s="44">
        <f t="shared" si="0"/>
        <v>9</v>
      </c>
      <c r="M5" s="38">
        <v>-12.6</v>
      </c>
      <c r="N5" s="77">
        <v>-9.3000000000000007</v>
      </c>
      <c r="O5" s="77">
        <v>-2.1</v>
      </c>
      <c r="P5" s="77">
        <v>-5.5</v>
      </c>
      <c r="Q5" s="77">
        <v>-6.3</v>
      </c>
      <c r="R5" s="77">
        <v>3.9</v>
      </c>
      <c r="S5" s="77">
        <v>-9.3000000000000007</v>
      </c>
      <c r="T5" s="77">
        <v>-14.8</v>
      </c>
      <c r="U5" s="77">
        <v>-8</v>
      </c>
      <c r="V5" s="12">
        <v>-12.7</v>
      </c>
      <c r="W5" s="44">
        <f t="shared" si="1"/>
        <v>10</v>
      </c>
      <c r="X5" s="15"/>
    </row>
    <row r="6" spans="1:24" ht="13.8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</row>
    <row r="7" spans="1:24" ht="13.8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</row>
    <row r="8" spans="1:24" ht="13.8">
      <c r="B8" s="45"/>
      <c r="C8" s="45"/>
      <c r="D8" s="45"/>
      <c r="E8" s="45"/>
      <c r="F8" s="45"/>
      <c r="G8" s="45"/>
      <c r="H8" s="45"/>
    </row>
    <row r="9" spans="1:24" ht="13.8">
      <c r="B9" s="15"/>
      <c r="C9" s="15"/>
      <c r="D9" s="15"/>
      <c r="E9" s="15"/>
      <c r="F9" s="15"/>
      <c r="G9" s="15"/>
      <c r="H9" s="15"/>
    </row>
    <row r="10" spans="1:24" ht="13.8">
      <c r="B10" s="15"/>
      <c r="C10" s="15"/>
      <c r="D10" s="15"/>
      <c r="E10" s="15"/>
      <c r="F10" s="15"/>
      <c r="G10" s="15"/>
      <c r="H10" s="15"/>
    </row>
    <row r="11" spans="1:24" ht="13.8">
      <c r="B11" s="15"/>
      <c r="C11" s="15"/>
      <c r="D11" s="15"/>
      <c r="E11" s="15"/>
      <c r="F11" s="15"/>
      <c r="G11" s="15"/>
      <c r="H11" s="15"/>
    </row>
    <row r="14" spans="1:24" ht="13.8">
      <c r="A14" s="14"/>
      <c r="B14" s="15"/>
      <c r="C14" s="15"/>
      <c r="D14" s="15"/>
      <c r="E14" s="15"/>
    </row>
    <row r="15" spans="1:24" ht="13.8">
      <c r="A15" s="14"/>
      <c r="B15" s="15"/>
      <c r="C15" s="15"/>
      <c r="D15" s="15"/>
      <c r="E15" s="15"/>
      <c r="K15" s="14"/>
      <c r="L15" s="15"/>
      <c r="M15" s="15"/>
      <c r="N15" s="15"/>
      <c r="O15" s="15"/>
      <c r="P15" s="15"/>
      <c r="Q15" s="15"/>
    </row>
    <row r="16" spans="1:24" ht="13.8">
      <c r="A16" s="14"/>
      <c r="B16" s="15"/>
      <c r="C16" s="15"/>
      <c r="D16" s="15"/>
      <c r="E16" s="15"/>
      <c r="K16" s="14"/>
      <c r="L16" s="15"/>
      <c r="M16" s="15"/>
      <c r="N16" s="15"/>
      <c r="O16" s="15"/>
      <c r="P16" s="15"/>
      <c r="Q16" s="15"/>
    </row>
    <row r="17" spans="1:33" ht="13.8">
      <c r="A17" s="14"/>
      <c r="B17" s="15"/>
      <c r="C17" s="15"/>
      <c r="D17" s="15"/>
      <c r="E17" s="15"/>
      <c r="K17" s="14"/>
      <c r="L17" s="15"/>
      <c r="M17" s="15"/>
      <c r="N17" s="15"/>
      <c r="O17" s="15"/>
      <c r="P17" s="15"/>
      <c r="Q17" s="15"/>
    </row>
    <row r="18" spans="1:33" ht="13.8">
      <c r="A18" s="14"/>
      <c r="B18" s="15"/>
      <c r="C18" s="15"/>
      <c r="D18" s="15"/>
      <c r="E18" s="15"/>
      <c r="K18" s="14"/>
      <c r="L18" s="15"/>
      <c r="M18" s="15"/>
      <c r="N18" s="15"/>
      <c r="O18" s="15"/>
      <c r="P18" s="15"/>
      <c r="Q18" s="15"/>
    </row>
    <row r="19" spans="1:33" ht="13.8">
      <c r="A19" s="14"/>
      <c r="B19" s="15"/>
      <c r="C19" s="15"/>
      <c r="D19" s="15"/>
      <c r="E19" s="15"/>
      <c r="K19" s="14"/>
      <c r="L19" s="15"/>
      <c r="M19" s="15"/>
      <c r="N19" s="15"/>
      <c r="O19" s="15"/>
      <c r="P19" s="15"/>
      <c r="Q19" s="15"/>
    </row>
    <row r="20" spans="1:33" ht="13.8">
      <c r="A20" s="14"/>
      <c r="B20" s="15"/>
      <c r="C20" s="15"/>
      <c r="D20" s="15"/>
      <c r="E20" s="15"/>
      <c r="K20" s="14"/>
      <c r="L20" s="15"/>
      <c r="M20" s="15"/>
      <c r="N20" s="15"/>
      <c r="O20" s="15"/>
      <c r="P20" s="15"/>
      <c r="Q20" s="15"/>
    </row>
    <row r="21" spans="1:33" ht="15.75" customHeight="1">
      <c r="A21" s="14"/>
      <c r="B21" s="15"/>
      <c r="C21" s="15"/>
      <c r="D21" s="15"/>
      <c r="E21" s="15"/>
      <c r="K21" s="14"/>
      <c r="L21" s="15"/>
      <c r="M21" s="15"/>
      <c r="N21" s="15"/>
      <c r="O21" s="15"/>
      <c r="P21" s="14"/>
      <c r="Q21" s="15"/>
      <c r="R21" s="15"/>
      <c r="S21" s="15"/>
      <c r="T21" s="15"/>
      <c r="U21" s="15"/>
      <c r="V21" s="15"/>
      <c r="W21" s="15"/>
      <c r="X21" s="15"/>
      <c r="Y21" s="14"/>
      <c r="Z21" s="15"/>
      <c r="AA21" s="15"/>
      <c r="AB21" s="15"/>
      <c r="AC21" s="15"/>
      <c r="AD21" s="15"/>
      <c r="AE21" s="15"/>
      <c r="AF21" s="15"/>
      <c r="AG21" s="15"/>
    </row>
    <row r="22" spans="1:33" ht="15.75" customHeight="1">
      <c r="A22" s="14"/>
      <c r="B22" s="15"/>
      <c r="C22" s="15"/>
      <c r="D22" s="15"/>
      <c r="E22" s="15"/>
      <c r="K22" s="14"/>
      <c r="L22" s="15"/>
      <c r="M22" s="15"/>
      <c r="N22" s="15"/>
      <c r="O22" s="15"/>
      <c r="P22" s="14"/>
      <c r="Q22" s="15"/>
      <c r="R22" s="15"/>
      <c r="S22" s="15"/>
      <c r="T22" s="15"/>
      <c r="U22" s="15"/>
      <c r="V22" s="15"/>
      <c r="W22" s="15"/>
      <c r="X22" s="15"/>
      <c r="Y22" s="14"/>
      <c r="Z22" s="15"/>
      <c r="AA22" s="15"/>
      <c r="AB22" s="15"/>
      <c r="AC22" s="15"/>
      <c r="AD22" s="15"/>
      <c r="AE22" s="15"/>
      <c r="AF22" s="15"/>
      <c r="AG22" s="15"/>
    </row>
    <row r="23" spans="1:33" ht="15.75" customHeight="1">
      <c r="A23" s="14"/>
      <c r="B23" s="15"/>
      <c r="C23" s="15"/>
      <c r="D23" s="15"/>
      <c r="E23" s="15"/>
      <c r="K23" s="14"/>
      <c r="L23" s="15"/>
      <c r="M23" s="15"/>
      <c r="N23" s="15"/>
      <c r="O23" s="15"/>
      <c r="P23" s="14"/>
      <c r="Q23" s="15"/>
      <c r="R23" s="15"/>
      <c r="S23" s="15"/>
      <c r="T23" s="15"/>
      <c r="U23" s="15"/>
      <c r="V23" s="15"/>
      <c r="W23" s="15"/>
      <c r="X23" s="15"/>
      <c r="Y23" s="14"/>
      <c r="Z23" s="15"/>
      <c r="AA23" s="15"/>
      <c r="AB23" s="15"/>
      <c r="AC23" s="15"/>
      <c r="AD23" s="15"/>
      <c r="AE23" s="15"/>
      <c r="AF23" s="15"/>
      <c r="AG23" s="15"/>
    </row>
    <row r="24" spans="1:33" ht="15.75" customHeight="1">
      <c r="A24" s="14"/>
      <c r="B24" s="15"/>
      <c r="C24" s="15"/>
      <c r="D24" s="15"/>
      <c r="E24" s="15"/>
      <c r="K24" s="14"/>
      <c r="L24" s="15"/>
      <c r="M24" s="15"/>
      <c r="N24" s="15"/>
      <c r="O24" s="15"/>
      <c r="P24" s="14"/>
      <c r="Q24" s="15"/>
      <c r="R24" s="15"/>
      <c r="S24" s="15"/>
      <c r="T24" s="15"/>
      <c r="U24" s="15"/>
      <c r="V24" s="15"/>
      <c r="W24" s="15"/>
      <c r="X24" s="15"/>
      <c r="Y24" s="14"/>
      <c r="Z24" s="15"/>
      <c r="AA24" s="15"/>
      <c r="AB24" s="15"/>
      <c r="AC24" s="15"/>
      <c r="AD24" s="15"/>
      <c r="AE24" s="15"/>
      <c r="AF24" s="15"/>
      <c r="AG24" s="15"/>
    </row>
    <row r="25" spans="1:33" ht="15.75" customHeight="1">
      <c r="A25" s="14"/>
      <c r="B25" s="15"/>
      <c r="C25" s="15"/>
      <c r="D25" s="15"/>
      <c r="E25" s="15"/>
      <c r="K25" s="14"/>
      <c r="L25" s="15"/>
      <c r="M25" s="15"/>
      <c r="N25" s="15"/>
      <c r="O25" s="15"/>
      <c r="P25" s="14"/>
      <c r="Q25" s="15"/>
      <c r="R25" s="15"/>
      <c r="S25" s="15"/>
      <c r="T25" s="15"/>
      <c r="U25" s="15"/>
      <c r="V25" s="15"/>
      <c r="W25" s="15"/>
      <c r="X25" s="15"/>
      <c r="Y25" s="14"/>
      <c r="Z25" s="15"/>
      <c r="AA25" s="15"/>
      <c r="AB25" s="15"/>
      <c r="AC25" s="15"/>
      <c r="AD25" s="15"/>
      <c r="AE25" s="15"/>
      <c r="AF25" s="15"/>
      <c r="AG25" s="15"/>
    </row>
    <row r="26" spans="1:33" ht="15.75" customHeight="1">
      <c r="A26" s="14"/>
      <c r="B26" s="15"/>
      <c r="C26" s="15"/>
      <c r="D26" s="15"/>
      <c r="E26" s="15"/>
      <c r="K26" s="14"/>
      <c r="L26" s="15"/>
      <c r="M26" s="15"/>
      <c r="N26" s="15"/>
      <c r="O26" s="15"/>
      <c r="P26" s="14"/>
      <c r="Q26" s="15"/>
      <c r="R26" s="15"/>
      <c r="S26" s="15"/>
      <c r="T26" s="15"/>
      <c r="U26" s="15"/>
      <c r="V26" s="15"/>
      <c r="W26" s="15"/>
      <c r="X26" s="15"/>
      <c r="Y26" s="14"/>
      <c r="Z26" s="15"/>
      <c r="AA26" s="15"/>
      <c r="AB26" s="15"/>
      <c r="AC26" s="15"/>
      <c r="AD26" s="15"/>
      <c r="AE26" s="15"/>
      <c r="AF26" s="15"/>
      <c r="AG26" s="15"/>
    </row>
    <row r="27" spans="1:33" ht="15.75" customHeight="1">
      <c r="A27" s="14"/>
      <c r="B27" s="15"/>
      <c r="C27" s="15"/>
      <c r="D27" s="15"/>
      <c r="E27" s="15"/>
      <c r="K27" s="14"/>
      <c r="L27" s="15"/>
      <c r="M27" s="15"/>
      <c r="N27" s="15"/>
      <c r="O27" s="15"/>
      <c r="P27" s="14"/>
      <c r="Q27" s="15"/>
      <c r="R27" s="15"/>
      <c r="S27" s="15"/>
      <c r="T27" s="15"/>
      <c r="U27" s="15"/>
      <c r="V27" s="15"/>
      <c r="W27" s="15"/>
      <c r="X27" s="15"/>
      <c r="Y27" s="14"/>
      <c r="Z27" s="15"/>
      <c r="AA27" s="15"/>
      <c r="AB27" s="15"/>
      <c r="AC27" s="15"/>
      <c r="AD27" s="15"/>
      <c r="AE27" s="15"/>
      <c r="AF27" s="15"/>
      <c r="AG27" s="15"/>
    </row>
    <row r="28" spans="1:33" ht="15.75" customHeight="1">
      <c r="A28" s="14"/>
      <c r="B28" s="15"/>
      <c r="C28" s="15"/>
      <c r="D28" s="15"/>
      <c r="E28" s="15"/>
      <c r="K28" s="14"/>
      <c r="L28" s="15"/>
      <c r="M28" s="15"/>
      <c r="N28" s="15"/>
      <c r="O28" s="15"/>
      <c r="P28" s="14"/>
      <c r="Q28" s="15"/>
      <c r="R28" s="15"/>
      <c r="S28" s="15"/>
      <c r="T28" s="15"/>
      <c r="U28" s="15"/>
      <c r="V28" s="15"/>
      <c r="W28" s="15"/>
      <c r="X28" s="15"/>
      <c r="Y28" s="14"/>
      <c r="Z28" s="15"/>
      <c r="AA28" s="15"/>
      <c r="AB28" s="15"/>
      <c r="AC28" s="15"/>
      <c r="AD28" s="15"/>
      <c r="AE28" s="15"/>
      <c r="AF28" s="15"/>
      <c r="AG28" s="15"/>
    </row>
    <row r="29" spans="1:33" ht="15.75" customHeight="1">
      <c r="A29" s="14"/>
      <c r="B29" s="15"/>
      <c r="C29" s="15"/>
      <c r="D29" s="15"/>
      <c r="E29" s="15"/>
      <c r="K29" s="14"/>
      <c r="L29" s="15"/>
      <c r="M29" s="15"/>
      <c r="N29" s="15"/>
      <c r="O29" s="15"/>
      <c r="P29" s="14"/>
      <c r="Q29" s="15"/>
      <c r="R29" s="15"/>
      <c r="S29" s="15"/>
      <c r="T29" s="15"/>
      <c r="U29" s="15"/>
      <c r="V29" s="15"/>
      <c r="W29" s="15"/>
      <c r="X29" s="15"/>
      <c r="Y29" s="14"/>
      <c r="Z29" s="15"/>
      <c r="AA29" s="15"/>
      <c r="AB29" s="15"/>
      <c r="AC29" s="15"/>
      <c r="AD29" s="15"/>
      <c r="AE29" s="15"/>
      <c r="AF29" s="15"/>
      <c r="AG29" s="15"/>
    </row>
    <row r="30" spans="1:33" ht="15.75" customHeight="1">
      <c r="A30" s="14"/>
      <c r="B30" s="15"/>
      <c r="C30" s="15"/>
      <c r="D30" s="15"/>
      <c r="E30" s="15"/>
      <c r="K30" s="14"/>
      <c r="L30" s="15"/>
      <c r="M30" s="15"/>
      <c r="N30" s="15"/>
      <c r="O30" s="15"/>
      <c r="P30" s="14"/>
      <c r="Q30" s="15"/>
      <c r="R30" s="15"/>
      <c r="S30" s="15"/>
      <c r="T30" s="15"/>
      <c r="U30" s="15"/>
      <c r="V30" s="15"/>
      <c r="W30" s="15"/>
      <c r="X30" s="15"/>
      <c r="Y30" s="14"/>
      <c r="Z30" s="15"/>
      <c r="AA30" s="15"/>
      <c r="AB30" s="15"/>
      <c r="AC30" s="15"/>
      <c r="AD30" s="15"/>
      <c r="AE30" s="15"/>
      <c r="AF30" s="15"/>
      <c r="AG30" s="15"/>
    </row>
    <row r="31" spans="1:33" ht="15.75" customHeight="1">
      <c r="A31" s="14"/>
      <c r="B31" s="15"/>
      <c r="C31" s="15"/>
      <c r="D31" s="15"/>
      <c r="E31" s="15"/>
      <c r="K31" s="14"/>
      <c r="L31" s="15"/>
      <c r="M31" s="15"/>
      <c r="N31" s="15"/>
      <c r="O31" s="15"/>
      <c r="P31" s="14"/>
      <c r="Q31" s="15"/>
      <c r="R31" s="15"/>
      <c r="S31" s="15"/>
      <c r="T31" s="15"/>
      <c r="U31" s="15"/>
      <c r="V31" s="15"/>
      <c r="W31" s="15"/>
      <c r="X31" s="15"/>
      <c r="Y31" s="14"/>
      <c r="Z31" s="15"/>
      <c r="AA31" s="15"/>
      <c r="AB31" s="15"/>
      <c r="AC31" s="15"/>
      <c r="AD31" s="15"/>
      <c r="AE31" s="15"/>
      <c r="AF31" s="15"/>
      <c r="AG31" s="15"/>
    </row>
    <row r="32" spans="1:33" ht="15.75" customHeight="1">
      <c r="A32" s="14"/>
      <c r="B32" s="15"/>
      <c r="C32" s="15"/>
      <c r="D32" s="15"/>
      <c r="E32" s="15"/>
      <c r="K32" s="14"/>
      <c r="L32" s="15"/>
      <c r="M32" s="15"/>
      <c r="N32" s="15"/>
      <c r="O32" s="15"/>
      <c r="P32" s="14"/>
      <c r="Q32" s="15"/>
      <c r="R32" s="15"/>
      <c r="S32" s="15"/>
      <c r="T32" s="15"/>
      <c r="U32" s="15"/>
      <c r="V32" s="15"/>
      <c r="W32" s="15"/>
      <c r="X32" s="15"/>
      <c r="Y32" s="14"/>
      <c r="Z32" s="15"/>
      <c r="AA32" s="15"/>
      <c r="AB32" s="15"/>
      <c r="AC32" s="15"/>
      <c r="AD32" s="15"/>
      <c r="AE32" s="15"/>
      <c r="AF32" s="15"/>
      <c r="AG32" s="15"/>
    </row>
    <row r="33" spans="1:33" ht="15.75" customHeight="1">
      <c r="A33" s="14"/>
      <c r="B33" s="15"/>
      <c r="C33" s="15"/>
      <c r="D33" s="15"/>
      <c r="E33" s="15"/>
      <c r="K33" s="14"/>
      <c r="L33" s="15"/>
      <c r="M33" s="15"/>
      <c r="N33" s="15"/>
      <c r="O33" s="15"/>
      <c r="P33" s="14"/>
      <c r="Q33" s="15"/>
      <c r="R33" s="15"/>
      <c r="S33" s="15"/>
      <c r="T33" s="15"/>
      <c r="U33" s="15"/>
      <c r="V33" s="15"/>
      <c r="W33" s="15"/>
      <c r="X33" s="15"/>
      <c r="Y33" s="14"/>
      <c r="Z33" s="15"/>
      <c r="AA33" s="15"/>
      <c r="AB33" s="15"/>
      <c r="AC33" s="15"/>
      <c r="AD33" s="15"/>
      <c r="AE33" s="15"/>
      <c r="AF33" s="15"/>
      <c r="AG33" s="15"/>
    </row>
    <row r="34" spans="1:33" ht="15.75" customHeight="1">
      <c r="A34" s="14"/>
      <c r="B34" s="15"/>
      <c r="C34" s="15"/>
      <c r="D34" s="15"/>
      <c r="E34" s="15"/>
      <c r="K34" s="14"/>
      <c r="L34" s="15"/>
      <c r="M34" s="15"/>
      <c r="N34" s="15"/>
      <c r="O34" s="15"/>
      <c r="P34" s="14"/>
      <c r="Q34" s="15"/>
      <c r="R34" s="15"/>
      <c r="S34" s="15"/>
      <c r="T34" s="15"/>
      <c r="U34" s="15"/>
      <c r="V34" s="15"/>
      <c r="W34" s="15"/>
      <c r="X34" s="15"/>
      <c r="Y34" s="14"/>
      <c r="Z34" s="15"/>
      <c r="AA34" s="15"/>
      <c r="AB34" s="15"/>
      <c r="AC34" s="15"/>
      <c r="AD34" s="15"/>
      <c r="AE34" s="15"/>
      <c r="AF34" s="15"/>
      <c r="AG34" s="15"/>
    </row>
    <row r="35" spans="1:33" ht="15.75" customHeight="1">
      <c r="A35" s="14"/>
      <c r="B35" s="15"/>
      <c r="C35" s="15"/>
      <c r="D35" s="15"/>
      <c r="E35" s="15"/>
      <c r="K35" s="14"/>
      <c r="L35" s="15"/>
      <c r="M35" s="15"/>
      <c r="N35" s="15"/>
      <c r="O35" s="15"/>
      <c r="P35" s="14"/>
      <c r="Q35" s="15"/>
      <c r="R35" s="15"/>
      <c r="S35" s="15"/>
      <c r="T35" s="15"/>
      <c r="U35" s="15"/>
      <c r="V35" s="15"/>
      <c r="W35" s="15"/>
      <c r="X35" s="15"/>
      <c r="Y35" s="14"/>
      <c r="Z35" s="15"/>
      <c r="AA35" s="15"/>
      <c r="AB35" s="15"/>
      <c r="AC35" s="15"/>
      <c r="AD35" s="15"/>
      <c r="AE35" s="15"/>
      <c r="AF35" s="15"/>
      <c r="AG35" s="15"/>
    </row>
    <row r="36" spans="1:33" ht="15.75" customHeight="1">
      <c r="A36" s="14"/>
      <c r="B36" s="15"/>
      <c r="C36" s="15"/>
      <c r="D36" s="15"/>
      <c r="E36" s="15"/>
      <c r="K36" s="14"/>
      <c r="L36" s="15"/>
      <c r="M36" s="15"/>
      <c r="N36" s="15"/>
      <c r="O36" s="15"/>
      <c r="P36" s="14"/>
      <c r="Q36" s="15"/>
      <c r="R36" s="15"/>
      <c r="S36" s="15"/>
      <c r="T36" s="15"/>
      <c r="U36" s="15"/>
      <c r="V36" s="15"/>
      <c r="W36" s="15"/>
      <c r="X36" s="15"/>
      <c r="Y36" s="14"/>
      <c r="Z36" s="15"/>
      <c r="AA36" s="15"/>
      <c r="AB36" s="15"/>
      <c r="AC36" s="15"/>
      <c r="AD36" s="15"/>
      <c r="AE36" s="15"/>
      <c r="AF36" s="15"/>
      <c r="AG36" s="15"/>
    </row>
    <row r="37" spans="1:33" ht="15.75" customHeight="1">
      <c r="A37" s="14"/>
      <c r="B37" s="15"/>
      <c r="C37" s="15"/>
      <c r="D37" s="15"/>
      <c r="E37" s="15"/>
      <c r="K37" s="14"/>
      <c r="L37" s="15"/>
      <c r="M37" s="15"/>
      <c r="N37" s="15"/>
      <c r="O37" s="15"/>
      <c r="P37" s="14"/>
      <c r="Q37" s="15"/>
      <c r="R37" s="15"/>
      <c r="S37" s="15"/>
      <c r="T37" s="15"/>
      <c r="U37" s="15"/>
      <c r="V37" s="15"/>
      <c r="W37" s="15"/>
      <c r="X37" s="15"/>
      <c r="Y37" s="14"/>
      <c r="Z37" s="15"/>
      <c r="AA37" s="15"/>
      <c r="AB37" s="15"/>
      <c r="AC37" s="15"/>
      <c r="AD37" s="15"/>
      <c r="AE37" s="15"/>
      <c r="AF37" s="15"/>
      <c r="AG37" s="15"/>
    </row>
    <row r="38" spans="1:33" ht="15.75" customHeight="1">
      <c r="A38" s="14"/>
      <c r="B38" s="15"/>
      <c r="C38" s="15"/>
      <c r="D38" s="15"/>
      <c r="E38" s="15"/>
      <c r="K38" s="14"/>
      <c r="L38" s="15"/>
      <c r="M38" s="15"/>
      <c r="N38" s="15"/>
      <c r="O38" s="15"/>
      <c r="P38" s="14"/>
      <c r="Q38" s="15"/>
      <c r="R38" s="15"/>
      <c r="S38" s="15"/>
      <c r="T38" s="15"/>
      <c r="U38" s="15"/>
      <c r="V38" s="15"/>
      <c r="W38" s="15"/>
      <c r="X38" s="15"/>
      <c r="Y38" s="14"/>
      <c r="Z38" s="15"/>
      <c r="AA38" s="15"/>
      <c r="AB38" s="15"/>
      <c r="AC38" s="15"/>
      <c r="AD38" s="15"/>
      <c r="AE38" s="15"/>
      <c r="AF38" s="15"/>
      <c r="AG38" s="15"/>
    </row>
    <row r="39" spans="1:33" ht="15.75" customHeight="1">
      <c r="A39" s="14"/>
      <c r="B39" s="15"/>
      <c r="C39" s="15"/>
      <c r="D39" s="15"/>
      <c r="E39" s="15"/>
      <c r="K39" s="14"/>
      <c r="L39" s="15"/>
      <c r="M39" s="15"/>
      <c r="N39" s="15"/>
      <c r="O39" s="15"/>
      <c r="P39" s="14"/>
      <c r="Q39" s="15"/>
      <c r="R39" s="15"/>
      <c r="S39" s="15"/>
      <c r="T39" s="15"/>
      <c r="U39" s="15"/>
      <c r="V39" s="15"/>
      <c r="W39" s="15"/>
      <c r="X39" s="15"/>
      <c r="Y39" s="14"/>
      <c r="Z39" s="15"/>
      <c r="AA39" s="15"/>
      <c r="AB39" s="15"/>
      <c r="AC39" s="15"/>
      <c r="AD39" s="15"/>
      <c r="AE39" s="15"/>
      <c r="AF39" s="15"/>
      <c r="AG39" s="15"/>
    </row>
    <row r="40" spans="1:33" ht="15.75" customHeight="1">
      <c r="A40" s="14"/>
      <c r="B40" s="15"/>
      <c r="C40" s="15"/>
      <c r="D40" s="15"/>
      <c r="E40" s="15"/>
      <c r="K40" s="14"/>
      <c r="L40" s="15"/>
      <c r="M40" s="15"/>
      <c r="N40" s="15"/>
      <c r="O40" s="15"/>
      <c r="P40" s="14"/>
      <c r="Q40" s="15"/>
      <c r="R40" s="15"/>
      <c r="S40" s="15"/>
      <c r="T40" s="15"/>
      <c r="U40" s="15"/>
      <c r="V40" s="15"/>
      <c r="W40" s="15"/>
      <c r="X40" s="15"/>
      <c r="Y40" s="14"/>
      <c r="Z40" s="15"/>
      <c r="AA40" s="15"/>
      <c r="AB40" s="15"/>
      <c r="AC40" s="15"/>
      <c r="AD40" s="15"/>
      <c r="AE40" s="15"/>
      <c r="AF40" s="15"/>
      <c r="AG40" s="15"/>
    </row>
    <row r="41" spans="1:33" ht="15.75" customHeight="1">
      <c r="A41" s="14"/>
      <c r="B41" s="15"/>
      <c r="C41" s="15"/>
      <c r="D41" s="15"/>
      <c r="E41" s="15"/>
      <c r="K41" s="14"/>
      <c r="L41" s="15"/>
      <c r="M41" s="15"/>
      <c r="N41" s="15"/>
      <c r="O41" s="15"/>
      <c r="P41" s="14"/>
      <c r="Q41" s="15"/>
      <c r="R41" s="15"/>
      <c r="S41" s="15"/>
      <c r="T41" s="15"/>
      <c r="U41" s="15"/>
      <c r="V41" s="15"/>
      <c r="W41" s="15"/>
      <c r="X41" s="15"/>
      <c r="Y41" s="14"/>
      <c r="Z41" s="15"/>
      <c r="AA41" s="15"/>
      <c r="AB41" s="15"/>
      <c r="AC41" s="15"/>
      <c r="AD41" s="15"/>
      <c r="AE41" s="15"/>
      <c r="AF41" s="15"/>
      <c r="AG41" s="15"/>
    </row>
    <row r="42" spans="1:33" ht="15.75" customHeight="1">
      <c r="A42" s="14"/>
      <c r="B42" s="15"/>
      <c r="C42" s="15"/>
      <c r="D42" s="15"/>
      <c r="E42" s="15"/>
      <c r="K42" s="14"/>
      <c r="L42" s="15"/>
      <c r="M42" s="15"/>
      <c r="N42" s="15"/>
      <c r="O42" s="15"/>
      <c r="P42" s="14"/>
      <c r="Q42" s="15"/>
      <c r="R42" s="15"/>
      <c r="S42" s="15"/>
      <c r="T42" s="15"/>
      <c r="U42" s="15"/>
      <c r="V42" s="15"/>
      <c r="W42" s="15"/>
      <c r="X42" s="15"/>
      <c r="Y42" s="14"/>
      <c r="Z42" s="15"/>
      <c r="AA42" s="15"/>
      <c r="AB42" s="15"/>
      <c r="AC42" s="15"/>
      <c r="AD42" s="15"/>
      <c r="AE42" s="15"/>
      <c r="AF42" s="15"/>
      <c r="AG42" s="15"/>
    </row>
    <row r="43" spans="1:33" ht="15.75" customHeight="1">
      <c r="A43" s="14"/>
      <c r="B43" s="15"/>
      <c r="C43" s="15"/>
      <c r="D43" s="15"/>
      <c r="E43" s="15"/>
      <c r="K43" s="14"/>
      <c r="L43" s="15"/>
      <c r="M43" s="15"/>
      <c r="N43" s="15"/>
      <c r="O43" s="15"/>
      <c r="P43" s="14"/>
      <c r="Q43" s="15"/>
      <c r="R43" s="15"/>
      <c r="S43" s="15"/>
      <c r="T43" s="15"/>
      <c r="U43" s="15"/>
      <c r="V43" s="15"/>
      <c r="W43" s="15"/>
      <c r="X43" s="15"/>
      <c r="Y43" s="14"/>
      <c r="Z43" s="15"/>
      <c r="AA43" s="15"/>
      <c r="AB43" s="15"/>
      <c r="AC43" s="15"/>
      <c r="AD43" s="15"/>
      <c r="AE43" s="15"/>
      <c r="AF43" s="15"/>
      <c r="AG43" s="15"/>
    </row>
    <row r="44" spans="1:33" ht="15.75" customHeight="1">
      <c r="A44" s="14"/>
      <c r="B44" s="15"/>
      <c r="C44" s="15"/>
      <c r="D44" s="15"/>
      <c r="E44" s="15"/>
      <c r="K44" s="14"/>
      <c r="L44" s="15"/>
      <c r="M44" s="15"/>
      <c r="N44" s="15"/>
      <c r="O44" s="15"/>
      <c r="P44" s="14"/>
      <c r="Q44" s="15"/>
      <c r="R44" s="15"/>
      <c r="S44" s="15"/>
      <c r="T44" s="15"/>
      <c r="U44" s="15"/>
      <c r="V44" s="15"/>
      <c r="W44" s="15"/>
      <c r="X44" s="15"/>
      <c r="Y44" s="14"/>
      <c r="Z44" s="15"/>
      <c r="AA44" s="15"/>
      <c r="AB44" s="15"/>
      <c r="AC44" s="15"/>
      <c r="AD44" s="15"/>
      <c r="AE44" s="15"/>
      <c r="AF44" s="15"/>
      <c r="AG44" s="15"/>
    </row>
    <row r="45" spans="1:33" ht="15.75" customHeight="1">
      <c r="A45" s="14"/>
      <c r="B45" s="15"/>
      <c r="C45" s="15"/>
      <c r="D45" s="15"/>
      <c r="E45" s="15"/>
    </row>
    <row r="46" spans="1:33" ht="15.75" customHeight="1">
      <c r="A46" s="14"/>
      <c r="B46" s="15"/>
      <c r="C46" s="15"/>
      <c r="D46" s="15"/>
      <c r="E46" s="15"/>
    </row>
    <row r="47" spans="1:33" ht="15.75" customHeight="1">
      <c r="A47" s="14"/>
      <c r="B47" s="15"/>
      <c r="C47" s="15"/>
      <c r="D47" s="15"/>
      <c r="E47" s="15"/>
    </row>
    <row r="48" spans="1:3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W2"/>
    <mergeCell ref="C3:K3"/>
    <mergeCell ref="M3:V3"/>
  </mergeCells>
  <pageMargins left="0.7" right="0.7" top="0.75" bottom="0.75" header="0" footer="0"/>
  <pageSetup orientation="landscape"/>
</worksheet>
</file>

<file path=xl/worksheets/sheet32.xml><?xml version="1.0" encoding="utf-8"?>
<worksheet xmlns="http://schemas.openxmlformats.org/spreadsheetml/2006/main" xmlns:r="http://schemas.openxmlformats.org/officeDocument/2006/relationships">
  <dimension ref="B2:Y1000"/>
  <sheetViews>
    <sheetView workbookViewId="0"/>
  </sheetViews>
  <sheetFormatPr defaultColWidth="12.59765625" defaultRowHeight="15" customHeight="1"/>
  <cols>
    <col min="1" max="26" width="8" customWidth="1"/>
  </cols>
  <sheetData>
    <row r="2" spans="2:25" ht="16.2">
      <c r="B2" s="73"/>
      <c r="C2" s="209" t="s">
        <v>85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10"/>
    </row>
    <row r="3" spans="2:25" ht="14.4">
      <c r="B3" s="73" t="s">
        <v>82</v>
      </c>
      <c r="C3" s="209" t="s">
        <v>83</v>
      </c>
      <c r="D3" s="222"/>
      <c r="E3" s="222"/>
      <c r="F3" s="222"/>
      <c r="G3" s="222"/>
      <c r="H3" s="222"/>
      <c r="I3" s="222"/>
      <c r="J3" s="222"/>
      <c r="K3" s="73" t="s">
        <v>62</v>
      </c>
      <c r="L3" s="209" t="s">
        <v>84</v>
      </c>
      <c r="M3" s="222"/>
      <c r="N3" s="222"/>
      <c r="O3" s="222"/>
      <c r="P3" s="222"/>
      <c r="Q3" s="222"/>
      <c r="R3" s="222"/>
      <c r="S3" s="210"/>
      <c r="T3" s="73" t="s">
        <v>62</v>
      </c>
    </row>
    <row r="4" spans="2:25" ht="14.4">
      <c r="B4" s="70">
        <v>0.5</v>
      </c>
      <c r="C4" s="62">
        <v>-5.3</v>
      </c>
      <c r="D4" s="114">
        <v>-7.3</v>
      </c>
      <c r="E4" s="114">
        <v>5.4</v>
      </c>
      <c r="F4" s="114">
        <v>-12.7</v>
      </c>
      <c r="G4" s="114">
        <v>-8</v>
      </c>
      <c r="H4" s="114">
        <v>-3.9</v>
      </c>
      <c r="I4" s="114">
        <v>-3.4</v>
      </c>
      <c r="J4" s="115">
        <v>-7.5</v>
      </c>
      <c r="K4" s="73">
        <f t="shared" ref="K4:K5" si="0">COUNT(C4:J4)</f>
        <v>8</v>
      </c>
      <c r="L4" s="62">
        <v>-33.1</v>
      </c>
      <c r="M4" s="114">
        <v>-27</v>
      </c>
      <c r="N4" s="114">
        <v>-11.5</v>
      </c>
      <c r="O4" s="114">
        <v>-16.600000000000001</v>
      </c>
      <c r="P4" s="114">
        <v>-10.8</v>
      </c>
      <c r="Q4" s="114">
        <v>-12.2</v>
      </c>
      <c r="R4" s="114">
        <v>-15.6</v>
      </c>
      <c r="S4" s="115">
        <v>-6.9</v>
      </c>
      <c r="T4" s="73">
        <f t="shared" ref="T4:T5" si="1">COUNT(L4:S4)</f>
        <v>8</v>
      </c>
    </row>
    <row r="5" spans="2:25" ht="14.4">
      <c r="B5" s="72">
        <v>1</v>
      </c>
      <c r="C5" s="38">
        <v>-13.8</v>
      </c>
      <c r="D5" s="77">
        <v>-16.600000000000001</v>
      </c>
      <c r="E5" s="77">
        <v>-3.9</v>
      </c>
      <c r="F5" s="77">
        <v>-14.2</v>
      </c>
      <c r="G5" s="77">
        <v>-2.5</v>
      </c>
      <c r="H5" s="77">
        <v>-6.8</v>
      </c>
      <c r="I5" s="77">
        <v>-3.4</v>
      </c>
      <c r="J5" s="12">
        <v>-2.9</v>
      </c>
      <c r="K5" s="72">
        <f t="shared" si="0"/>
        <v>8</v>
      </c>
      <c r="L5" s="38">
        <v>-28.1</v>
      </c>
      <c r="M5" s="77">
        <v>-27.8</v>
      </c>
      <c r="N5" s="77">
        <v>-13</v>
      </c>
      <c r="O5" s="77">
        <v>-7.3</v>
      </c>
      <c r="P5" s="77">
        <v>-12.7</v>
      </c>
      <c r="Q5" s="77">
        <v>-14.3</v>
      </c>
      <c r="R5" s="77">
        <v>-12.7</v>
      </c>
      <c r="S5" s="12">
        <v>-3.4</v>
      </c>
      <c r="T5" s="72">
        <f t="shared" si="1"/>
        <v>8</v>
      </c>
    </row>
    <row r="12" spans="2:25" ht="13.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2:25" ht="13.8"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2:25" ht="13.8">
      <c r="B14" s="116"/>
      <c r="C14" s="117"/>
      <c r="D14" s="117"/>
      <c r="E14" s="117"/>
      <c r="F14" s="117"/>
      <c r="G14" s="117"/>
      <c r="H14" s="117"/>
      <c r="I14" s="117"/>
      <c r="J14" s="117"/>
      <c r="K14" s="15"/>
      <c r="L14" s="15"/>
      <c r="M14" s="15"/>
      <c r="N14" s="15"/>
      <c r="O14" s="117"/>
      <c r="P14" s="117"/>
      <c r="Q14" s="117"/>
      <c r="R14" s="117"/>
      <c r="S14" s="117"/>
      <c r="T14" s="117"/>
      <c r="U14" s="15"/>
      <c r="V14" s="15"/>
      <c r="W14" s="15"/>
      <c r="X14" s="15"/>
      <c r="Y14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T2"/>
    <mergeCell ref="C3:J3"/>
    <mergeCell ref="L3:S3"/>
  </mergeCells>
  <pageMargins left="0.7" right="0.7" top="0.75" bottom="0.75" header="0" footer="0"/>
  <pageSetup orientation="landscape"/>
</worksheet>
</file>

<file path=xl/worksheets/sheet33.xml><?xml version="1.0" encoding="utf-8"?>
<worksheet xmlns="http://schemas.openxmlformats.org/spreadsheetml/2006/main" xmlns:r="http://schemas.openxmlformats.org/officeDocument/2006/relationships">
  <dimension ref="B2:Y1000"/>
  <sheetViews>
    <sheetView workbookViewId="0"/>
  </sheetViews>
  <sheetFormatPr defaultColWidth="12.59765625" defaultRowHeight="15" customHeight="1"/>
  <cols>
    <col min="1" max="1" width="8" customWidth="1"/>
    <col min="2" max="2" width="15.09765625" customWidth="1"/>
    <col min="3" max="26" width="8" customWidth="1"/>
  </cols>
  <sheetData>
    <row r="2" spans="2:25" ht="14.4">
      <c r="B2" s="93"/>
      <c r="C2" s="231" t="s">
        <v>86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10"/>
      <c r="X2" s="73"/>
    </row>
    <row r="3" spans="2:25" ht="14.4">
      <c r="B3" s="118" t="s">
        <v>87</v>
      </c>
      <c r="C3" s="209" t="s">
        <v>88</v>
      </c>
      <c r="D3" s="222"/>
      <c r="E3" s="222"/>
      <c r="F3" s="222"/>
      <c r="G3" s="222"/>
      <c r="H3" s="222"/>
      <c r="I3" s="222"/>
      <c r="J3" s="222"/>
      <c r="K3" s="222"/>
      <c r="L3" s="210"/>
      <c r="M3" s="79" t="s">
        <v>62</v>
      </c>
      <c r="N3" s="209" t="s">
        <v>89</v>
      </c>
      <c r="O3" s="222"/>
      <c r="P3" s="222"/>
      <c r="Q3" s="222"/>
      <c r="R3" s="222"/>
      <c r="S3" s="222"/>
      <c r="T3" s="222"/>
      <c r="U3" s="222"/>
      <c r="V3" s="222"/>
      <c r="W3" s="210"/>
      <c r="X3" s="103" t="s">
        <v>62</v>
      </c>
    </row>
    <row r="4" spans="2:25" ht="14.4">
      <c r="B4" s="81" t="s">
        <v>90</v>
      </c>
      <c r="C4" s="47">
        <v>0.3</v>
      </c>
      <c r="D4" s="119">
        <v>0.1</v>
      </c>
      <c r="E4" s="119">
        <v>0.3</v>
      </c>
      <c r="F4" s="119">
        <v>0.7</v>
      </c>
      <c r="G4" s="119">
        <v>0.5</v>
      </c>
      <c r="H4" s="119">
        <v>0.3</v>
      </c>
      <c r="I4" s="119">
        <v>0.5</v>
      </c>
      <c r="J4" s="119">
        <v>0.7</v>
      </c>
      <c r="K4" s="119"/>
      <c r="L4" s="119"/>
      <c r="M4" s="52">
        <f t="shared" ref="M4:M5" si="0">COUNT(C4:L4)</f>
        <v>8</v>
      </c>
      <c r="N4" s="119">
        <v>1.2</v>
      </c>
      <c r="O4" s="119">
        <v>0.9</v>
      </c>
      <c r="P4" s="119">
        <v>0.5</v>
      </c>
      <c r="Q4" s="119">
        <v>0.9</v>
      </c>
      <c r="R4" s="119">
        <v>0.7</v>
      </c>
      <c r="S4" s="119">
        <v>0.9</v>
      </c>
      <c r="T4" s="119">
        <v>0.6</v>
      </c>
      <c r="U4" s="119"/>
      <c r="V4" s="119"/>
      <c r="W4" s="120"/>
      <c r="X4" s="52">
        <f t="shared" ref="X4:X5" si="1">COUNT(N4:W4)</f>
        <v>7</v>
      </c>
      <c r="Y4" s="15"/>
    </row>
    <row r="5" spans="2:25" ht="14.4">
      <c r="B5" s="121" t="s">
        <v>91</v>
      </c>
      <c r="C5" s="38">
        <v>0.5</v>
      </c>
      <c r="D5" s="77">
        <v>0.5</v>
      </c>
      <c r="E5" s="77">
        <v>0.9</v>
      </c>
      <c r="F5" s="77">
        <v>0.6</v>
      </c>
      <c r="G5" s="77">
        <v>0.7</v>
      </c>
      <c r="H5" s="77">
        <v>1.4</v>
      </c>
      <c r="I5" s="77">
        <v>0.5</v>
      </c>
      <c r="J5" s="77">
        <v>0.5</v>
      </c>
      <c r="K5" s="77">
        <v>0.5</v>
      </c>
      <c r="L5" s="77">
        <v>0.5</v>
      </c>
      <c r="M5" s="44">
        <f t="shared" si="0"/>
        <v>10</v>
      </c>
      <c r="N5" s="77">
        <v>0.6</v>
      </c>
      <c r="O5" s="77">
        <v>1.2</v>
      </c>
      <c r="P5" s="77">
        <v>1</v>
      </c>
      <c r="Q5" s="77">
        <v>0.7</v>
      </c>
      <c r="R5" s="77">
        <v>0.7</v>
      </c>
      <c r="S5" s="77">
        <v>0.7</v>
      </c>
      <c r="T5" s="77">
        <v>1.6</v>
      </c>
      <c r="U5" s="77">
        <v>0.5</v>
      </c>
      <c r="V5" s="77">
        <v>0.6</v>
      </c>
      <c r="W5" s="12">
        <v>1.4</v>
      </c>
      <c r="X5" s="44">
        <f t="shared" si="1"/>
        <v>10</v>
      </c>
      <c r="Y5" s="15"/>
    </row>
    <row r="6" spans="2:25" ht="14.4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5" ht="14.4"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5" ht="14.4"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W2"/>
    <mergeCell ref="C3:L3"/>
    <mergeCell ref="N3:W3"/>
  </mergeCells>
  <pageMargins left="0.7" right="0.7" top="0.75" bottom="0.75" header="0" footer="0"/>
  <pageSetup orientation="landscape"/>
</worksheet>
</file>

<file path=xl/worksheets/sheet34.xml><?xml version="1.0" encoding="utf-8"?>
<worksheet xmlns="http://schemas.openxmlformats.org/spreadsheetml/2006/main" xmlns:r="http://schemas.openxmlformats.org/officeDocument/2006/relationships">
  <dimension ref="B2:F1000"/>
  <sheetViews>
    <sheetView workbookViewId="0"/>
  </sheetViews>
  <sheetFormatPr defaultColWidth="12.59765625" defaultRowHeight="15" customHeight="1"/>
  <cols>
    <col min="1" max="2" width="8" customWidth="1"/>
    <col min="3" max="3" width="20.8984375" customWidth="1"/>
    <col min="4" max="4" width="21.59765625" customWidth="1"/>
    <col min="5" max="5" width="24" customWidth="1"/>
    <col min="6" max="6" width="24.09765625" customWidth="1"/>
    <col min="7" max="26" width="8" customWidth="1"/>
  </cols>
  <sheetData>
    <row r="2" spans="2:6" ht="15.6">
      <c r="B2" s="93"/>
      <c r="C2" s="231" t="s">
        <v>92</v>
      </c>
      <c r="D2" s="222"/>
      <c r="E2" s="222"/>
      <c r="F2" s="210"/>
    </row>
    <row r="3" spans="2:6" ht="13.8">
      <c r="B3" s="41" t="s">
        <v>93</v>
      </c>
      <c r="C3" s="1" t="s">
        <v>94</v>
      </c>
      <c r="D3" s="2" t="s">
        <v>95</v>
      </c>
      <c r="E3" s="2" t="s">
        <v>96</v>
      </c>
      <c r="F3" s="3" t="s">
        <v>97</v>
      </c>
    </row>
    <row r="4" spans="2:6" ht="13.8">
      <c r="B4" s="42">
        <v>1</v>
      </c>
      <c r="C4" s="4">
        <v>9.7304000000000002E-2</v>
      </c>
      <c r="D4" s="5">
        <v>-0.11244</v>
      </c>
      <c r="E4" s="5">
        <v>-0.16359000000000001</v>
      </c>
      <c r="F4" s="6">
        <v>-0.61773999999999996</v>
      </c>
    </row>
    <row r="5" spans="2:6" ht="13.8">
      <c r="B5" s="43">
        <v>2</v>
      </c>
      <c r="C5" s="7">
        <v>0.21138699999999999</v>
      </c>
      <c r="D5" s="8">
        <v>-3.5839999999999997E-2</v>
      </c>
      <c r="E5" s="8">
        <v>-8.9609999999999995E-2</v>
      </c>
      <c r="F5" s="9">
        <v>-5.5300000000000002E-2</v>
      </c>
    </row>
    <row r="6" spans="2:6" ht="13.8">
      <c r="B6" s="43">
        <v>3</v>
      </c>
      <c r="C6" s="7">
        <v>0.29625699999999999</v>
      </c>
      <c r="D6" s="8">
        <v>0.12955700000000001</v>
      </c>
      <c r="E6" s="8">
        <v>0.103668</v>
      </c>
      <c r="F6" s="9">
        <v>-9.7049999999999997E-2</v>
      </c>
    </row>
    <row r="7" spans="2:6" ht="13.8">
      <c r="B7" s="43">
        <v>4</v>
      </c>
      <c r="C7" s="7">
        <v>0.363147</v>
      </c>
      <c r="D7" s="8">
        <v>0.191217</v>
      </c>
      <c r="E7" s="8">
        <v>0.17958399999999999</v>
      </c>
      <c r="F7" s="9">
        <v>0.11223900000000001</v>
      </c>
    </row>
    <row r="8" spans="2:6" ht="13.8">
      <c r="B8" s="43">
        <v>5</v>
      </c>
      <c r="C8" s="7">
        <v>0.49379000000000001</v>
      </c>
      <c r="D8" s="8">
        <v>0.24848899999999999</v>
      </c>
      <c r="E8" s="8">
        <v>0.26774199999999998</v>
      </c>
      <c r="F8" s="9">
        <v>0.15454499999999999</v>
      </c>
    </row>
    <row r="9" spans="2:6" ht="13.8">
      <c r="B9" s="43">
        <v>6</v>
      </c>
      <c r="C9" s="7">
        <v>0.48385099999999998</v>
      </c>
      <c r="D9" s="8">
        <v>0.319859</v>
      </c>
      <c r="E9" s="8">
        <v>0.28565699999999999</v>
      </c>
      <c r="F9" s="9">
        <v>0.20729300000000001</v>
      </c>
    </row>
    <row r="10" spans="2:6" ht="13.8">
      <c r="B10" s="43">
        <v>7</v>
      </c>
      <c r="C10" s="7">
        <v>0.55071599999999998</v>
      </c>
      <c r="D10" s="8">
        <v>0.33782800000000002</v>
      </c>
      <c r="E10" s="8">
        <v>0.33228099999999999</v>
      </c>
      <c r="F10" s="9">
        <v>0.274482</v>
      </c>
    </row>
    <row r="11" spans="2:6" ht="13.8">
      <c r="B11" s="44">
        <v>8</v>
      </c>
      <c r="C11" s="10">
        <v>0.57239099999999998</v>
      </c>
      <c r="D11" s="11">
        <v>0.34485500000000002</v>
      </c>
      <c r="E11" s="11">
        <v>0.36114800000000002</v>
      </c>
      <c r="F11" s="12">
        <v>0.40627000000000002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2:F2"/>
  </mergeCells>
  <pageMargins left="0.7" right="0.7" top="0.75" bottom="0.75" header="0" footer="0"/>
  <pageSetup orientation="landscape"/>
</worksheet>
</file>

<file path=xl/worksheets/sheet35.xml><?xml version="1.0" encoding="utf-8"?>
<worksheet xmlns="http://schemas.openxmlformats.org/spreadsheetml/2006/main" xmlns:r="http://schemas.openxmlformats.org/officeDocument/2006/relationships">
  <dimension ref="A2:C1000"/>
  <sheetViews>
    <sheetView workbookViewId="0"/>
  </sheetViews>
  <sheetFormatPr defaultColWidth="12.59765625" defaultRowHeight="15" customHeight="1"/>
  <cols>
    <col min="1" max="1" width="8" customWidth="1"/>
    <col min="2" max="2" width="16.59765625" customWidth="1"/>
    <col min="3" max="3" width="20.69921875" customWidth="1"/>
    <col min="4" max="26" width="8" customWidth="1"/>
  </cols>
  <sheetData>
    <row r="2" spans="1:3" ht="14.4">
      <c r="B2" s="209" t="s">
        <v>98</v>
      </c>
      <c r="C2" s="210"/>
    </row>
    <row r="3" spans="1:3" ht="13.8">
      <c r="B3" s="1" t="s">
        <v>39</v>
      </c>
      <c r="C3" s="3" t="s">
        <v>99</v>
      </c>
    </row>
    <row r="4" spans="1:3" ht="13.8">
      <c r="B4" s="4">
        <v>0.39</v>
      </c>
      <c r="C4" s="6">
        <v>4.1669999999999998</v>
      </c>
    </row>
    <row r="5" spans="1:3" ht="13.8">
      <c r="B5" s="7">
        <v>0.58799999999999997</v>
      </c>
      <c r="C5" s="9">
        <v>6.2939999999999996</v>
      </c>
    </row>
    <row r="6" spans="1:3" ht="13.8">
      <c r="B6" s="7">
        <v>4.4349999999999996</v>
      </c>
      <c r="C6" s="9">
        <v>6.9130000000000003</v>
      </c>
    </row>
    <row r="7" spans="1:3" ht="13.8">
      <c r="B7" s="10">
        <v>3.1080000000000001</v>
      </c>
      <c r="C7" s="12">
        <v>4.83</v>
      </c>
    </row>
    <row r="9" spans="1:3" ht="14.4">
      <c r="A9" s="13" t="s">
        <v>3</v>
      </c>
      <c r="B9" s="13">
        <f t="shared" ref="B9:C9" si="0">COUNT(B4:B8)</f>
        <v>4</v>
      </c>
      <c r="C9" s="13">
        <f t="shared" si="0"/>
        <v>4</v>
      </c>
    </row>
    <row r="10" spans="1:3" ht="13.8">
      <c r="B10" s="14"/>
      <c r="C10" s="15"/>
    </row>
    <row r="11" spans="1:3" ht="13.8">
      <c r="B11" s="14"/>
      <c r="C11" s="15"/>
    </row>
    <row r="12" spans="1:3" ht="13.8">
      <c r="B12" s="14"/>
      <c r="C12" s="15"/>
    </row>
    <row r="13" spans="1:3" ht="13.8">
      <c r="B13" s="14"/>
      <c r="C13" s="15"/>
    </row>
    <row r="14" spans="1:3" ht="13.8">
      <c r="B14" s="14"/>
      <c r="C14" s="15"/>
    </row>
    <row r="15" spans="1:3" ht="13.8">
      <c r="B15" s="14"/>
      <c r="C15" s="15"/>
    </row>
    <row r="16" spans="1:3" ht="13.8">
      <c r="B16" s="14"/>
      <c r="C16" s="15"/>
    </row>
    <row r="17" spans="2:3" ht="13.8">
      <c r="B17" s="14"/>
      <c r="C17" s="15"/>
    </row>
    <row r="18" spans="2:3" ht="13.8">
      <c r="B18" s="14"/>
      <c r="C18" s="15"/>
    </row>
    <row r="19" spans="2:3" ht="13.8">
      <c r="B19" s="14"/>
      <c r="C19" s="15"/>
    </row>
    <row r="20" spans="2:3" ht="13.8">
      <c r="B20" s="14"/>
      <c r="C20" s="15"/>
    </row>
    <row r="21" spans="2:3" ht="15.75" customHeight="1">
      <c r="B21" s="14"/>
      <c r="C21" s="15"/>
    </row>
    <row r="22" spans="2:3" ht="15.75" customHeight="1">
      <c r="B22" s="14"/>
      <c r="C22" s="15"/>
    </row>
    <row r="23" spans="2:3" ht="15.75" customHeight="1">
      <c r="B23" s="14"/>
      <c r="C23" s="15"/>
    </row>
    <row r="24" spans="2:3" ht="15.75" customHeight="1">
      <c r="B24" s="14"/>
      <c r="C24" s="15"/>
    </row>
    <row r="25" spans="2:3" ht="15.75" customHeight="1">
      <c r="B25" s="14"/>
      <c r="C25" s="15"/>
    </row>
    <row r="26" spans="2:3" ht="15.75" customHeight="1">
      <c r="B26" s="14"/>
      <c r="C26" s="15"/>
    </row>
    <row r="27" spans="2:3" ht="15.75" customHeight="1">
      <c r="B27" s="14"/>
      <c r="C27" s="15"/>
    </row>
    <row r="28" spans="2:3" ht="15.75" customHeight="1">
      <c r="B28" s="14"/>
      <c r="C28" s="15"/>
    </row>
    <row r="29" spans="2:3" ht="15.75" customHeight="1">
      <c r="B29" s="14"/>
      <c r="C29" s="15"/>
    </row>
    <row r="30" spans="2:3" ht="15.75" customHeight="1">
      <c r="B30" s="14"/>
      <c r="C30" s="15"/>
    </row>
    <row r="31" spans="2:3" ht="15.75" customHeight="1">
      <c r="B31" s="14"/>
      <c r="C31" s="15"/>
    </row>
    <row r="32" spans="2:3" ht="15.75" customHeight="1">
      <c r="B32" s="14"/>
      <c r="C32" s="15"/>
    </row>
    <row r="33" spans="2:3" ht="15.75" customHeight="1">
      <c r="B33" s="14"/>
      <c r="C33" s="15"/>
    </row>
    <row r="34" spans="2:3" ht="15.75" customHeight="1">
      <c r="B34" s="14"/>
      <c r="C34" s="15"/>
    </row>
    <row r="35" spans="2:3" ht="15.75" customHeight="1">
      <c r="B35" s="14"/>
      <c r="C35" s="15"/>
    </row>
    <row r="36" spans="2:3" ht="15.75" customHeight="1">
      <c r="B36" s="14"/>
      <c r="C36" s="15"/>
    </row>
    <row r="37" spans="2:3" ht="15.75" customHeight="1">
      <c r="B37" s="14"/>
      <c r="C37" s="15"/>
    </row>
    <row r="38" spans="2:3" ht="15.75" customHeight="1"/>
    <row r="39" spans="2:3" ht="15.75" customHeight="1"/>
    <row r="40" spans="2:3" ht="15.75" customHeight="1"/>
    <row r="41" spans="2:3" ht="15.75" customHeight="1"/>
    <row r="42" spans="2:3" ht="15.75" customHeight="1"/>
    <row r="43" spans="2:3" ht="15.75" customHeight="1"/>
    <row r="44" spans="2:3" ht="15.75" customHeight="1"/>
    <row r="45" spans="2:3" ht="15.75" customHeight="1"/>
    <row r="46" spans="2:3" ht="15.75" customHeight="1"/>
    <row r="47" spans="2:3" ht="15.75" customHeight="1"/>
    <row r="48" spans="2: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" right="0.7" top="0.75" bottom="0.75" header="0" footer="0"/>
  <pageSetup orientation="landscape"/>
</worksheet>
</file>

<file path=xl/worksheets/sheet36.xml><?xml version="1.0" encoding="utf-8"?>
<worksheet xmlns="http://schemas.openxmlformats.org/spreadsheetml/2006/main" xmlns:r="http://schemas.openxmlformats.org/officeDocument/2006/relationships">
  <dimension ref="A2:C1000"/>
  <sheetViews>
    <sheetView workbookViewId="0"/>
  </sheetViews>
  <sheetFormatPr defaultColWidth="12.59765625" defaultRowHeight="15" customHeight="1"/>
  <cols>
    <col min="1" max="1" width="8" customWidth="1"/>
    <col min="2" max="2" width="13.69921875" customWidth="1"/>
    <col min="3" max="3" width="16.5" customWidth="1"/>
    <col min="4" max="26" width="8" customWidth="1"/>
  </cols>
  <sheetData>
    <row r="2" spans="1:3" ht="14.4">
      <c r="B2" s="209" t="s">
        <v>100</v>
      </c>
      <c r="C2" s="210"/>
    </row>
    <row r="3" spans="1:3" ht="13.8">
      <c r="B3" s="1" t="s">
        <v>39</v>
      </c>
      <c r="C3" s="3" t="s">
        <v>99</v>
      </c>
    </row>
    <row r="4" spans="1:3" ht="13.8">
      <c r="B4" s="4">
        <v>16.265999999999998</v>
      </c>
      <c r="C4" s="6">
        <v>16.527000000000001</v>
      </c>
    </row>
    <row r="5" spans="1:3" ht="13.8">
      <c r="B5" s="7">
        <v>14.22</v>
      </c>
      <c r="C5" s="9">
        <v>21.547000000000001</v>
      </c>
    </row>
    <row r="6" spans="1:3" ht="13.8">
      <c r="B6" s="7">
        <v>19.664999999999999</v>
      </c>
      <c r="C6" s="9">
        <v>20.408000000000001</v>
      </c>
    </row>
    <row r="7" spans="1:3" ht="13.8">
      <c r="B7" s="10">
        <v>11.345000000000001</v>
      </c>
      <c r="C7" s="12">
        <v>10.824</v>
      </c>
    </row>
    <row r="9" spans="1:3" ht="14.4">
      <c r="A9" s="13" t="s">
        <v>3</v>
      </c>
      <c r="B9" s="13">
        <f t="shared" ref="B9:C9" si="0">COUNT(B4:B8)</f>
        <v>4</v>
      </c>
      <c r="C9" s="13">
        <f t="shared" si="0"/>
        <v>4</v>
      </c>
    </row>
    <row r="10" spans="1:3" ht="13.8">
      <c r="B10" s="14"/>
      <c r="C10" s="15"/>
    </row>
    <row r="11" spans="1:3" ht="13.8">
      <c r="B11" s="14"/>
      <c r="C11" s="15"/>
    </row>
    <row r="12" spans="1:3" ht="13.8">
      <c r="B12" s="14"/>
      <c r="C12" s="15"/>
    </row>
    <row r="13" spans="1:3" ht="13.8">
      <c r="A13" s="14"/>
      <c r="B13" s="15"/>
    </row>
    <row r="14" spans="1:3" ht="13.8">
      <c r="A14" s="14"/>
      <c r="B14" s="15"/>
    </row>
    <row r="15" spans="1:3" ht="13.8">
      <c r="A15" s="14"/>
      <c r="B15" s="15"/>
    </row>
    <row r="16" spans="1:3" ht="13.8">
      <c r="A16" s="14"/>
      <c r="B16" s="15"/>
    </row>
    <row r="17" spans="1:2" ht="13.8">
      <c r="A17" s="14"/>
      <c r="B17" s="15"/>
    </row>
    <row r="18" spans="1:2" ht="13.8">
      <c r="A18" s="14"/>
      <c r="B18" s="15"/>
    </row>
    <row r="19" spans="1:2" ht="13.8">
      <c r="A19" s="14"/>
      <c r="B19" s="15"/>
    </row>
    <row r="20" spans="1:2" ht="13.8">
      <c r="A20" s="14"/>
      <c r="B20" s="15"/>
    </row>
    <row r="21" spans="1:2" ht="15.75" customHeight="1">
      <c r="A21" s="14"/>
      <c r="B21" s="15"/>
    </row>
    <row r="22" spans="1:2" ht="15.75" customHeight="1">
      <c r="A22" s="14"/>
      <c r="B22" s="15"/>
    </row>
    <row r="23" spans="1:2" ht="15.75" customHeight="1">
      <c r="A23" s="14"/>
      <c r="B23" s="15"/>
    </row>
    <row r="24" spans="1:2" ht="15.75" customHeight="1">
      <c r="A24" s="14"/>
      <c r="B24" s="15"/>
    </row>
    <row r="25" spans="1:2" ht="15.75" customHeight="1">
      <c r="A25" s="14"/>
      <c r="B25" s="15"/>
    </row>
    <row r="26" spans="1:2" ht="15.75" customHeight="1">
      <c r="A26" s="14"/>
      <c r="B26" s="15"/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" right="0.7" top="0.75" bottom="0.75" header="0" footer="0"/>
  <pageSetup orientation="landscape"/>
</worksheet>
</file>

<file path=xl/worksheets/sheet37.xml><?xml version="1.0" encoding="utf-8"?>
<worksheet xmlns="http://schemas.openxmlformats.org/spreadsheetml/2006/main" xmlns:r="http://schemas.openxmlformats.org/officeDocument/2006/relationships">
  <dimension ref="A2:C1000"/>
  <sheetViews>
    <sheetView workbookViewId="0"/>
  </sheetViews>
  <sheetFormatPr defaultColWidth="12.59765625" defaultRowHeight="15" customHeight="1"/>
  <cols>
    <col min="1" max="1" width="8" customWidth="1"/>
    <col min="2" max="2" width="14.5" customWidth="1"/>
    <col min="3" max="3" width="15.5" customWidth="1"/>
    <col min="4" max="26" width="8" customWidth="1"/>
  </cols>
  <sheetData>
    <row r="2" spans="1:3" ht="14.4">
      <c r="B2" s="209" t="s">
        <v>101</v>
      </c>
      <c r="C2" s="210"/>
    </row>
    <row r="3" spans="1:3" ht="13.8">
      <c r="B3" s="1" t="s">
        <v>39</v>
      </c>
      <c r="C3" s="3" t="s">
        <v>99</v>
      </c>
    </row>
    <row r="4" spans="1:3" ht="13.8">
      <c r="B4" s="4">
        <v>2.734</v>
      </c>
      <c r="C4" s="6">
        <v>49.023000000000003</v>
      </c>
    </row>
    <row r="5" spans="1:3" ht="13.8">
      <c r="B5" s="7">
        <v>27.033000000000001</v>
      </c>
      <c r="C5" s="9">
        <v>89.379000000000005</v>
      </c>
    </row>
    <row r="6" spans="1:3" ht="13.8">
      <c r="B6" s="7">
        <v>34.604999999999997</v>
      </c>
      <c r="C6" s="9">
        <v>92.283000000000001</v>
      </c>
    </row>
    <row r="7" spans="1:3" ht="13.8">
      <c r="B7" s="7">
        <v>14.699</v>
      </c>
      <c r="C7" s="9">
        <v>56.965200000000003</v>
      </c>
    </row>
    <row r="8" spans="1:3" ht="13.8">
      <c r="B8" s="10">
        <v>2.907</v>
      </c>
      <c r="C8" s="12">
        <v>82.141999999999996</v>
      </c>
    </row>
    <row r="10" spans="1:3" ht="14.4">
      <c r="A10" s="13" t="s">
        <v>3</v>
      </c>
      <c r="B10" s="13">
        <f t="shared" ref="B10:C10" si="0">COUNT(B4:B9)</f>
        <v>5</v>
      </c>
      <c r="C10" s="13">
        <f t="shared" si="0"/>
        <v>5</v>
      </c>
    </row>
    <row r="11" spans="1:3" ht="13.8">
      <c r="B11" s="14"/>
      <c r="C11" s="15"/>
    </row>
    <row r="12" spans="1:3" ht="13.8">
      <c r="A12" s="14"/>
      <c r="B12" s="15"/>
    </row>
    <row r="13" spans="1:3" ht="13.8">
      <c r="A13" s="14"/>
      <c r="B13" s="15"/>
    </row>
    <row r="14" spans="1:3" ht="13.8">
      <c r="A14" s="14"/>
      <c r="B14" s="15"/>
    </row>
    <row r="15" spans="1:3" ht="13.8">
      <c r="A15" s="14"/>
      <c r="B15" s="15"/>
    </row>
    <row r="16" spans="1:3" ht="13.8">
      <c r="A16" s="14"/>
      <c r="B16" s="15"/>
    </row>
    <row r="17" spans="1:2" ht="13.8">
      <c r="A17" s="14"/>
      <c r="B17" s="15"/>
    </row>
    <row r="18" spans="1:2" ht="13.8">
      <c r="A18" s="14"/>
      <c r="B18" s="15"/>
    </row>
    <row r="19" spans="1:2" ht="13.8">
      <c r="A19" s="14"/>
      <c r="B19" s="15"/>
    </row>
    <row r="20" spans="1:2" ht="13.8">
      <c r="A20" s="14"/>
      <c r="B20" s="15"/>
    </row>
    <row r="21" spans="1:2" ht="15.75" customHeight="1">
      <c r="A21" s="14"/>
      <c r="B21" s="15"/>
    </row>
    <row r="22" spans="1:2" ht="15.75" customHeight="1">
      <c r="A22" s="14"/>
      <c r="B22" s="15"/>
    </row>
    <row r="23" spans="1:2" ht="15.75" customHeight="1">
      <c r="A23" s="14"/>
      <c r="B23" s="15"/>
    </row>
    <row r="24" spans="1:2" ht="15.75" customHeight="1">
      <c r="A24" s="14"/>
      <c r="B24" s="15"/>
    </row>
    <row r="25" spans="1:2" ht="15.75" customHeight="1">
      <c r="A25" s="14"/>
      <c r="B25" s="15"/>
    </row>
    <row r="26" spans="1:2" ht="15.75" customHeight="1">
      <c r="A26" s="14"/>
      <c r="B26" s="15"/>
    </row>
    <row r="27" spans="1:2" ht="15.75" customHeight="1"/>
    <row r="28" spans="1:2" ht="15.75" customHeight="1"/>
    <row r="29" spans="1:2" ht="15.75" customHeight="1"/>
    <row r="30" spans="1:2" ht="15.75" customHeight="1"/>
    <row r="31" spans="1:2" ht="15.75" customHeight="1"/>
    <row r="32" spans="1: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" right="0.7" top="0.75" bottom="0.75" header="0" footer="0"/>
  <pageSetup orientation="landscape"/>
</worksheet>
</file>

<file path=xl/worksheets/sheet38.xml><?xml version="1.0" encoding="utf-8"?>
<worksheet xmlns="http://schemas.openxmlformats.org/spreadsheetml/2006/main" xmlns:r="http://schemas.openxmlformats.org/officeDocument/2006/relationships">
  <dimension ref="A2:C1000"/>
  <sheetViews>
    <sheetView workbookViewId="0"/>
  </sheetViews>
  <sheetFormatPr defaultColWidth="12.59765625" defaultRowHeight="15" customHeight="1"/>
  <cols>
    <col min="1" max="1" width="8" customWidth="1"/>
    <col min="2" max="2" width="13.09765625" customWidth="1"/>
    <col min="3" max="3" width="14.3984375" customWidth="1"/>
    <col min="4" max="26" width="8" customWidth="1"/>
  </cols>
  <sheetData>
    <row r="2" spans="1:3" ht="14.4">
      <c r="B2" s="209" t="s">
        <v>102</v>
      </c>
      <c r="C2" s="210"/>
    </row>
    <row r="3" spans="1:3" ht="13.8">
      <c r="B3" s="1" t="s">
        <v>39</v>
      </c>
      <c r="C3" s="3" t="s">
        <v>99</v>
      </c>
    </row>
    <row r="4" spans="1:3" ht="13.8">
      <c r="B4" s="4">
        <v>7.4560000000000004</v>
      </c>
      <c r="C4" s="6">
        <v>13.657</v>
      </c>
    </row>
    <row r="5" spans="1:3" ht="13.8">
      <c r="B5" s="7">
        <v>11.968</v>
      </c>
      <c r="C5" s="9">
        <v>15.523</v>
      </c>
    </row>
    <row r="6" spans="1:3" ht="13.8">
      <c r="B6" s="7">
        <v>13.612</v>
      </c>
      <c r="C6" s="9">
        <v>15.904999999999999</v>
      </c>
    </row>
    <row r="7" spans="1:3" ht="13.8">
      <c r="B7" s="7">
        <v>12.117000000000001</v>
      </c>
      <c r="C7" s="9">
        <v>14.226800000000001</v>
      </c>
    </row>
    <row r="8" spans="1:3" ht="13.8">
      <c r="B8" s="10">
        <v>14.356</v>
      </c>
      <c r="C8" s="12">
        <v>25.890999999999998</v>
      </c>
    </row>
    <row r="10" spans="1:3" ht="14.4">
      <c r="A10" s="13" t="s">
        <v>3</v>
      </c>
      <c r="B10" s="13">
        <f t="shared" ref="B10:C10" si="0">COUNT(B4:B9)</f>
        <v>5</v>
      </c>
      <c r="C10" s="13">
        <f t="shared" si="0"/>
        <v>5</v>
      </c>
    </row>
    <row r="11" spans="1:3" ht="13.8">
      <c r="B11" s="14"/>
      <c r="C11" s="15"/>
    </row>
    <row r="12" spans="1:3" ht="13.8">
      <c r="A12" s="14"/>
      <c r="B12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C2"/>
  </mergeCells>
  <pageMargins left="0.7" right="0.7" top="0.75" bottom="0.75" header="0" footer="0"/>
  <pageSetup orientation="landscape"/>
</worksheet>
</file>

<file path=xl/worksheets/sheet39.xml><?xml version="1.0" encoding="utf-8"?>
<worksheet xmlns="http://schemas.openxmlformats.org/spreadsheetml/2006/main" xmlns:r="http://schemas.openxmlformats.org/officeDocument/2006/relationships">
  <dimension ref="B2:I1000"/>
  <sheetViews>
    <sheetView workbookViewId="0">
      <selection activeCell="K28" sqref="K28"/>
    </sheetView>
  </sheetViews>
  <sheetFormatPr defaultColWidth="12.59765625" defaultRowHeight="15" customHeight="1"/>
  <cols>
    <col min="1" max="1" width="8" customWidth="1"/>
    <col min="2" max="2" width="26" customWidth="1"/>
    <col min="3" max="3" width="20.69921875" customWidth="1"/>
    <col min="4" max="4" width="8.69921875" customWidth="1"/>
    <col min="5" max="5" width="23.3984375" customWidth="1"/>
    <col min="6" max="6" width="11.69921875" customWidth="1"/>
    <col min="7" max="7" width="21" customWidth="1"/>
    <col min="8" max="26" width="8" customWidth="1"/>
  </cols>
  <sheetData>
    <row r="2" spans="2:9" ht="14.4">
      <c r="B2" s="65"/>
      <c r="C2" s="232" t="s">
        <v>19</v>
      </c>
      <c r="D2" s="220"/>
      <c r="E2" s="232" t="s">
        <v>20</v>
      </c>
      <c r="F2" s="220"/>
      <c r="G2" s="232" t="s">
        <v>21</v>
      </c>
      <c r="H2" s="220"/>
      <c r="I2" s="66"/>
    </row>
    <row r="3" spans="2:9" ht="14.4">
      <c r="B3" s="17" t="s">
        <v>103</v>
      </c>
      <c r="C3" s="67" t="s">
        <v>23</v>
      </c>
      <c r="D3" s="67" t="s">
        <v>24</v>
      </c>
      <c r="E3" s="67" t="s">
        <v>23</v>
      </c>
      <c r="F3" s="67" t="s">
        <v>24</v>
      </c>
      <c r="G3" s="67" t="s">
        <v>23</v>
      </c>
      <c r="H3" s="67" t="s">
        <v>24</v>
      </c>
      <c r="I3" s="68" t="s">
        <v>62</v>
      </c>
    </row>
    <row r="4" spans="2:9" ht="13.8">
      <c r="B4" s="43">
        <v>-50</v>
      </c>
      <c r="C4" s="7">
        <v>0.13269800000000001</v>
      </c>
      <c r="D4" s="8">
        <v>4.2472000000000003E-2</v>
      </c>
      <c r="E4" s="8">
        <v>4.2263000000000002E-2</v>
      </c>
      <c r="F4" s="8">
        <v>5.6259999999999998E-2</v>
      </c>
      <c r="G4" s="8">
        <v>0.93918699999999999</v>
      </c>
      <c r="H4" s="9">
        <v>8.5898000000000002E-2</v>
      </c>
      <c r="I4" s="43">
        <v>8</v>
      </c>
    </row>
    <row r="5" spans="2:9" ht="13.8">
      <c r="B5" s="43">
        <v>-48</v>
      </c>
      <c r="C5" s="7">
        <v>0.13896</v>
      </c>
      <c r="D5" s="8">
        <v>4.3361999999999998E-2</v>
      </c>
      <c r="E5" s="8">
        <v>4.9914E-2</v>
      </c>
      <c r="F5" s="8">
        <v>5.7438000000000003E-2</v>
      </c>
      <c r="G5" s="8">
        <v>0.94087799999999999</v>
      </c>
      <c r="H5" s="9">
        <v>9.2303999999999997E-2</v>
      </c>
      <c r="I5" s="43">
        <v>8</v>
      </c>
    </row>
    <row r="6" spans="2:9" ht="13.8">
      <c r="B6" s="43">
        <v>-46</v>
      </c>
      <c r="C6" s="7">
        <v>0.142231</v>
      </c>
      <c r="D6" s="8">
        <v>4.5123000000000003E-2</v>
      </c>
      <c r="E6" s="8">
        <v>4.7713999999999999E-2</v>
      </c>
      <c r="F6" s="8">
        <v>5.6895000000000001E-2</v>
      </c>
      <c r="G6" s="8">
        <v>0.93430999999999997</v>
      </c>
      <c r="H6" s="9">
        <v>9.8354999999999998E-2</v>
      </c>
      <c r="I6" s="43">
        <v>8</v>
      </c>
    </row>
    <row r="7" spans="2:9" ht="13.8">
      <c r="B7" s="43">
        <v>-44</v>
      </c>
      <c r="C7" s="7">
        <v>0.149006</v>
      </c>
      <c r="D7" s="8">
        <v>4.8164999999999999E-2</v>
      </c>
      <c r="E7" s="8">
        <v>5.6848999999999997E-2</v>
      </c>
      <c r="F7" s="8">
        <v>5.9820999999999999E-2</v>
      </c>
      <c r="G7" s="8">
        <v>0.91998599999999997</v>
      </c>
      <c r="H7" s="9">
        <v>8.6904999999999996E-2</v>
      </c>
      <c r="I7" s="43">
        <v>8</v>
      </c>
    </row>
    <row r="8" spans="2:9" ht="13.8">
      <c r="B8" s="43">
        <v>-42</v>
      </c>
      <c r="C8" s="7">
        <v>0.157972</v>
      </c>
      <c r="D8" s="8">
        <v>4.9445000000000003E-2</v>
      </c>
      <c r="E8" s="8">
        <v>5.6825000000000001E-2</v>
      </c>
      <c r="F8" s="8">
        <v>5.7107999999999999E-2</v>
      </c>
      <c r="G8" s="8">
        <v>0.92688599999999999</v>
      </c>
      <c r="H8" s="9">
        <v>7.9255999999999993E-2</v>
      </c>
      <c r="I8" s="43">
        <v>8</v>
      </c>
    </row>
    <row r="9" spans="2:9" ht="13.8">
      <c r="B9" s="43">
        <v>-40</v>
      </c>
      <c r="C9" s="7">
        <v>0.16076099999999999</v>
      </c>
      <c r="D9" s="8">
        <v>4.9903000000000003E-2</v>
      </c>
      <c r="E9" s="8">
        <v>5.5022000000000001E-2</v>
      </c>
      <c r="F9" s="8">
        <v>5.4905000000000002E-2</v>
      </c>
      <c r="G9" s="8">
        <v>0.92527999999999999</v>
      </c>
      <c r="H9" s="9">
        <v>7.8940999999999997E-2</v>
      </c>
      <c r="I9" s="43">
        <v>8</v>
      </c>
    </row>
    <row r="10" spans="2:9" ht="13.8">
      <c r="B10" s="43">
        <v>-38</v>
      </c>
      <c r="C10" s="7">
        <v>0.17091200000000001</v>
      </c>
      <c r="D10" s="8">
        <v>5.3959E-2</v>
      </c>
      <c r="E10" s="8">
        <v>5.8154999999999998E-2</v>
      </c>
      <c r="F10" s="8">
        <v>5.3765E-2</v>
      </c>
      <c r="G10" s="8">
        <v>0.91258799999999995</v>
      </c>
      <c r="H10" s="9">
        <v>8.0752000000000004E-2</v>
      </c>
      <c r="I10" s="43">
        <v>8</v>
      </c>
    </row>
    <row r="11" spans="2:9" ht="13.8">
      <c r="B11" s="43">
        <v>-36</v>
      </c>
      <c r="C11" s="7">
        <v>0.17712</v>
      </c>
      <c r="D11" s="8">
        <v>5.6266999999999998E-2</v>
      </c>
      <c r="E11" s="8">
        <v>5.9352000000000002E-2</v>
      </c>
      <c r="F11" s="8">
        <v>5.5791E-2</v>
      </c>
      <c r="G11" s="8">
        <v>0.91118500000000002</v>
      </c>
      <c r="H11" s="9">
        <v>8.7355000000000002E-2</v>
      </c>
      <c r="I11" s="43">
        <v>8</v>
      </c>
    </row>
    <row r="12" spans="2:9" ht="13.8">
      <c r="B12" s="43">
        <v>-34</v>
      </c>
      <c r="C12" s="7">
        <v>0.18157699999999999</v>
      </c>
      <c r="D12" s="8">
        <v>5.8341999999999998E-2</v>
      </c>
      <c r="E12" s="8">
        <v>6.4064999999999997E-2</v>
      </c>
      <c r="F12" s="8">
        <v>5.6512E-2</v>
      </c>
      <c r="G12" s="8">
        <v>0.92339199999999999</v>
      </c>
      <c r="H12" s="9">
        <v>8.9028999999999997E-2</v>
      </c>
      <c r="I12" s="43">
        <v>8</v>
      </c>
    </row>
    <row r="13" spans="2:9" ht="13.8">
      <c r="B13" s="43">
        <v>-32</v>
      </c>
      <c r="C13" s="7">
        <v>0.20307800000000001</v>
      </c>
      <c r="D13" s="8">
        <v>6.5192E-2</v>
      </c>
      <c r="E13" s="8">
        <v>6.3818E-2</v>
      </c>
      <c r="F13" s="8">
        <v>5.4946000000000002E-2</v>
      </c>
      <c r="G13" s="8">
        <v>0.92358700000000005</v>
      </c>
      <c r="H13" s="9">
        <v>8.7992000000000001E-2</v>
      </c>
      <c r="I13" s="43">
        <v>8</v>
      </c>
    </row>
    <row r="14" spans="2:9" ht="13.8">
      <c r="B14" s="43">
        <v>-30</v>
      </c>
      <c r="C14" s="7">
        <v>0.20885000000000001</v>
      </c>
      <c r="D14" s="8">
        <v>6.9244E-2</v>
      </c>
      <c r="E14" s="8">
        <v>7.1296999999999999E-2</v>
      </c>
      <c r="F14" s="8">
        <v>5.6816999999999999E-2</v>
      </c>
      <c r="G14" s="8">
        <v>0.94791300000000001</v>
      </c>
      <c r="H14" s="9">
        <v>9.3589000000000006E-2</v>
      </c>
      <c r="I14" s="43">
        <v>8</v>
      </c>
    </row>
    <row r="15" spans="2:9" ht="13.8">
      <c r="B15" s="43">
        <v>-28</v>
      </c>
      <c r="C15" s="7">
        <v>0.21090800000000001</v>
      </c>
      <c r="D15" s="8">
        <v>6.7955000000000002E-2</v>
      </c>
      <c r="E15" s="8">
        <v>8.2061999999999996E-2</v>
      </c>
      <c r="F15" s="8">
        <v>6.0927000000000002E-2</v>
      </c>
      <c r="G15" s="8">
        <v>0.94996599999999998</v>
      </c>
      <c r="H15" s="9">
        <v>9.8406999999999994E-2</v>
      </c>
      <c r="I15" s="43">
        <v>8</v>
      </c>
    </row>
    <row r="16" spans="2:9" ht="13.8">
      <c r="B16" s="43">
        <v>-26</v>
      </c>
      <c r="C16" s="7">
        <v>0.21826300000000001</v>
      </c>
      <c r="D16" s="8">
        <v>7.0929000000000006E-2</v>
      </c>
      <c r="E16" s="8">
        <v>9.6697000000000005E-2</v>
      </c>
      <c r="F16" s="8">
        <v>6.2677999999999998E-2</v>
      </c>
      <c r="G16" s="8">
        <v>0.98272400000000004</v>
      </c>
      <c r="H16" s="9">
        <v>0.103052</v>
      </c>
      <c r="I16" s="43">
        <v>8</v>
      </c>
    </row>
    <row r="17" spans="2:9" ht="13.8">
      <c r="B17" s="43">
        <v>-24</v>
      </c>
      <c r="C17" s="7">
        <v>0.21269299999999999</v>
      </c>
      <c r="D17" s="8">
        <v>6.3869999999999996E-2</v>
      </c>
      <c r="E17" s="8">
        <v>0.11355700000000001</v>
      </c>
      <c r="F17" s="8">
        <v>6.7168000000000005E-2</v>
      </c>
      <c r="G17" s="8">
        <v>0.98694800000000005</v>
      </c>
      <c r="H17" s="9">
        <v>9.9253999999999995E-2</v>
      </c>
      <c r="I17" s="43">
        <v>8</v>
      </c>
    </row>
    <row r="18" spans="2:9" ht="13.8">
      <c r="B18" s="43">
        <v>-22</v>
      </c>
      <c r="C18" s="7">
        <v>0.225104</v>
      </c>
      <c r="D18" s="8">
        <v>6.6894999999999996E-2</v>
      </c>
      <c r="E18" s="8">
        <v>0.12848200000000001</v>
      </c>
      <c r="F18" s="8">
        <v>7.1316000000000004E-2</v>
      </c>
      <c r="G18" s="8">
        <v>0.98088900000000001</v>
      </c>
      <c r="H18" s="9">
        <v>9.4020999999999993E-2</v>
      </c>
      <c r="I18" s="43">
        <v>8</v>
      </c>
    </row>
    <row r="19" spans="2:9" ht="13.8">
      <c r="B19" s="43">
        <v>-20</v>
      </c>
      <c r="C19" s="7">
        <v>0.229627</v>
      </c>
      <c r="D19" s="8">
        <v>6.6734000000000002E-2</v>
      </c>
      <c r="E19" s="8">
        <v>0.15268300000000001</v>
      </c>
      <c r="F19" s="8">
        <v>7.4538999999999994E-2</v>
      </c>
      <c r="G19" s="8">
        <v>0.97083600000000003</v>
      </c>
      <c r="H19" s="9">
        <v>8.7440000000000004E-2</v>
      </c>
      <c r="I19" s="43">
        <v>8</v>
      </c>
    </row>
    <row r="20" spans="2:9" ht="13.8">
      <c r="B20" s="43">
        <v>-18</v>
      </c>
      <c r="C20" s="7">
        <v>0.22383800000000001</v>
      </c>
      <c r="D20" s="8">
        <v>6.2540999999999999E-2</v>
      </c>
      <c r="E20" s="8">
        <v>0.18368399999999999</v>
      </c>
      <c r="F20" s="8">
        <v>8.0297999999999994E-2</v>
      </c>
      <c r="G20" s="8">
        <v>0.97984899999999997</v>
      </c>
      <c r="H20" s="9">
        <v>9.221E-2</v>
      </c>
      <c r="I20" s="43">
        <v>8</v>
      </c>
    </row>
    <row r="21" spans="2:9" ht="15.75" customHeight="1">
      <c r="B21" s="43">
        <v>-16</v>
      </c>
      <c r="C21" s="7">
        <v>0.22387199999999999</v>
      </c>
      <c r="D21" s="8">
        <v>6.1686999999999999E-2</v>
      </c>
      <c r="E21" s="8">
        <v>0.210204</v>
      </c>
      <c r="F21" s="8">
        <v>8.3200999999999997E-2</v>
      </c>
      <c r="G21" s="8">
        <v>0.97601899999999997</v>
      </c>
      <c r="H21" s="9">
        <v>8.7861999999999996E-2</v>
      </c>
      <c r="I21" s="43">
        <v>8</v>
      </c>
    </row>
    <row r="22" spans="2:9" ht="15.75" customHeight="1">
      <c r="B22" s="43">
        <v>-14</v>
      </c>
      <c r="C22" s="7">
        <v>0.234372</v>
      </c>
      <c r="D22" s="8">
        <v>6.2984999999999999E-2</v>
      </c>
      <c r="E22" s="8">
        <v>0.24756300000000001</v>
      </c>
      <c r="F22" s="8">
        <v>9.4217999999999996E-2</v>
      </c>
      <c r="G22" s="8">
        <v>0.96037899999999998</v>
      </c>
      <c r="H22" s="9">
        <v>8.9724999999999999E-2</v>
      </c>
      <c r="I22" s="43">
        <v>8</v>
      </c>
    </row>
    <row r="23" spans="2:9" ht="15.75" customHeight="1">
      <c r="B23" s="43">
        <v>-12</v>
      </c>
      <c r="C23" s="7">
        <v>0.245647</v>
      </c>
      <c r="D23" s="8">
        <v>6.5745999999999999E-2</v>
      </c>
      <c r="E23" s="8">
        <v>0.29511399999999999</v>
      </c>
      <c r="F23" s="8">
        <v>0.110293</v>
      </c>
      <c r="G23" s="8">
        <v>0.93880699999999995</v>
      </c>
      <c r="H23" s="9">
        <v>8.6865999999999999E-2</v>
      </c>
      <c r="I23" s="43">
        <v>8</v>
      </c>
    </row>
    <row r="24" spans="2:9" ht="15.75" customHeight="1">
      <c r="B24" s="43">
        <v>-10</v>
      </c>
      <c r="C24" s="7">
        <v>0.263353</v>
      </c>
      <c r="D24" s="8">
        <v>6.7211999999999994E-2</v>
      </c>
      <c r="E24" s="8">
        <v>0.37145800000000001</v>
      </c>
      <c r="F24" s="8">
        <v>0.125199</v>
      </c>
      <c r="G24" s="8">
        <v>0.93645900000000004</v>
      </c>
      <c r="H24" s="9">
        <v>8.5847000000000007E-2</v>
      </c>
      <c r="I24" s="43">
        <v>8</v>
      </c>
    </row>
    <row r="25" spans="2:9" ht="15.75" customHeight="1">
      <c r="B25" s="43">
        <v>-8</v>
      </c>
      <c r="C25" s="7">
        <v>0.28176099999999998</v>
      </c>
      <c r="D25" s="8">
        <v>6.4855999999999997E-2</v>
      </c>
      <c r="E25" s="8">
        <v>0.4511</v>
      </c>
      <c r="F25" s="8">
        <v>0.14264499999999999</v>
      </c>
      <c r="G25" s="8">
        <v>0.94110799999999994</v>
      </c>
      <c r="H25" s="9">
        <v>9.1869999999999993E-2</v>
      </c>
      <c r="I25" s="43">
        <v>8</v>
      </c>
    </row>
    <row r="26" spans="2:9" ht="15.75" customHeight="1">
      <c r="B26" s="43">
        <v>-6</v>
      </c>
      <c r="C26" s="7">
        <v>0.30788500000000002</v>
      </c>
      <c r="D26" s="8">
        <v>6.9691000000000003E-2</v>
      </c>
      <c r="E26" s="8">
        <v>0.57093400000000005</v>
      </c>
      <c r="F26" s="8">
        <v>0.18163299999999999</v>
      </c>
      <c r="G26" s="8">
        <v>0.93385300000000004</v>
      </c>
      <c r="H26" s="9">
        <v>8.9227000000000001E-2</v>
      </c>
      <c r="I26" s="43">
        <v>8</v>
      </c>
    </row>
    <row r="27" spans="2:9" ht="15.75" customHeight="1">
      <c r="B27" s="43">
        <v>-4</v>
      </c>
      <c r="C27" s="7">
        <v>0.34777799999999998</v>
      </c>
      <c r="D27" s="8">
        <v>8.0315999999999999E-2</v>
      </c>
      <c r="E27" s="8">
        <v>0.712117</v>
      </c>
      <c r="F27" s="8">
        <v>0.225219</v>
      </c>
      <c r="G27" s="8">
        <v>0.91957800000000001</v>
      </c>
      <c r="H27" s="9">
        <v>9.0745000000000006E-2</v>
      </c>
      <c r="I27" s="43">
        <v>8</v>
      </c>
    </row>
    <row r="28" spans="2:9" ht="15.75" customHeight="1">
      <c r="B28" s="43">
        <v>-2</v>
      </c>
      <c r="C28" s="7">
        <v>0.386216</v>
      </c>
      <c r="D28" s="8">
        <v>8.2057000000000005E-2</v>
      </c>
      <c r="E28" s="8">
        <v>0.81323000000000001</v>
      </c>
      <c r="F28" s="8">
        <v>0.25448199999999999</v>
      </c>
      <c r="G28" s="8">
        <v>0.90836399999999995</v>
      </c>
      <c r="H28" s="9">
        <v>8.9089000000000002E-2</v>
      </c>
      <c r="I28" s="43">
        <v>8</v>
      </c>
    </row>
    <row r="29" spans="2:9" ht="15.75" customHeight="1">
      <c r="B29" s="43">
        <v>0</v>
      </c>
      <c r="C29" s="7">
        <v>0.39009500000000003</v>
      </c>
      <c r="D29" s="8">
        <v>6.7198999999999995E-2</v>
      </c>
      <c r="E29" s="8">
        <v>0.90619300000000003</v>
      </c>
      <c r="F29" s="8">
        <v>0.28325400000000001</v>
      </c>
      <c r="G29" s="8">
        <v>0.90514600000000001</v>
      </c>
      <c r="H29" s="9">
        <v>8.5816000000000003E-2</v>
      </c>
      <c r="I29" s="43">
        <v>8</v>
      </c>
    </row>
    <row r="30" spans="2:9" ht="15.75" customHeight="1">
      <c r="B30" s="43">
        <v>2</v>
      </c>
      <c r="C30" s="7">
        <v>0.41086400000000001</v>
      </c>
      <c r="D30" s="8">
        <v>6.3639000000000001E-2</v>
      </c>
      <c r="E30" s="8">
        <v>0.98699099999999995</v>
      </c>
      <c r="F30" s="8">
        <v>0.29982199999999998</v>
      </c>
      <c r="G30" s="8">
        <v>0.89213900000000002</v>
      </c>
      <c r="H30" s="9">
        <v>8.4012000000000003E-2</v>
      </c>
      <c r="I30" s="43">
        <v>8</v>
      </c>
    </row>
    <row r="31" spans="2:9" ht="15.75" customHeight="1">
      <c r="B31" s="43">
        <v>4</v>
      </c>
      <c r="C31" s="7">
        <v>0.43959799999999999</v>
      </c>
      <c r="D31" s="8">
        <v>6.3561999999999994E-2</v>
      </c>
      <c r="E31" s="8">
        <v>1</v>
      </c>
      <c r="F31" s="8">
        <v>0.31174400000000002</v>
      </c>
      <c r="G31" s="8">
        <v>0.891594</v>
      </c>
      <c r="H31" s="9">
        <v>8.9068999999999995E-2</v>
      </c>
      <c r="I31" s="43">
        <v>8</v>
      </c>
    </row>
    <row r="32" spans="2:9" ht="15.75" customHeight="1">
      <c r="B32" s="43">
        <v>6</v>
      </c>
      <c r="C32" s="7">
        <v>0.47392400000000001</v>
      </c>
      <c r="D32" s="8">
        <v>5.9258999999999999E-2</v>
      </c>
      <c r="E32" s="8">
        <v>0.919628</v>
      </c>
      <c r="F32" s="8">
        <v>0.29539900000000002</v>
      </c>
      <c r="G32" s="8">
        <v>0.85253199999999996</v>
      </c>
      <c r="H32" s="9">
        <v>7.9312999999999995E-2</v>
      </c>
      <c r="I32" s="43">
        <v>8</v>
      </c>
    </row>
    <row r="33" spans="2:9" ht="15.75" customHeight="1">
      <c r="B33" s="43">
        <v>8</v>
      </c>
      <c r="C33" s="7">
        <v>0.52136499999999997</v>
      </c>
      <c r="D33" s="8">
        <v>5.4994000000000001E-2</v>
      </c>
      <c r="E33" s="8">
        <v>0.81571499999999997</v>
      </c>
      <c r="F33" s="8">
        <v>0.26445999999999997</v>
      </c>
      <c r="G33" s="8">
        <v>0.82500899999999999</v>
      </c>
      <c r="H33" s="9">
        <v>7.0066000000000003E-2</v>
      </c>
      <c r="I33" s="43">
        <v>8</v>
      </c>
    </row>
    <row r="34" spans="2:9" ht="15.75" customHeight="1">
      <c r="B34" s="43">
        <v>10</v>
      </c>
      <c r="C34" s="7">
        <v>0.58603899999999998</v>
      </c>
      <c r="D34" s="8">
        <v>5.1482E-2</v>
      </c>
      <c r="E34" s="8">
        <v>0.72820700000000005</v>
      </c>
      <c r="F34" s="8">
        <v>0.24296400000000001</v>
      </c>
      <c r="G34" s="8">
        <v>0.83044600000000002</v>
      </c>
      <c r="H34" s="9">
        <v>7.5495999999999994E-2</v>
      </c>
      <c r="I34" s="43">
        <v>8</v>
      </c>
    </row>
    <row r="35" spans="2:9" ht="15.75" customHeight="1">
      <c r="B35" s="43">
        <v>12</v>
      </c>
      <c r="C35" s="7">
        <v>0.65345600000000004</v>
      </c>
      <c r="D35" s="8">
        <v>5.0529999999999999E-2</v>
      </c>
      <c r="E35" s="8">
        <v>0.64691399999999999</v>
      </c>
      <c r="F35" s="8">
        <v>0.21974099999999999</v>
      </c>
      <c r="G35" s="8">
        <v>0.81178600000000001</v>
      </c>
      <c r="H35" s="9">
        <v>8.2694000000000004E-2</v>
      </c>
      <c r="I35" s="43">
        <v>8</v>
      </c>
    </row>
    <row r="36" spans="2:9" ht="15.75" customHeight="1">
      <c r="B36" s="43">
        <v>14</v>
      </c>
      <c r="C36" s="7">
        <v>0.69675799999999999</v>
      </c>
      <c r="D36" s="8">
        <v>5.3846999999999999E-2</v>
      </c>
      <c r="E36" s="8">
        <v>0.56432000000000004</v>
      </c>
      <c r="F36" s="8">
        <v>0.18695600000000001</v>
      </c>
      <c r="G36" s="8">
        <v>0.80026200000000003</v>
      </c>
      <c r="H36" s="9">
        <v>8.5995000000000002E-2</v>
      </c>
      <c r="I36" s="43">
        <v>8</v>
      </c>
    </row>
    <row r="37" spans="2:9" ht="15.75" customHeight="1">
      <c r="B37" s="43">
        <v>16</v>
      </c>
      <c r="C37" s="7">
        <v>0.73963199999999996</v>
      </c>
      <c r="D37" s="8">
        <v>5.9653999999999999E-2</v>
      </c>
      <c r="E37" s="8">
        <v>0.48957800000000001</v>
      </c>
      <c r="F37" s="8">
        <v>0.16603599999999999</v>
      </c>
      <c r="G37" s="8">
        <v>0.78764599999999996</v>
      </c>
      <c r="H37" s="9">
        <v>9.7295999999999994E-2</v>
      </c>
      <c r="I37" s="43">
        <v>8</v>
      </c>
    </row>
    <row r="38" spans="2:9" ht="15.75" customHeight="1">
      <c r="B38" s="43">
        <v>18</v>
      </c>
      <c r="C38" s="7">
        <v>0.79266199999999998</v>
      </c>
      <c r="D38" s="8">
        <v>5.8970000000000002E-2</v>
      </c>
      <c r="E38" s="8">
        <v>0.41664200000000001</v>
      </c>
      <c r="F38" s="8">
        <v>0.15110899999999999</v>
      </c>
      <c r="G38" s="8">
        <v>0.76318799999999998</v>
      </c>
      <c r="H38" s="9">
        <v>0.10168199999999999</v>
      </c>
      <c r="I38" s="43">
        <v>8</v>
      </c>
    </row>
    <row r="39" spans="2:9" ht="15.75" customHeight="1">
      <c r="B39" s="43">
        <v>20</v>
      </c>
      <c r="C39" s="7">
        <v>0.84213099999999996</v>
      </c>
      <c r="D39" s="8">
        <v>5.7557999999999998E-2</v>
      </c>
      <c r="E39" s="8">
        <v>0.333708</v>
      </c>
      <c r="F39" s="8">
        <v>0.124364</v>
      </c>
      <c r="G39" s="8">
        <v>0.75683</v>
      </c>
      <c r="H39" s="9">
        <v>0.100954</v>
      </c>
      <c r="I39" s="43">
        <v>8</v>
      </c>
    </row>
    <row r="40" spans="2:9" ht="15.75" customHeight="1">
      <c r="B40" s="43">
        <v>22</v>
      </c>
      <c r="C40" s="7">
        <v>0.89193999999999996</v>
      </c>
      <c r="D40" s="8">
        <v>5.9853999999999997E-2</v>
      </c>
      <c r="E40" s="8">
        <v>0.273088</v>
      </c>
      <c r="F40" s="8">
        <v>0.10088900000000001</v>
      </c>
      <c r="G40" s="8">
        <v>0.74169600000000002</v>
      </c>
      <c r="H40" s="9">
        <v>0.102622</v>
      </c>
      <c r="I40" s="43">
        <v>8</v>
      </c>
    </row>
    <row r="41" spans="2:9" ht="15.75" customHeight="1">
      <c r="B41" s="43">
        <v>24</v>
      </c>
      <c r="C41" s="7">
        <v>0.93067599999999995</v>
      </c>
      <c r="D41" s="8">
        <v>6.9176000000000001E-2</v>
      </c>
      <c r="E41" s="8">
        <v>0.23832300000000001</v>
      </c>
      <c r="F41" s="8">
        <v>8.9551000000000006E-2</v>
      </c>
      <c r="G41" s="8">
        <v>0.71387999999999996</v>
      </c>
      <c r="H41" s="9">
        <v>0.1066</v>
      </c>
      <c r="I41" s="43">
        <v>8</v>
      </c>
    </row>
    <row r="42" spans="2:9" ht="15.75" customHeight="1">
      <c r="B42" s="43">
        <v>26</v>
      </c>
      <c r="C42" s="7">
        <v>0.966171</v>
      </c>
      <c r="D42" s="8">
        <v>8.4425E-2</v>
      </c>
      <c r="E42" s="8">
        <v>0.200294</v>
      </c>
      <c r="F42" s="8">
        <v>7.8558000000000003E-2</v>
      </c>
      <c r="G42" s="8">
        <v>0.70648500000000003</v>
      </c>
      <c r="H42" s="9">
        <v>0.10378900000000001</v>
      </c>
      <c r="I42" s="43">
        <v>8</v>
      </c>
    </row>
    <row r="43" spans="2:9" ht="15.75" customHeight="1">
      <c r="B43" s="43">
        <v>28</v>
      </c>
      <c r="C43" s="7">
        <v>0.97977999999999998</v>
      </c>
      <c r="D43" s="8">
        <v>8.9769000000000002E-2</v>
      </c>
      <c r="E43" s="8">
        <v>0.18576300000000001</v>
      </c>
      <c r="F43" s="8">
        <v>7.4654999999999999E-2</v>
      </c>
      <c r="G43" s="8">
        <v>0.68424499999999999</v>
      </c>
      <c r="H43" s="9">
        <v>8.9093000000000006E-2</v>
      </c>
      <c r="I43" s="43">
        <v>8</v>
      </c>
    </row>
    <row r="44" spans="2:9" ht="15.75" customHeight="1">
      <c r="B44" s="43">
        <v>30</v>
      </c>
      <c r="C44" s="7">
        <v>1</v>
      </c>
      <c r="D44" s="8">
        <v>6.6211999999999993E-2</v>
      </c>
      <c r="E44" s="8">
        <v>0.16379299999999999</v>
      </c>
      <c r="F44" s="8">
        <v>6.6722000000000004E-2</v>
      </c>
      <c r="G44" s="8">
        <v>0.66750799999999999</v>
      </c>
      <c r="H44" s="9">
        <v>7.8307000000000002E-2</v>
      </c>
      <c r="I44" s="43">
        <v>8</v>
      </c>
    </row>
    <row r="45" spans="2:9" ht="15.75" customHeight="1">
      <c r="B45" s="43">
        <v>32</v>
      </c>
      <c r="C45" s="7">
        <v>0.93308999999999997</v>
      </c>
      <c r="D45" s="8">
        <v>5.6244000000000002E-2</v>
      </c>
      <c r="E45" s="8">
        <v>0.14768700000000001</v>
      </c>
      <c r="F45" s="8">
        <v>6.5230999999999997E-2</v>
      </c>
      <c r="G45" s="8">
        <v>0.64305999999999996</v>
      </c>
      <c r="H45" s="9">
        <v>7.5991000000000003E-2</v>
      </c>
      <c r="I45" s="43">
        <v>8</v>
      </c>
    </row>
    <row r="46" spans="2:9" ht="15.75" customHeight="1">
      <c r="B46" s="43">
        <v>34</v>
      </c>
      <c r="C46" s="7">
        <v>0.96873900000000002</v>
      </c>
      <c r="D46" s="8">
        <v>6.6401000000000002E-2</v>
      </c>
      <c r="E46" s="8">
        <v>0.14128499999999999</v>
      </c>
      <c r="F46" s="8">
        <v>6.2198999999999997E-2</v>
      </c>
      <c r="G46" s="8">
        <v>0.61107999999999996</v>
      </c>
      <c r="H46" s="9">
        <v>6.9198999999999997E-2</v>
      </c>
      <c r="I46" s="43">
        <v>8</v>
      </c>
    </row>
    <row r="47" spans="2:9" ht="15.75" customHeight="1">
      <c r="B47" s="43">
        <v>36</v>
      </c>
      <c r="C47" s="7">
        <v>0.99744699999999997</v>
      </c>
      <c r="D47" s="8">
        <v>7.7530000000000002E-2</v>
      </c>
      <c r="E47" s="8">
        <v>0.156803</v>
      </c>
      <c r="F47" s="8">
        <v>6.7233000000000001E-2</v>
      </c>
      <c r="G47" s="8">
        <v>0.62770099999999995</v>
      </c>
      <c r="H47" s="9">
        <v>9.2705999999999997E-2</v>
      </c>
      <c r="I47" s="43">
        <v>8</v>
      </c>
    </row>
    <row r="48" spans="2:9" ht="15.75" customHeight="1">
      <c r="B48" s="43">
        <v>38</v>
      </c>
      <c r="C48" s="7">
        <v>0.98272499999999996</v>
      </c>
      <c r="D48" s="8">
        <v>8.0660999999999997E-2</v>
      </c>
      <c r="E48" s="8">
        <v>0.14373900000000001</v>
      </c>
      <c r="F48" s="8">
        <v>5.9693000000000003E-2</v>
      </c>
      <c r="G48" s="8">
        <v>0.58754399999999996</v>
      </c>
      <c r="H48" s="9">
        <v>9.4305E-2</v>
      </c>
      <c r="I48" s="43">
        <v>8</v>
      </c>
    </row>
    <row r="49" spans="2:9" ht="15.75" customHeight="1">
      <c r="B49" s="43">
        <v>40</v>
      </c>
      <c r="C49" s="7">
        <v>0.95576700000000003</v>
      </c>
      <c r="D49" s="8">
        <v>8.0577999999999997E-2</v>
      </c>
      <c r="E49" s="8">
        <v>0.13655700000000001</v>
      </c>
      <c r="F49" s="8">
        <v>5.5768999999999999E-2</v>
      </c>
      <c r="G49" s="8">
        <v>0.55133200000000004</v>
      </c>
      <c r="H49" s="9">
        <v>0.100232</v>
      </c>
      <c r="I49" s="43">
        <v>8</v>
      </c>
    </row>
    <row r="50" spans="2:9" ht="15.75" customHeight="1">
      <c r="B50" s="43">
        <v>42</v>
      </c>
      <c r="C50" s="7">
        <v>0.98741000000000001</v>
      </c>
      <c r="D50" s="8">
        <v>0.11111699999999999</v>
      </c>
      <c r="E50" s="8">
        <v>0.153919</v>
      </c>
      <c r="F50" s="8">
        <v>5.7291000000000002E-2</v>
      </c>
      <c r="G50" s="8">
        <v>0.57232400000000005</v>
      </c>
      <c r="H50" s="9">
        <v>8.7751999999999997E-2</v>
      </c>
      <c r="I50" s="43">
        <v>8</v>
      </c>
    </row>
    <row r="51" spans="2:9" ht="15.75" customHeight="1">
      <c r="B51" s="43">
        <v>44</v>
      </c>
      <c r="C51" s="7">
        <v>0.927894</v>
      </c>
      <c r="D51" s="8">
        <v>0.111015</v>
      </c>
      <c r="E51" s="8">
        <v>0.18049999999999999</v>
      </c>
      <c r="F51" s="8">
        <v>6.4930000000000002E-2</v>
      </c>
      <c r="G51" s="8">
        <v>0.56702200000000003</v>
      </c>
      <c r="H51" s="9">
        <v>8.4940000000000002E-2</v>
      </c>
      <c r="I51" s="43">
        <v>8</v>
      </c>
    </row>
    <row r="52" spans="2:9" ht="15.75" customHeight="1">
      <c r="B52" s="43">
        <v>46</v>
      </c>
      <c r="C52" s="7">
        <v>0.87766299999999997</v>
      </c>
      <c r="D52" s="8">
        <v>8.3488000000000007E-2</v>
      </c>
      <c r="E52" s="8">
        <v>0.25017200000000001</v>
      </c>
      <c r="F52" s="8">
        <v>0.11815199999999999</v>
      </c>
      <c r="G52" s="8">
        <v>0.45992499999999997</v>
      </c>
      <c r="H52" s="9">
        <v>9.1770000000000004E-2</v>
      </c>
      <c r="I52" s="43">
        <v>8</v>
      </c>
    </row>
    <row r="53" spans="2:9" ht="15.75" customHeight="1">
      <c r="B53" s="43">
        <v>48</v>
      </c>
      <c r="C53" s="7">
        <v>0.82139899999999999</v>
      </c>
      <c r="D53" s="8">
        <v>9.2408000000000004E-2</v>
      </c>
      <c r="E53" s="8">
        <v>0.275258</v>
      </c>
      <c r="F53" s="8">
        <v>0.12856200000000001</v>
      </c>
      <c r="G53" s="8">
        <v>0.4138</v>
      </c>
      <c r="H53" s="9">
        <v>7.4518000000000001E-2</v>
      </c>
      <c r="I53" s="43">
        <v>8</v>
      </c>
    </row>
    <row r="54" spans="2:9" ht="15.75" customHeight="1">
      <c r="B54" s="44">
        <v>50</v>
      </c>
      <c r="C54" s="10">
        <v>0.69097600000000003</v>
      </c>
      <c r="D54" s="11">
        <v>8.3798999999999998E-2</v>
      </c>
      <c r="E54" s="11">
        <v>0.28742899999999999</v>
      </c>
      <c r="F54" s="11">
        <v>0.128695</v>
      </c>
      <c r="G54" s="11">
        <v>0.480825</v>
      </c>
      <c r="H54" s="12">
        <v>6.6252000000000005E-2</v>
      </c>
      <c r="I54" s="44">
        <v>8</v>
      </c>
    </row>
    <row r="55" spans="2:9" ht="15.75" customHeight="1"/>
    <row r="56" spans="2:9" ht="15.75" customHeight="1"/>
    <row r="57" spans="2:9" ht="15.75" customHeight="1"/>
    <row r="58" spans="2:9" ht="15.75" customHeight="1"/>
    <row r="59" spans="2:9" ht="15.75" customHeight="1"/>
    <row r="60" spans="2:9" ht="15.75" customHeight="1"/>
    <row r="61" spans="2:9" ht="15.75" customHeight="1"/>
    <row r="62" spans="2:9" ht="15.75" customHeight="1"/>
    <row r="63" spans="2:9" ht="15.75" customHeight="1"/>
    <row r="64" spans="2:9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D2"/>
    <mergeCell ref="E2:F2"/>
    <mergeCell ref="G2:H2"/>
  </mergeCells>
  <pageMargins left="0.7" right="0.7" top="0.75" bottom="0.75" header="0" footer="0"/>
  <pageSetup orientation="landscape"/>
</worksheet>
</file>

<file path=xl/worksheets/sheet40.xml><?xml version="1.0" encoding="utf-8"?>
<worksheet xmlns="http://schemas.openxmlformats.org/spreadsheetml/2006/main" xmlns:r="http://schemas.openxmlformats.org/officeDocument/2006/relationships">
  <dimension ref="A1:U1000"/>
  <sheetViews>
    <sheetView workbookViewId="0">
      <selection activeCell="N16" sqref="N16"/>
    </sheetView>
  </sheetViews>
  <sheetFormatPr defaultColWidth="12.59765625" defaultRowHeight="15" customHeight="1"/>
  <cols>
    <col min="1" max="26" width="8" customWidth="1"/>
  </cols>
  <sheetData>
    <row r="1" spans="1:21" ht="13.8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1" ht="13.8">
      <c r="A2" s="15"/>
    </row>
    <row r="3" spans="1:21" ht="13.8">
      <c r="A3" s="15"/>
      <c r="B3" s="41" t="s">
        <v>45</v>
      </c>
      <c r="C3" s="233" t="s">
        <v>104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122" t="s">
        <v>3</v>
      </c>
      <c r="O3" s="227" t="s">
        <v>105</v>
      </c>
      <c r="P3" s="222"/>
      <c r="Q3" s="222"/>
      <c r="R3" s="222"/>
      <c r="S3" s="222"/>
      <c r="T3" s="222"/>
      <c r="U3" s="42" t="s">
        <v>3</v>
      </c>
    </row>
    <row r="4" spans="1:21" ht="13.8">
      <c r="A4" s="15"/>
      <c r="B4" s="42">
        <v>1</v>
      </c>
      <c r="C4" s="123">
        <v>1</v>
      </c>
      <c r="D4" s="124">
        <v>1</v>
      </c>
      <c r="E4" s="124">
        <v>1</v>
      </c>
      <c r="F4" s="124">
        <v>1</v>
      </c>
      <c r="G4" s="124">
        <v>1</v>
      </c>
      <c r="H4" s="124">
        <v>1</v>
      </c>
      <c r="I4" s="124">
        <v>1</v>
      </c>
      <c r="J4" s="124">
        <v>1</v>
      </c>
      <c r="K4" s="124">
        <v>1</v>
      </c>
      <c r="L4" s="124">
        <v>1</v>
      </c>
      <c r="M4" s="125">
        <v>1</v>
      </c>
      <c r="N4" s="126">
        <f t="shared" ref="N4:N9" si="0">COUNT(C4:M4)</f>
        <v>11</v>
      </c>
      <c r="O4" s="33">
        <v>1</v>
      </c>
      <c r="P4" s="34">
        <v>1</v>
      </c>
      <c r="Q4" s="34">
        <v>1</v>
      </c>
      <c r="R4" s="34">
        <v>1</v>
      </c>
      <c r="S4" s="34">
        <v>1</v>
      </c>
      <c r="T4" s="6">
        <v>1</v>
      </c>
      <c r="U4" s="42">
        <f t="shared" ref="U4:U9" si="1">COUNT(O4:T4)</f>
        <v>6</v>
      </c>
    </row>
    <row r="5" spans="1:21" ht="13.8">
      <c r="A5" s="15"/>
      <c r="B5" s="43">
        <v>5</v>
      </c>
      <c r="C5" s="127">
        <v>0.79536200000000001</v>
      </c>
      <c r="D5" s="128">
        <v>0.77009799999999995</v>
      </c>
      <c r="E5" s="128">
        <v>0.53903199999999996</v>
      </c>
      <c r="F5" s="128">
        <v>0.20629500000000001</v>
      </c>
      <c r="G5" s="128">
        <v>0.434587</v>
      </c>
      <c r="H5" s="128">
        <v>0.63599000000000006</v>
      </c>
      <c r="I5" s="128">
        <v>0.454459</v>
      </c>
      <c r="J5" s="128">
        <v>0.43458000000000002</v>
      </c>
      <c r="K5" s="128">
        <v>1.0280590000000001</v>
      </c>
      <c r="L5" s="128">
        <v>0.41452099999999997</v>
      </c>
      <c r="M5" s="129">
        <v>-4.6109999999999998E-2</v>
      </c>
      <c r="N5" s="130">
        <f t="shared" si="0"/>
        <v>11</v>
      </c>
      <c r="O5" s="35">
        <v>0.33433499999999999</v>
      </c>
      <c r="P5" s="15">
        <v>0.48297400000000001</v>
      </c>
      <c r="Q5" s="15">
        <v>0.45952500000000002</v>
      </c>
      <c r="R5" s="15">
        <v>0.47068700000000002</v>
      </c>
      <c r="S5" s="15">
        <v>0.86602599999999996</v>
      </c>
      <c r="T5" s="9">
        <v>0.81341699999999995</v>
      </c>
      <c r="U5" s="43">
        <f t="shared" si="1"/>
        <v>6</v>
      </c>
    </row>
    <row r="6" spans="1:21" ht="13.8">
      <c r="A6" s="15"/>
      <c r="B6" s="43">
        <v>10</v>
      </c>
      <c r="C6" s="127">
        <v>0.66386000000000001</v>
      </c>
      <c r="D6" s="128">
        <v>0.48092000000000001</v>
      </c>
      <c r="E6" s="128">
        <v>0.33392699999999997</v>
      </c>
      <c r="F6" s="128">
        <v>-3.4840000000000003E-2</v>
      </c>
      <c r="G6" s="128">
        <v>0.28913699999999998</v>
      </c>
      <c r="H6" s="128">
        <v>0.58780500000000002</v>
      </c>
      <c r="I6" s="128">
        <v>0.279943</v>
      </c>
      <c r="J6" s="128">
        <v>0.27088400000000001</v>
      </c>
      <c r="K6" s="128">
        <v>0.59909000000000001</v>
      </c>
      <c r="L6" s="128">
        <v>0.31681100000000001</v>
      </c>
      <c r="M6" s="129">
        <v>-6.7989999999999995E-2</v>
      </c>
      <c r="N6" s="130">
        <f t="shared" si="0"/>
        <v>11</v>
      </c>
      <c r="O6" s="35">
        <v>0.37595400000000001</v>
      </c>
      <c r="P6" s="15">
        <v>0.32190000000000002</v>
      </c>
      <c r="Q6" s="15">
        <v>0.36940800000000001</v>
      </c>
      <c r="R6" s="15">
        <v>0.34637000000000001</v>
      </c>
      <c r="S6" s="15">
        <v>0.90879699999999997</v>
      </c>
      <c r="T6" s="9">
        <v>0.76170499999999997</v>
      </c>
      <c r="U6" s="43">
        <f t="shared" si="1"/>
        <v>6</v>
      </c>
    </row>
    <row r="7" spans="1:21" ht="13.8">
      <c r="A7" s="15"/>
      <c r="B7" s="43">
        <v>15</v>
      </c>
      <c r="C7" s="127">
        <v>0.51666800000000002</v>
      </c>
      <c r="D7" s="128">
        <v>0.28242800000000001</v>
      </c>
      <c r="E7" s="128">
        <v>0.218357</v>
      </c>
      <c r="F7" s="128">
        <v>-0.12250999999999999</v>
      </c>
      <c r="G7" s="128">
        <v>0.27916999999999997</v>
      </c>
      <c r="H7" s="128">
        <v>0.34883799999999998</v>
      </c>
      <c r="I7" s="128">
        <v>0.184278</v>
      </c>
      <c r="J7" s="128">
        <v>9.1135999999999995E-2</v>
      </c>
      <c r="K7" s="128">
        <v>0.76394499999999999</v>
      </c>
      <c r="L7" s="128">
        <v>0.15213099999999999</v>
      </c>
      <c r="M7" s="129">
        <v>-0.11795</v>
      </c>
      <c r="N7" s="130">
        <f t="shared" si="0"/>
        <v>11</v>
      </c>
      <c r="O7" s="35">
        <v>0.32099</v>
      </c>
      <c r="P7" s="15">
        <v>0.34223599999999998</v>
      </c>
      <c r="Q7" s="15">
        <v>0.362562</v>
      </c>
      <c r="R7" s="15">
        <v>0.294906</v>
      </c>
      <c r="S7" s="15">
        <v>0.90352500000000002</v>
      </c>
      <c r="T7" s="9">
        <v>0.75951999999999997</v>
      </c>
      <c r="U7" s="43">
        <f t="shared" si="1"/>
        <v>6</v>
      </c>
    </row>
    <row r="8" spans="1:21" ht="13.8">
      <c r="A8" s="15"/>
      <c r="B8" s="43">
        <v>20</v>
      </c>
      <c r="C8" s="127">
        <v>0.32425300000000001</v>
      </c>
      <c r="D8" s="128">
        <v>0.22311500000000001</v>
      </c>
      <c r="E8" s="128">
        <v>0.15692200000000001</v>
      </c>
      <c r="F8" s="128">
        <v>-0.23371</v>
      </c>
      <c r="G8" s="128">
        <v>0.197048</v>
      </c>
      <c r="H8" s="128">
        <v>0.36388999999999999</v>
      </c>
      <c r="I8" s="128">
        <v>5.2275000000000002E-2</v>
      </c>
      <c r="J8" s="128">
        <v>0.208007</v>
      </c>
      <c r="K8" s="128">
        <v>0.81489599999999995</v>
      </c>
      <c r="L8" s="128">
        <v>6.1413000000000002E-2</v>
      </c>
      <c r="M8" s="129">
        <v>-6.0179999999999997E-2</v>
      </c>
      <c r="N8" s="130">
        <f t="shared" si="0"/>
        <v>11</v>
      </c>
      <c r="O8" s="35">
        <v>0.26696599999999998</v>
      </c>
      <c r="P8" s="15">
        <v>0.281995</v>
      </c>
      <c r="Q8" s="15">
        <v>0.33112900000000001</v>
      </c>
      <c r="R8" s="15">
        <v>0.26543899999999998</v>
      </c>
      <c r="S8" s="15">
        <v>0.78658799999999995</v>
      </c>
      <c r="T8" s="9">
        <v>0.73497500000000004</v>
      </c>
      <c r="U8" s="43">
        <f t="shared" si="1"/>
        <v>6</v>
      </c>
    </row>
    <row r="9" spans="1:21" ht="13.8">
      <c r="A9" s="15"/>
      <c r="B9" s="44">
        <v>25</v>
      </c>
      <c r="C9" s="131">
        <v>0.27709600000000001</v>
      </c>
      <c r="D9" s="132">
        <v>0.172851</v>
      </c>
      <c r="E9" s="132">
        <v>8.9338000000000001E-2</v>
      </c>
      <c r="F9" s="132">
        <v>-0.21493999999999999</v>
      </c>
      <c r="G9" s="132">
        <v>0.19454399999999999</v>
      </c>
      <c r="H9" s="132">
        <v>0.30703900000000001</v>
      </c>
      <c r="I9" s="132">
        <v>1.3348E-2</v>
      </c>
      <c r="J9" s="132">
        <v>0.18779799999999999</v>
      </c>
      <c r="K9" s="132">
        <v>0.55088300000000001</v>
      </c>
      <c r="L9" s="132">
        <v>4.5225000000000001E-2</v>
      </c>
      <c r="M9" s="133">
        <v>-9.3140000000000001E-2</v>
      </c>
      <c r="N9" s="134">
        <f t="shared" si="0"/>
        <v>11</v>
      </c>
      <c r="O9" s="38">
        <v>0.30133199999999999</v>
      </c>
      <c r="P9" s="77">
        <v>0.34158500000000003</v>
      </c>
      <c r="Q9" s="77">
        <v>0.24585499999999999</v>
      </c>
      <c r="R9" s="77">
        <v>0.27787099999999998</v>
      </c>
      <c r="S9" s="77">
        <v>0.83394999999999997</v>
      </c>
      <c r="T9" s="12">
        <v>0.70751699999999995</v>
      </c>
      <c r="U9" s="44">
        <f t="shared" si="1"/>
        <v>6</v>
      </c>
    </row>
    <row r="10" spans="1:21" ht="13.8">
      <c r="A10" s="15"/>
      <c r="B10" s="14"/>
      <c r="C10" s="15"/>
      <c r="D10" s="15"/>
      <c r="E10" s="15"/>
    </row>
    <row r="11" spans="1:21" ht="13.8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1" ht="13.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</row>
    <row r="13" spans="1:21" ht="13.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</row>
    <row r="14" spans="1:21" ht="13.8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</row>
    <row r="15" spans="1:21" ht="13.8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</row>
    <row r="16" spans="1:21" ht="13.8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</row>
    <row r="17" spans="1:20" ht="13.8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  <row r="18" spans="1:20" ht="13.8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</row>
    <row r="19" spans="1:20" ht="13.8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</row>
    <row r="20" spans="1:20" ht="13.8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1" spans="1:20" ht="15.7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</row>
    <row r="22" spans="1:20" ht="15.7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15.7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</row>
    <row r="24" spans="1:20" ht="15.75" customHeight="1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</row>
    <row r="25" spans="1:20" ht="15.7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</row>
    <row r="26" spans="1:20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</row>
    <row r="27" spans="1:20" ht="15.75" customHeight="1">
      <c r="L27" s="15"/>
      <c r="M27" s="15"/>
      <c r="N27" s="15"/>
      <c r="O27" s="15"/>
      <c r="P27" s="15"/>
      <c r="Q27" s="15"/>
      <c r="R27" s="15"/>
    </row>
    <row r="28" spans="1:20" ht="15.75" customHeight="1">
      <c r="A28" s="14"/>
      <c r="B28" s="15"/>
      <c r="C28" s="15"/>
      <c r="D28" s="15"/>
      <c r="L28" s="15"/>
      <c r="M28" s="15"/>
      <c r="N28" s="15"/>
      <c r="O28" s="15"/>
      <c r="P28" s="15"/>
      <c r="Q28" s="15"/>
      <c r="R28" s="15"/>
    </row>
    <row r="29" spans="1:20" ht="15.75" customHeight="1">
      <c r="A29" s="14"/>
      <c r="B29" s="15"/>
      <c r="C29" s="15"/>
      <c r="D29" s="15"/>
      <c r="L29" s="15"/>
      <c r="M29" s="15"/>
      <c r="N29" s="15"/>
      <c r="O29" s="15"/>
      <c r="P29" s="15"/>
      <c r="Q29" s="15"/>
      <c r="R29" s="15"/>
    </row>
    <row r="30" spans="1:20" ht="15.75" customHeight="1">
      <c r="A30" s="14"/>
      <c r="B30" s="15"/>
      <c r="C30" s="15"/>
      <c r="D30" s="15"/>
      <c r="L30" s="15"/>
      <c r="M30" s="15"/>
      <c r="N30" s="15"/>
      <c r="O30" s="15"/>
      <c r="P30" s="15"/>
      <c r="Q30" s="15"/>
      <c r="R30" s="15"/>
    </row>
    <row r="31" spans="1:20" ht="15.75" customHeight="1">
      <c r="A31" s="14"/>
      <c r="B31" s="15"/>
      <c r="C31" s="15"/>
      <c r="D31" s="15"/>
      <c r="L31" s="15"/>
      <c r="M31" s="15"/>
      <c r="N31" s="15"/>
      <c r="O31" s="15"/>
      <c r="P31" s="15"/>
      <c r="Q31" s="15"/>
      <c r="R31" s="15"/>
    </row>
    <row r="32" spans="1:20" ht="15.75" customHeight="1">
      <c r="A32" s="14"/>
      <c r="B32" s="15"/>
      <c r="C32" s="15"/>
      <c r="D32" s="15"/>
      <c r="L32" s="15"/>
      <c r="M32" s="15"/>
      <c r="N32" s="15"/>
      <c r="O32" s="15"/>
      <c r="P32" s="15"/>
      <c r="Q32" s="15"/>
      <c r="R32" s="15"/>
    </row>
    <row r="33" spans="1:18" ht="15.75" customHeight="1">
      <c r="A33" s="14"/>
      <c r="B33" s="15"/>
      <c r="C33" s="15"/>
      <c r="D33" s="15"/>
      <c r="L33" s="15"/>
      <c r="M33" s="15"/>
      <c r="N33" s="15"/>
      <c r="O33" s="15"/>
      <c r="P33" s="15"/>
      <c r="Q33" s="15"/>
      <c r="R33" s="15"/>
    </row>
    <row r="34" spans="1:18" ht="15.75" customHeight="1">
      <c r="A34" s="14"/>
      <c r="B34" s="15"/>
      <c r="C34" s="15"/>
      <c r="D34" s="15"/>
      <c r="L34" s="15"/>
      <c r="M34" s="15"/>
      <c r="N34" s="15"/>
      <c r="O34" s="15"/>
      <c r="P34" s="15"/>
      <c r="Q34" s="15"/>
      <c r="R34" s="15"/>
    </row>
    <row r="35" spans="1:18" ht="15.75" customHeight="1">
      <c r="A35" s="14"/>
      <c r="B35" s="15"/>
      <c r="C35" s="15"/>
      <c r="D35" s="15"/>
      <c r="L35" s="15"/>
      <c r="M35" s="15"/>
      <c r="N35" s="15"/>
      <c r="O35" s="15"/>
      <c r="P35" s="15"/>
      <c r="Q35" s="15"/>
      <c r="R35" s="15"/>
    </row>
    <row r="36" spans="1:18" ht="15.75" customHeight="1">
      <c r="A36" s="14"/>
      <c r="B36" s="15"/>
      <c r="C36" s="15"/>
      <c r="D36" s="15"/>
      <c r="L36" s="15"/>
      <c r="M36" s="15"/>
      <c r="N36" s="15"/>
      <c r="O36" s="15"/>
      <c r="P36" s="15"/>
      <c r="Q36" s="15"/>
      <c r="R36" s="15"/>
    </row>
    <row r="37" spans="1:18" ht="15.75" customHeight="1">
      <c r="A37" s="14"/>
      <c r="B37" s="15"/>
      <c r="C37" s="15"/>
      <c r="D37" s="15"/>
      <c r="L37" s="15"/>
      <c r="M37" s="15"/>
      <c r="N37" s="15"/>
      <c r="O37" s="15"/>
      <c r="P37" s="15"/>
      <c r="Q37" s="15"/>
      <c r="R37" s="15"/>
    </row>
    <row r="38" spans="1:18" ht="15.75" customHeight="1">
      <c r="A38" s="14"/>
      <c r="B38" s="15"/>
      <c r="C38" s="15"/>
      <c r="D38" s="15"/>
      <c r="L38" s="15"/>
      <c r="M38" s="15"/>
      <c r="N38" s="15"/>
      <c r="O38" s="15"/>
      <c r="P38" s="15"/>
      <c r="Q38" s="15"/>
      <c r="R38" s="15"/>
    </row>
    <row r="39" spans="1:18" ht="15.75" customHeight="1">
      <c r="A39" s="14"/>
      <c r="B39" s="15"/>
      <c r="C39" s="15"/>
      <c r="D39" s="15"/>
      <c r="L39" s="15"/>
      <c r="M39" s="15"/>
      <c r="N39" s="15"/>
      <c r="O39" s="15"/>
      <c r="P39" s="15"/>
      <c r="Q39" s="15"/>
      <c r="R39" s="15"/>
    </row>
    <row r="40" spans="1:18" ht="15.75" customHeight="1">
      <c r="A40" s="14"/>
      <c r="B40" s="15"/>
      <c r="C40" s="15"/>
      <c r="D40" s="15"/>
      <c r="L40" s="15"/>
      <c r="M40" s="15"/>
      <c r="N40" s="15"/>
      <c r="O40" s="15"/>
      <c r="P40" s="15"/>
      <c r="Q40" s="15"/>
      <c r="R40" s="15"/>
    </row>
    <row r="41" spans="1:18" ht="15.75" customHeight="1">
      <c r="A41" s="14"/>
      <c r="B41" s="15"/>
      <c r="C41" s="15"/>
      <c r="D41" s="15"/>
      <c r="L41" s="15"/>
      <c r="M41" s="15"/>
      <c r="N41" s="15"/>
      <c r="O41" s="15"/>
      <c r="P41" s="15"/>
      <c r="Q41" s="15"/>
      <c r="R41" s="15"/>
    </row>
    <row r="42" spans="1:18" ht="15.75" customHeight="1">
      <c r="A42" s="14"/>
      <c r="B42" s="15"/>
      <c r="C42" s="15"/>
      <c r="D42" s="15"/>
      <c r="L42" s="15"/>
      <c r="M42" s="15"/>
      <c r="N42" s="15"/>
      <c r="O42" s="15"/>
      <c r="P42" s="15"/>
      <c r="Q42" s="15"/>
      <c r="R42" s="15"/>
    </row>
    <row r="43" spans="1:18" ht="15.75" customHeight="1">
      <c r="A43" s="14"/>
      <c r="B43" s="15"/>
      <c r="C43" s="15"/>
      <c r="D43" s="15"/>
      <c r="L43" s="15"/>
      <c r="M43" s="15"/>
      <c r="N43" s="15"/>
      <c r="O43" s="15"/>
      <c r="P43" s="15"/>
      <c r="Q43" s="15"/>
      <c r="R43" s="15"/>
    </row>
    <row r="44" spans="1:18" ht="15.75" customHeight="1">
      <c r="A44" s="14"/>
      <c r="B44" s="15"/>
      <c r="C44" s="15"/>
      <c r="D44" s="15"/>
      <c r="L44" s="15"/>
      <c r="M44" s="15"/>
      <c r="N44" s="15"/>
      <c r="O44" s="15"/>
      <c r="P44" s="15"/>
      <c r="Q44" s="15"/>
      <c r="R44" s="15"/>
    </row>
    <row r="45" spans="1:18" ht="15.75" customHeight="1">
      <c r="A45" s="14"/>
      <c r="B45" s="15"/>
      <c r="C45" s="15"/>
      <c r="D45" s="15"/>
      <c r="L45" s="15"/>
      <c r="M45" s="15"/>
      <c r="N45" s="15"/>
      <c r="O45" s="15"/>
      <c r="P45" s="15"/>
      <c r="Q45" s="15"/>
      <c r="R45" s="15"/>
    </row>
    <row r="46" spans="1:18" ht="15.75" customHeight="1">
      <c r="A46" s="14"/>
      <c r="B46" s="15"/>
      <c r="C46" s="15"/>
      <c r="D46" s="15"/>
      <c r="L46" s="15"/>
      <c r="M46" s="15"/>
      <c r="N46" s="15"/>
      <c r="O46" s="15"/>
      <c r="P46" s="15"/>
      <c r="Q46" s="15"/>
      <c r="R46" s="15"/>
    </row>
    <row r="47" spans="1:18" ht="15.75" customHeight="1">
      <c r="A47" s="14"/>
      <c r="B47" s="15"/>
      <c r="C47" s="15"/>
      <c r="D47" s="15"/>
      <c r="L47" s="15"/>
      <c r="M47" s="15"/>
      <c r="N47" s="15"/>
      <c r="O47" s="15"/>
      <c r="P47" s="15"/>
      <c r="Q47" s="15"/>
      <c r="R47" s="15"/>
    </row>
    <row r="48" spans="1:18" ht="15.75" customHeight="1">
      <c r="A48" s="14"/>
      <c r="B48" s="15"/>
      <c r="C48" s="15"/>
      <c r="D48" s="15"/>
      <c r="L48" s="15"/>
      <c r="M48" s="15"/>
      <c r="N48" s="15"/>
      <c r="O48" s="15"/>
      <c r="P48" s="15"/>
      <c r="Q48" s="15"/>
      <c r="R48" s="15"/>
    </row>
    <row r="49" spans="1:18" ht="15.75" customHeight="1">
      <c r="A49" s="14"/>
      <c r="B49" s="15"/>
      <c r="C49" s="15"/>
      <c r="D49" s="15"/>
      <c r="L49" s="15"/>
      <c r="M49" s="15"/>
      <c r="N49" s="15"/>
      <c r="O49" s="15"/>
      <c r="P49" s="15"/>
      <c r="Q49" s="15"/>
      <c r="R49" s="15"/>
    </row>
    <row r="50" spans="1:18" ht="15.75" customHeight="1">
      <c r="A50" s="14"/>
      <c r="B50" s="15"/>
      <c r="C50" s="15"/>
      <c r="D50" s="15"/>
      <c r="L50" s="15"/>
      <c r="M50" s="15"/>
      <c r="N50" s="15"/>
      <c r="O50" s="15"/>
      <c r="P50" s="15"/>
      <c r="Q50" s="15"/>
      <c r="R50" s="15"/>
    </row>
    <row r="51" spans="1:18" ht="15.75" customHeight="1">
      <c r="A51" s="14"/>
      <c r="B51" s="15"/>
      <c r="C51" s="15"/>
      <c r="D51" s="15"/>
    </row>
    <row r="52" spans="1:18" ht="15.75" customHeight="1">
      <c r="A52" s="14"/>
      <c r="B52" s="15"/>
      <c r="C52" s="15"/>
      <c r="D52" s="15"/>
    </row>
    <row r="53" spans="1:18" ht="15.75" customHeight="1">
      <c r="A53" s="14"/>
      <c r="B53" s="15"/>
      <c r="C53" s="15"/>
      <c r="D53" s="15"/>
    </row>
    <row r="54" spans="1:18" ht="15.75" customHeight="1">
      <c r="A54" s="14"/>
      <c r="B54" s="15"/>
      <c r="C54" s="15"/>
      <c r="D54" s="15"/>
    </row>
    <row r="55" spans="1:18" ht="15.75" customHeight="1">
      <c r="A55" s="14"/>
      <c r="B55" s="15"/>
      <c r="C55" s="15"/>
      <c r="D55" s="15"/>
    </row>
    <row r="56" spans="1:18" ht="15.75" customHeight="1">
      <c r="A56" s="14"/>
      <c r="B56" s="15"/>
      <c r="C56" s="15"/>
      <c r="D56" s="15"/>
    </row>
    <row r="57" spans="1:18" ht="15.75" customHeight="1">
      <c r="A57" s="14"/>
      <c r="B57" s="15"/>
      <c r="C57" s="15"/>
      <c r="D57" s="15"/>
    </row>
    <row r="58" spans="1:18" ht="15.75" customHeight="1">
      <c r="A58" s="14"/>
      <c r="B58" s="15"/>
      <c r="C58" s="15"/>
      <c r="D58" s="15"/>
    </row>
    <row r="59" spans="1:18" ht="15.75" customHeight="1">
      <c r="A59" s="14"/>
      <c r="B59" s="15"/>
      <c r="C59" s="15"/>
      <c r="D59" s="15"/>
    </row>
    <row r="60" spans="1:18" ht="15.75" customHeight="1"/>
    <row r="61" spans="1:18" ht="15.75" customHeight="1"/>
    <row r="62" spans="1:18" ht="15.75" customHeight="1"/>
    <row r="63" spans="1:18" ht="15.75" customHeight="1"/>
    <row r="64" spans="1:1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3:M3"/>
    <mergeCell ref="O3:T3"/>
  </mergeCells>
  <pageMargins left="0.7" right="0.7" top="0.75" bottom="0.75" header="0" footer="0"/>
  <pageSetup orientation="landscape"/>
  <ignoredErrors>
    <ignoredError sqref="N4:N9" formulaRange="1"/>
  </ignoredErrors>
</worksheet>
</file>

<file path=xl/worksheets/sheet41.xml><?xml version="1.0" encoding="utf-8"?>
<worksheet xmlns="http://schemas.openxmlformats.org/spreadsheetml/2006/main" xmlns:r="http://schemas.openxmlformats.org/officeDocument/2006/relationships">
  <dimension ref="A1:T1000"/>
  <sheetViews>
    <sheetView workbookViewId="0">
      <selection activeCell="M20" sqref="M20"/>
    </sheetView>
  </sheetViews>
  <sheetFormatPr defaultColWidth="12.59765625" defaultRowHeight="15" customHeight="1"/>
  <cols>
    <col min="1" max="14" width="8" customWidth="1"/>
    <col min="15" max="16" width="9" customWidth="1"/>
    <col min="17" max="18" width="9.19921875" customWidth="1"/>
    <col min="19" max="19" width="9" customWidth="1"/>
    <col min="20" max="26" width="8" customWidth="1"/>
  </cols>
  <sheetData>
    <row r="1" spans="1:20" ht="13.8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0" ht="13.8">
      <c r="A2" s="15"/>
    </row>
    <row r="3" spans="1:20" ht="13.8">
      <c r="A3" s="15"/>
      <c r="B3" s="41" t="s">
        <v>45</v>
      </c>
      <c r="C3" s="233" t="s">
        <v>104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122" t="s">
        <v>3</v>
      </c>
      <c r="O3" s="227" t="s">
        <v>106</v>
      </c>
      <c r="P3" s="222"/>
      <c r="Q3" s="222"/>
      <c r="R3" s="222"/>
      <c r="S3" s="222"/>
      <c r="T3" s="42" t="s">
        <v>3</v>
      </c>
    </row>
    <row r="4" spans="1:20" ht="13.8">
      <c r="A4" s="15"/>
      <c r="B4" s="42">
        <v>1</v>
      </c>
      <c r="C4" s="123">
        <v>1</v>
      </c>
      <c r="D4" s="124">
        <v>1</v>
      </c>
      <c r="E4" s="124">
        <v>1</v>
      </c>
      <c r="F4" s="124">
        <v>1</v>
      </c>
      <c r="G4" s="124">
        <v>1</v>
      </c>
      <c r="H4" s="124">
        <v>1</v>
      </c>
      <c r="I4" s="124">
        <v>1</v>
      </c>
      <c r="J4" s="124">
        <v>1</v>
      </c>
      <c r="K4" s="124">
        <v>1</v>
      </c>
      <c r="L4" s="124">
        <v>1</v>
      </c>
      <c r="M4" s="125">
        <v>1</v>
      </c>
      <c r="N4" s="126">
        <f t="shared" ref="N4:N9" si="0">COUNT(C4:M4)</f>
        <v>11</v>
      </c>
      <c r="O4" s="33">
        <v>1</v>
      </c>
      <c r="P4" s="34">
        <v>1</v>
      </c>
      <c r="Q4" s="34">
        <v>1</v>
      </c>
      <c r="R4" s="34">
        <v>1</v>
      </c>
      <c r="S4" s="34">
        <v>1</v>
      </c>
      <c r="T4" s="42">
        <f t="shared" ref="T4:T9" si="1">COUNT(O4:S4)</f>
        <v>5</v>
      </c>
    </row>
    <row r="5" spans="1:20" ht="13.8">
      <c r="A5" s="15"/>
      <c r="B5" s="43">
        <v>5</v>
      </c>
      <c r="C5" s="127">
        <v>0.79536200000000001</v>
      </c>
      <c r="D5" s="128">
        <v>0.77009799999999995</v>
      </c>
      <c r="E5" s="128">
        <v>0.53903199999999996</v>
      </c>
      <c r="F5" s="128">
        <v>0.20629500000000001</v>
      </c>
      <c r="G5" s="128">
        <v>0.434587</v>
      </c>
      <c r="H5" s="128">
        <v>0.63599000000000006</v>
      </c>
      <c r="I5" s="128">
        <v>0.454459</v>
      </c>
      <c r="J5" s="128">
        <v>0.43458000000000002</v>
      </c>
      <c r="K5" s="128">
        <v>1.0280590000000001</v>
      </c>
      <c r="L5" s="128">
        <v>0.41452099999999997</v>
      </c>
      <c r="M5" s="129">
        <v>-4.6109999999999998E-2</v>
      </c>
      <c r="N5" s="130">
        <f t="shared" si="0"/>
        <v>11</v>
      </c>
      <c r="O5" s="15">
        <v>0.65232999999999997</v>
      </c>
      <c r="P5" s="15">
        <v>0.72624599999999995</v>
      </c>
      <c r="Q5" s="15">
        <v>1.2779229999999999</v>
      </c>
      <c r="R5" s="15">
        <v>0.58280500000000002</v>
      </c>
      <c r="S5" s="15">
        <v>1.1733070000000001</v>
      </c>
      <c r="T5" s="43">
        <f t="shared" si="1"/>
        <v>5</v>
      </c>
    </row>
    <row r="6" spans="1:20" ht="13.8">
      <c r="A6" s="15"/>
      <c r="B6" s="43">
        <v>10</v>
      </c>
      <c r="C6" s="127">
        <v>0.66386000000000001</v>
      </c>
      <c r="D6" s="128">
        <v>0.48092000000000001</v>
      </c>
      <c r="E6" s="128">
        <v>0.33392699999999997</v>
      </c>
      <c r="F6" s="128">
        <v>-3.4840000000000003E-2</v>
      </c>
      <c r="G6" s="128">
        <v>0.28913699999999998</v>
      </c>
      <c r="H6" s="128">
        <v>0.58780500000000002</v>
      </c>
      <c r="I6" s="128">
        <v>0.279943</v>
      </c>
      <c r="J6" s="128">
        <v>0.27088400000000001</v>
      </c>
      <c r="K6" s="128">
        <v>0.59909000000000001</v>
      </c>
      <c r="L6" s="128">
        <v>0.31681100000000001</v>
      </c>
      <c r="M6" s="129">
        <v>-6.7989999999999995E-2</v>
      </c>
      <c r="N6" s="130">
        <f t="shared" si="0"/>
        <v>11</v>
      </c>
      <c r="O6" s="15">
        <v>0.53460300000000005</v>
      </c>
      <c r="P6" s="15">
        <v>0.70403199999999999</v>
      </c>
      <c r="Q6" s="15">
        <v>1.0367059999999999</v>
      </c>
      <c r="R6" s="15">
        <v>0.59826500000000005</v>
      </c>
      <c r="S6" s="15">
        <v>1.0704979999999999</v>
      </c>
      <c r="T6" s="43">
        <f t="shared" si="1"/>
        <v>5</v>
      </c>
    </row>
    <row r="7" spans="1:20" ht="13.8">
      <c r="A7" s="15"/>
      <c r="B7" s="43">
        <v>15</v>
      </c>
      <c r="C7" s="127">
        <v>0.51666800000000002</v>
      </c>
      <c r="D7" s="128">
        <v>0.28242800000000001</v>
      </c>
      <c r="E7" s="128">
        <v>0.218357</v>
      </c>
      <c r="F7" s="128">
        <v>-0.12250999999999999</v>
      </c>
      <c r="G7" s="128">
        <v>0.27916999999999997</v>
      </c>
      <c r="H7" s="128">
        <v>0.34883799999999998</v>
      </c>
      <c r="I7" s="128">
        <v>0.184278</v>
      </c>
      <c r="J7" s="128">
        <v>9.1135999999999995E-2</v>
      </c>
      <c r="K7" s="128">
        <v>0.76394499999999999</v>
      </c>
      <c r="L7" s="128">
        <v>0.15213099999999999</v>
      </c>
      <c r="M7" s="129">
        <v>-0.11795</v>
      </c>
      <c r="N7" s="130">
        <f t="shared" si="0"/>
        <v>11</v>
      </c>
      <c r="O7" s="15">
        <v>0.45428200000000002</v>
      </c>
      <c r="P7" s="15">
        <v>0.61278200000000005</v>
      </c>
      <c r="Q7" s="15">
        <v>0.94947199999999998</v>
      </c>
      <c r="R7" s="15">
        <v>0.67657900000000004</v>
      </c>
      <c r="S7" s="15">
        <v>0.93080700000000005</v>
      </c>
      <c r="T7" s="43">
        <f t="shared" si="1"/>
        <v>5</v>
      </c>
    </row>
    <row r="8" spans="1:20" ht="13.8">
      <c r="A8" s="15"/>
      <c r="B8" s="43">
        <v>20</v>
      </c>
      <c r="C8" s="127">
        <v>0.32425300000000001</v>
      </c>
      <c r="D8" s="128">
        <v>0.22311500000000001</v>
      </c>
      <c r="E8" s="128">
        <v>0.15692200000000001</v>
      </c>
      <c r="F8" s="128">
        <v>-0.23371</v>
      </c>
      <c r="G8" s="128">
        <v>0.197048</v>
      </c>
      <c r="H8" s="128">
        <v>0.36388999999999999</v>
      </c>
      <c r="I8" s="128">
        <v>5.2275000000000002E-2</v>
      </c>
      <c r="J8" s="128">
        <v>0.208007</v>
      </c>
      <c r="K8" s="128">
        <v>0.81489599999999995</v>
      </c>
      <c r="L8" s="128">
        <v>6.1413000000000002E-2</v>
      </c>
      <c r="M8" s="129">
        <v>-6.0179999999999997E-2</v>
      </c>
      <c r="N8" s="130">
        <f t="shared" si="0"/>
        <v>11</v>
      </c>
      <c r="O8" s="15">
        <v>0.36397699999999999</v>
      </c>
      <c r="P8" s="15">
        <v>0.67840599999999995</v>
      </c>
      <c r="Q8" s="15">
        <v>0.86385500000000004</v>
      </c>
      <c r="R8" s="15">
        <v>0.49066700000000002</v>
      </c>
      <c r="S8" s="15">
        <v>1.0333049999999999</v>
      </c>
      <c r="T8" s="43">
        <f t="shared" si="1"/>
        <v>5</v>
      </c>
    </row>
    <row r="9" spans="1:20" ht="13.8">
      <c r="A9" s="15"/>
      <c r="B9" s="44">
        <v>25</v>
      </c>
      <c r="C9" s="131">
        <v>0.27709600000000001</v>
      </c>
      <c r="D9" s="132">
        <v>0.172851</v>
      </c>
      <c r="E9" s="132">
        <v>8.9338000000000001E-2</v>
      </c>
      <c r="F9" s="132">
        <v>-0.21493999999999999</v>
      </c>
      <c r="G9" s="132">
        <v>0.19454399999999999</v>
      </c>
      <c r="H9" s="132">
        <v>0.30703900000000001</v>
      </c>
      <c r="I9" s="132">
        <v>1.3348E-2</v>
      </c>
      <c r="J9" s="132">
        <v>0.18779799999999999</v>
      </c>
      <c r="K9" s="132">
        <v>0.55088300000000001</v>
      </c>
      <c r="L9" s="132">
        <v>4.5225000000000001E-2</v>
      </c>
      <c r="M9" s="133">
        <v>-9.3140000000000001E-2</v>
      </c>
      <c r="N9" s="134">
        <f t="shared" si="0"/>
        <v>11</v>
      </c>
      <c r="O9" s="38">
        <v>0.37061300000000003</v>
      </c>
      <c r="P9" s="77">
        <v>0.66045100000000001</v>
      </c>
      <c r="Q9" s="77">
        <v>0.84189499999999995</v>
      </c>
      <c r="R9" s="77">
        <v>0.54475799999999996</v>
      </c>
      <c r="S9" s="12">
        <v>0.80353399999999997</v>
      </c>
      <c r="T9" s="44">
        <f t="shared" si="1"/>
        <v>5</v>
      </c>
    </row>
    <row r="10" spans="1:20" ht="13.8">
      <c r="A10" s="15"/>
      <c r="B10" s="14"/>
      <c r="C10" s="15"/>
      <c r="D10" s="15"/>
      <c r="E10" s="15"/>
    </row>
    <row r="11" spans="1:20" ht="13.8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20" ht="13.8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20" ht="13.8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6" spans="1:20" ht="13.8">
      <c r="I16" s="15"/>
      <c r="J16" s="15"/>
      <c r="K16" s="15"/>
      <c r="L16" s="15"/>
      <c r="M16" s="15"/>
    </row>
    <row r="17" spans="9:13" ht="13.8">
      <c r="I17" s="15"/>
      <c r="J17" s="15"/>
      <c r="K17" s="15"/>
      <c r="L17" s="15"/>
      <c r="M17" s="15"/>
    </row>
    <row r="18" spans="9:13" ht="13.8">
      <c r="I18" s="15"/>
      <c r="J18" s="15"/>
      <c r="K18" s="15"/>
      <c r="L18" s="15"/>
      <c r="M18" s="15"/>
    </row>
    <row r="19" spans="9:13" ht="13.8">
      <c r="I19" s="15"/>
      <c r="J19" s="15"/>
      <c r="K19" s="15"/>
      <c r="L19" s="15"/>
      <c r="M19" s="15"/>
    </row>
    <row r="20" spans="9:13" ht="13.8">
      <c r="I20" s="15"/>
      <c r="J20" s="15"/>
      <c r="K20" s="15"/>
      <c r="L20" s="15"/>
      <c r="M20" s="15"/>
    </row>
    <row r="21" spans="9:13" ht="15.75" customHeight="1">
      <c r="I21" s="15"/>
      <c r="J21" s="15"/>
      <c r="K21" s="15"/>
      <c r="L21" s="15"/>
      <c r="M21" s="15"/>
    </row>
    <row r="22" spans="9:13" ht="15.75" customHeight="1">
      <c r="I22" s="15"/>
      <c r="J22" s="15"/>
      <c r="K22" s="15"/>
      <c r="L22" s="15"/>
      <c r="M22" s="15"/>
    </row>
    <row r="23" spans="9:13" ht="15.75" customHeight="1">
      <c r="I23" s="15"/>
      <c r="J23" s="15"/>
      <c r="K23" s="15"/>
      <c r="L23" s="15"/>
      <c r="M23" s="15"/>
    </row>
    <row r="24" spans="9:13" ht="15.75" customHeight="1">
      <c r="I24" s="15"/>
      <c r="J24" s="15"/>
      <c r="K24" s="15"/>
      <c r="L24" s="15"/>
      <c r="M24" s="15"/>
    </row>
    <row r="25" spans="9:13" ht="15.75" customHeight="1">
      <c r="I25" s="15"/>
      <c r="J25" s="15"/>
      <c r="K25" s="15"/>
      <c r="L25" s="15"/>
      <c r="M25" s="15"/>
    </row>
    <row r="26" spans="9:13" ht="15.75" customHeight="1">
      <c r="I26" s="15"/>
      <c r="J26" s="15"/>
      <c r="K26" s="15"/>
      <c r="L26" s="15"/>
      <c r="M26" s="15"/>
    </row>
    <row r="27" spans="9:13" ht="15.75" customHeight="1">
      <c r="I27" s="15"/>
      <c r="J27" s="15"/>
      <c r="K27" s="15"/>
      <c r="L27" s="15"/>
      <c r="M27" s="15"/>
    </row>
    <row r="28" spans="9:13" ht="15.75" customHeight="1">
      <c r="I28" s="15"/>
      <c r="J28" s="15"/>
      <c r="K28" s="15"/>
      <c r="L28" s="15"/>
      <c r="M28" s="15"/>
    </row>
    <row r="29" spans="9:13" ht="15.75" customHeight="1">
      <c r="I29" s="15"/>
      <c r="J29" s="15"/>
      <c r="K29" s="15"/>
      <c r="L29" s="15"/>
      <c r="M29" s="15"/>
    </row>
    <row r="30" spans="9:13" ht="15.75" customHeight="1">
      <c r="I30" s="15"/>
      <c r="J30" s="15"/>
      <c r="K30" s="15"/>
      <c r="L30" s="15"/>
      <c r="M30" s="15"/>
    </row>
    <row r="31" spans="9:13" ht="15.75" customHeight="1">
      <c r="I31" s="15"/>
      <c r="J31" s="15"/>
      <c r="K31" s="15"/>
      <c r="L31" s="15"/>
      <c r="M31" s="15"/>
    </row>
    <row r="32" spans="9:13" ht="15.75" customHeight="1">
      <c r="I32" s="15"/>
      <c r="J32" s="15"/>
      <c r="K32" s="15"/>
      <c r="L32" s="15"/>
      <c r="M32" s="15"/>
    </row>
    <row r="33" spans="9:13" ht="15.75" customHeight="1">
      <c r="I33" s="15"/>
      <c r="J33" s="15"/>
      <c r="K33" s="15"/>
      <c r="L33" s="15"/>
      <c r="M33" s="15"/>
    </row>
    <row r="34" spans="9:13" ht="15.75" customHeight="1">
      <c r="I34" s="15"/>
      <c r="J34" s="15"/>
      <c r="K34" s="15"/>
      <c r="L34" s="15"/>
      <c r="M34" s="15"/>
    </row>
    <row r="35" spans="9:13" ht="15.75" customHeight="1">
      <c r="I35" s="15"/>
      <c r="J35" s="15"/>
      <c r="K35" s="15"/>
      <c r="L35" s="15"/>
      <c r="M35" s="15"/>
    </row>
    <row r="36" spans="9:13" ht="15.75" customHeight="1">
      <c r="I36" s="15"/>
      <c r="J36" s="15"/>
      <c r="K36" s="15"/>
      <c r="L36" s="15"/>
      <c r="M36" s="15"/>
    </row>
    <row r="37" spans="9:13" ht="15.75" customHeight="1">
      <c r="I37" s="15"/>
      <c r="J37" s="15"/>
      <c r="K37" s="15"/>
      <c r="L37" s="15"/>
      <c r="M37" s="15"/>
    </row>
    <row r="38" spans="9:13" ht="15.75" customHeight="1">
      <c r="I38" s="15"/>
      <c r="J38" s="15"/>
      <c r="K38" s="15"/>
      <c r="L38" s="15"/>
      <c r="M38" s="15"/>
    </row>
    <row r="39" spans="9:13" ht="15.75" customHeight="1">
      <c r="I39" s="15"/>
      <c r="J39" s="15"/>
      <c r="K39" s="15"/>
      <c r="L39" s="15"/>
      <c r="M39" s="15"/>
    </row>
    <row r="40" spans="9:13" ht="15.75" customHeight="1">
      <c r="I40" s="15"/>
      <c r="J40" s="15"/>
      <c r="K40" s="15"/>
      <c r="L40" s="15"/>
      <c r="M40" s="15"/>
    </row>
    <row r="41" spans="9:13" ht="15.75" customHeight="1"/>
    <row r="42" spans="9:13" ht="15.75" customHeight="1"/>
    <row r="43" spans="9:13" ht="15.75" customHeight="1"/>
    <row r="44" spans="9:13" ht="15.75" customHeight="1"/>
    <row r="45" spans="9:13" ht="15.75" customHeight="1"/>
    <row r="46" spans="9:13" ht="15.75" customHeight="1"/>
    <row r="47" spans="9:13" ht="15.75" customHeight="1"/>
    <row r="48" spans="9:1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3:M3"/>
    <mergeCell ref="O3:S3"/>
  </mergeCells>
  <pageMargins left="0.7" right="0.7" top="0.75" bottom="0.75" header="0" footer="0"/>
  <pageSetup orientation="landscape"/>
  <ignoredErrors>
    <ignoredError sqref="N4:N9" formulaRange="1"/>
  </ignoredErrors>
</worksheet>
</file>

<file path=xl/worksheets/sheet42.xml><?xml version="1.0" encoding="utf-8"?>
<worksheet xmlns="http://schemas.openxmlformats.org/spreadsheetml/2006/main" xmlns:r="http://schemas.openxmlformats.org/officeDocument/2006/relationships">
  <dimension ref="A3:E1000"/>
  <sheetViews>
    <sheetView workbookViewId="0"/>
  </sheetViews>
  <sheetFormatPr defaultColWidth="12.59765625" defaultRowHeight="15" customHeight="1"/>
  <cols>
    <col min="1" max="2" width="8" customWidth="1"/>
    <col min="3" max="3" width="16.69921875" customWidth="1"/>
    <col min="4" max="4" width="8" customWidth="1"/>
    <col min="5" max="5" width="18.09765625" customWidth="1"/>
    <col min="6" max="26" width="8" customWidth="1"/>
  </cols>
  <sheetData>
    <row r="3" spans="1:5" ht="14.4">
      <c r="B3" s="209" t="s">
        <v>107</v>
      </c>
      <c r="C3" s="222"/>
      <c r="D3" s="209" t="s">
        <v>108</v>
      </c>
      <c r="E3" s="210"/>
    </row>
    <row r="4" spans="1:5" ht="14.4">
      <c r="B4" s="106" t="s">
        <v>65</v>
      </c>
      <c r="C4" s="107" t="s">
        <v>66</v>
      </c>
      <c r="D4" s="106" t="s">
        <v>65</v>
      </c>
      <c r="E4" s="108" t="s">
        <v>66</v>
      </c>
    </row>
    <row r="5" spans="1:5" ht="14.4">
      <c r="B5" s="104">
        <v>0.99645229999999996</v>
      </c>
      <c r="C5" s="36">
        <v>2.0138750000000001</v>
      </c>
      <c r="D5" s="104">
        <v>1.00519</v>
      </c>
      <c r="E5" s="37">
        <v>1.2109479999999999</v>
      </c>
    </row>
    <row r="6" spans="1:5" ht="14.4">
      <c r="B6" s="104">
        <v>1.05253</v>
      </c>
      <c r="C6" s="36">
        <v>2.6542910000000002</v>
      </c>
      <c r="D6" s="104">
        <v>1.0038199999999999</v>
      </c>
      <c r="E6" s="37">
        <v>3.5326460000000002</v>
      </c>
    </row>
    <row r="7" spans="1:5" ht="14.4">
      <c r="B7" s="104">
        <v>1.0310520000000001</v>
      </c>
      <c r="C7" s="36">
        <v>2.541369</v>
      </c>
      <c r="D7" s="104">
        <v>0.97648570000000001</v>
      </c>
      <c r="E7" s="37">
        <v>1.9783059999999999</v>
      </c>
    </row>
    <row r="8" spans="1:5" ht="14.4">
      <c r="B8" s="104">
        <v>1.029514</v>
      </c>
      <c r="C8" s="36">
        <v>2.3491170000000001</v>
      </c>
      <c r="D8" s="104">
        <v>1.01244</v>
      </c>
      <c r="E8" s="37">
        <v>1.7812790000000001</v>
      </c>
    </row>
    <row r="9" spans="1:5" ht="14.4">
      <c r="B9" s="105">
        <v>1.0740620000000001</v>
      </c>
      <c r="C9" s="39">
        <v>2.5012859999999999</v>
      </c>
      <c r="D9" s="105">
        <v>1.1218809999999999</v>
      </c>
      <c r="E9" s="40">
        <v>2.6903350000000001</v>
      </c>
    </row>
    <row r="11" spans="1:5" ht="14.4">
      <c r="A11" s="13" t="s">
        <v>62</v>
      </c>
      <c r="B11" s="13">
        <v>5</v>
      </c>
      <c r="C11" s="13">
        <v>5</v>
      </c>
      <c r="D11" s="13">
        <v>5</v>
      </c>
      <c r="E11" s="13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C3"/>
    <mergeCell ref="D3:E3"/>
  </mergeCells>
  <pageMargins left="0.7" right="0.7" top="0.75" bottom="0.75" header="0" footer="0"/>
  <pageSetup orientation="landscape"/>
</worksheet>
</file>

<file path=xl/worksheets/sheet43.xml><?xml version="1.0" encoding="utf-8"?>
<worksheet xmlns="http://schemas.openxmlformats.org/spreadsheetml/2006/main" xmlns:r="http://schemas.openxmlformats.org/officeDocument/2006/relationships">
  <dimension ref="A4:K1001"/>
  <sheetViews>
    <sheetView workbookViewId="0">
      <selection activeCell="J20" sqref="J20"/>
    </sheetView>
  </sheetViews>
  <sheetFormatPr defaultColWidth="12.59765625" defaultRowHeight="15" customHeight="1"/>
  <cols>
    <col min="1" max="2" width="8" customWidth="1"/>
    <col min="3" max="3" width="17.8984375" customWidth="1"/>
    <col min="4" max="4" width="8" customWidth="1"/>
    <col min="5" max="5" width="18.69921875" customWidth="1"/>
    <col min="6" max="26" width="8" customWidth="1"/>
  </cols>
  <sheetData>
    <row r="4" spans="1:11" ht="14.4">
      <c r="B4" s="209" t="s">
        <v>107</v>
      </c>
      <c r="C4" s="222"/>
      <c r="D4" s="209" t="s">
        <v>108</v>
      </c>
      <c r="E4" s="210"/>
    </row>
    <row r="5" spans="1:11" ht="14.4">
      <c r="B5" s="106" t="s">
        <v>65</v>
      </c>
      <c r="C5" s="107" t="s">
        <v>66</v>
      </c>
      <c r="D5" s="106" t="s">
        <v>65</v>
      </c>
      <c r="E5" s="108" t="s">
        <v>66</v>
      </c>
    </row>
    <row r="6" spans="1:11" ht="14.4">
      <c r="B6" s="149">
        <v>0.95842530000000004</v>
      </c>
      <c r="C6" s="150">
        <v>0.80308740000000001</v>
      </c>
      <c r="D6" s="149">
        <v>1.0135970000000001</v>
      </c>
      <c r="E6" s="151">
        <v>1.482693</v>
      </c>
      <c r="H6" s="146"/>
      <c r="I6" s="146"/>
      <c r="J6" s="146"/>
      <c r="K6" s="146"/>
    </row>
    <row r="7" spans="1:11" ht="14.4">
      <c r="B7" s="149">
        <v>1.025061</v>
      </c>
      <c r="C7" s="150">
        <v>1.7482059999999999</v>
      </c>
      <c r="D7" s="149">
        <v>1.033256</v>
      </c>
      <c r="E7" s="151">
        <v>1.6782589999999999</v>
      </c>
      <c r="H7" s="146"/>
      <c r="I7" s="146"/>
      <c r="J7" s="146"/>
      <c r="K7" s="146"/>
    </row>
    <row r="8" spans="1:11" ht="14.4">
      <c r="B8" s="149">
        <v>0.98885529999999999</v>
      </c>
      <c r="C8" s="150">
        <v>1.069966</v>
      </c>
      <c r="D8" s="149">
        <v>1.007139</v>
      </c>
      <c r="E8" s="151">
        <v>1.1457059999999999</v>
      </c>
      <c r="H8" s="146"/>
      <c r="I8" s="147"/>
      <c r="J8" s="147"/>
      <c r="K8" s="146"/>
    </row>
    <row r="9" spans="1:11" ht="14.4">
      <c r="B9" s="149">
        <v>1.0524089999999999</v>
      </c>
      <c r="C9" s="150">
        <v>1.093817</v>
      </c>
      <c r="D9" s="149">
        <v>1.060203</v>
      </c>
      <c r="E9" s="151">
        <v>2.0401180000000001</v>
      </c>
      <c r="H9" s="146"/>
      <c r="I9" s="146"/>
      <c r="J9" s="146"/>
      <c r="K9" s="146"/>
    </row>
    <row r="10" spans="1:11" ht="14.4">
      <c r="B10" s="149">
        <v>0.97648869999999999</v>
      </c>
      <c r="C10" s="150">
        <v>1.2144760000000001</v>
      </c>
      <c r="D10" s="149">
        <v>1.0256620000000001</v>
      </c>
      <c r="E10" s="151">
        <v>1.1345769999999999</v>
      </c>
      <c r="H10" s="146"/>
      <c r="I10" s="146"/>
      <c r="J10" s="146"/>
      <c r="K10" s="146"/>
    </row>
    <row r="11" spans="1:11" ht="14.4">
      <c r="B11" s="149">
        <v>1.034265</v>
      </c>
      <c r="C11" s="150">
        <v>1.7378100000000001</v>
      </c>
      <c r="D11" s="149">
        <v>0.974352</v>
      </c>
      <c r="E11" s="151">
        <v>0.59248199999999995</v>
      </c>
    </row>
    <row r="12" spans="1:11" ht="14.4">
      <c r="B12" s="152">
        <v>1.0542150560000001</v>
      </c>
      <c r="C12" s="153">
        <v>0.81611093599999995</v>
      </c>
      <c r="D12" s="154"/>
      <c r="E12" s="155"/>
    </row>
    <row r="14" spans="1:11" ht="14.4">
      <c r="A14" s="13" t="s">
        <v>62</v>
      </c>
      <c r="B14" s="148">
        <f>COUNT(B6:B12)</f>
        <v>7</v>
      </c>
      <c r="C14" s="148">
        <f t="shared" ref="C14:E14" si="0">COUNT(C6:C12)</f>
        <v>7</v>
      </c>
      <c r="D14" s="148">
        <f t="shared" si="0"/>
        <v>6</v>
      </c>
      <c r="E14" s="148">
        <f t="shared" si="0"/>
        <v>6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B4:C4"/>
    <mergeCell ref="D4:E4"/>
  </mergeCells>
  <pageMargins left="0.7" right="0.7" top="0.75" bottom="0.75" header="0" footer="0"/>
  <pageSetup orientation="landscape"/>
</worksheet>
</file>

<file path=xl/worksheets/sheet44.xml><?xml version="1.0" encoding="utf-8"?>
<worksheet xmlns="http://schemas.openxmlformats.org/spreadsheetml/2006/main" xmlns:r="http://schemas.openxmlformats.org/officeDocument/2006/relationships">
  <dimension ref="B2:K1000"/>
  <sheetViews>
    <sheetView topLeftCell="A22" workbookViewId="0">
      <selection activeCell="P28" sqref="P28"/>
    </sheetView>
  </sheetViews>
  <sheetFormatPr defaultColWidth="12.59765625" defaultRowHeight="15" customHeight="1"/>
  <cols>
    <col min="1" max="1" width="8" customWidth="1"/>
    <col min="2" max="2" width="10.8984375" customWidth="1"/>
    <col min="3" max="26" width="8" customWidth="1"/>
  </cols>
  <sheetData>
    <row r="2" spans="2:11" ht="14.4">
      <c r="B2" s="73" t="s">
        <v>60</v>
      </c>
      <c r="C2" s="211" t="s">
        <v>107</v>
      </c>
      <c r="D2" s="222"/>
      <c r="E2" s="222"/>
      <c r="F2" s="222"/>
      <c r="G2" s="103" t="s">
        <v>109</v>
      </c>
      <c r="H2" s="209" t="s">
        <v>108</v>
      </c>
      <c r="I2" s="222"/>
      <c r="J2" s="210"/>
      <c r="K2" s="103" t="s">
        <v>109</v>
      </c>
    </row>
    <row r="3" spans="2:11" ht="14.4">
      <c r="B3" s="71">
        <v>-30</v>
      </c>
      <c r="C3" s="36">
        <v>0.95172199999999996</v>
      </c>
      <c r="D3" s="36">
        <v>0.95424500000000001</v>
      </c>
      <c r="E3" s="36">
        <v>0.915848</v>
      </c>
      <c r="F3" s="36">
        <v>1.07409</v>
      </c>
      <c r="G3" s="70">
        <f t="shared" ref="G3:G8" si="0">COUNT(C3:F3)</f>
        <v>4</v>
      </c>
      <c r="H3" s="104">
        <v>0.93912899999999999</v>
      </c>
      <c r="I3" s="36">
        <v>0.97108899999999998</v>
      </c>
      <c r="J3" s="37">
        <v>0.94191999999999998</v>
      </c>
      <c r="K3" s="70">
        <f t="shared" ref="K3:K8" si="1">COUNT(H3:J3)</f>
        <v>3</v>
      </c>
    </row>
    <row r="4" spans="2:11" ht="14.4">
      <c r="B4" s="71">
        <v>-25</v>
      </c>
      <c r="C4" s="36">
        <v>0.98669899999999999</v>
      </c>
      <c r="D4" s="36">
        <v>0.98917999999999995</v>
      </c>
      <c r="E4" s="36">
        <v>1.0275369999999999</v>
      </c>
      <c r="F4" s="36">
        <v>1.0259640000000001</v>
      </c>
      <c r="G4" s="71">
        <f t="shared" si="0"/>
        <v>4</v>
      </c>
      <c r="H4" s="104">
        <v>0.99255099999999996</v>
      </c>
      <c r="I4" s="36">
        <v>0.96481799999999995</v>
      </c>
      <c r="J4" s="37">
        <v>0.97028000000000003</v>
      </c>
      <c r="K4" s="71">
        <f t="shared" si="1"/>
        <v>3</v>
      </c>
    </row>
    <row r="5" spans="2:11" ht="14.4">
      <c r="B5" s="71">
        <v>-20</v>
      </c>
      <c r="C5" s="36">
        <v>1.033013</v>
      </c>
      <c r="D5" s="36">
        <v>0.99877899999999997</v>
      </c>
      <c r="E5" s="36">
        <v>1.029633</v>
      </c>
      <c r="F5" s="36">
        <v>0.99424500000000005</v>
      </c>
      <c r="G5" s="71">
        <f t="shared" si="0"/>
        <v>4</v>
      </c>
      <c r="H5" s="104">
        <v>1.0036879999999999</v>
      </c>
      <c r="I5" s="36">
        <v>1.019744</v>
      </c>
      <c r="J5" s="37">
        <v>0.96897100000000003</v>
      </c>
      <c r="K5" s="71">
        <f t="shared" si="1"/>
        <v>3</v>
      </c>
    </row>
    <row r="6" spans="2:11" ht="14.4">
      <c r="B6" s="71">
        <v>-15</v>
      </c>
      <c r="C6" s="36">
        <v>1.0292190000000001</v>
      </c>
      <c r="D6" s="36">
        <v>1.006108</v>
      </c>
      <c r="E6" s="36">
        <v>1.0740670000000001</v>
      </c>
      <c r="F6" s="36">
        <v>0.96849300000000005</v>
      </c>
      <c r="G6" s="71">
        <f t="shared" si="0"/>
        <v>4</v>
      </c>
      <c r="H6" s="104">
        <v>1.002586</v>
      </c>
      <c r="I6" s="36">
        <v>0.97765299999999999</v>
      </c>
      <c r="J6" s="37">
        <v>1.000729</v>
      </c>
      <c r="K6" s="71">
        <f t="shared" si="1"/>
        <v>3</v>
      </c>
    </row>
    <row r="7" spans="2:11" ht="14.4">
      <c r="B7" s="71">
        <v>-10</v>
      </c>
      <c r="C7" s="36">
        <v>1.014545</v>
      </c>
      <c r="D7" s="36">
        <v>1.0043260000000001</v>
      </c>
      <c r="E7" s="36">
        <v>0.95982999999999996</v>
      </c>
      <c r="F7" s="36">
        <v>0.962001</v>
      </c>
      <c r="G7" s="71">
        <f t="shared" si="0"/>
        <v>4</v>
      </c>
      <c r="H7" s="104">
        <v>1.01885</v>
      </c>
      <c r="I7" s="36">
        <v>1.0025740000000001</v>
      </c>
      <c r="J7" s="37">
        <v>1.0488580000000001</v>
      </c>
      <c r="K7" s="71">
        <f t="shared" si="1"/>
        <v>3</v>
      </c>
    </row>
    <row r="8" spans="2:11" ht="14.4">
      <c r="B8" s="71">
        <v>-5</v>
      </c>
      <c r="C8" s="36">
        <v>0.98480199999999996</v>
      </c>
      <c r="D8" s="36">
        <v>1.0473619999999999</v>
      </c>
      <c r="E8" s="36">
        <v>0.993085</v>
      </c>
      <c r="F8" s="36">
        <v>0.97520799999999996</v>
      </c>
      <c r="G8" s="71">
        <f t="shared" si="0"/>
        <v>4</v>
      </c>
      <c r="H8" s="104">
        <v>1.043196</v>
      </c>
      <c r="I8" s="36">
        <v>1.0641229999999999</v>
      </c>
      <c r="J8" s="37">
        <v>1.0692429999999999</v>
      </c>
      <c r="K8" s="71">
        <f t="shared" si="1"/>
        <v>3</v>
      </c>
    </row>
    <row r="9" spans="2:11" ht="14.4">
      <c r="B9" s="71">
        <v>0</v>
      </c>
      <c r="C9" s="36"/>
      <c r="D9" s="36"/>
      <c r="E9" s="36"/>
      <c r="F9" s="36"/>
      <c r="G9" s="71"/>
      <c r="H9" s="104"/>
      <c r="I9" s="36"/>
      <c r="J9" s="37"/>
      <c r="K9" s="71"/>
    </row>
    <row r="10" spans="2:11" ht="14.4">
      <c r="B10" s="71">
        <v>5</v>
      </c>
      <c r="C10" s="36">
        <v>0.86519500000000005</v>
      </c>
      <c r="D10" s="36">
        <v>0.963947</v>
      </c>
      <c r="E10" s="36">
        <v>1.1521870000000001</v>
      </c>
      <c r="F10" s="36">
        <v>0.98994899999999997</v>
      </c>
      <c r="G10" s="71">
        <f t="shared" ref="G10:G49" si="2">COUNT(C10:F10)</f>
        <v>4</v>
      </c>
      <c r="H10" s="104">
        <v>1.070246</v>
      </c>
      <c r="I10" s="36">
        <v>1.06436</v>
      </c>
      <c r="J10" s="37">
        <v>1.176631</v>
      </c>
      <c r="K10" s="71">
        <f t="shared" ref="K10:K49" si="3">COUNT(H10:J10)</f>
        <v>3</v>
      </c>
    </row>
    <row r="11" spans="2:11" ht="14.4">
      <c r="B11" s="71">
        <v>10</v>
      </c>
      <c r="C11" s="36">
        <v>0.96261699999999994</v>
      </c>
      <c r="D11" s="36">
        <v>1.1076550000000001</v>
      </c>
      <c r="E11" s="36">
        <v>1.2694989999999999</v>
      </c>
      <c r="F11" s="36">
        <v>1.0113730000000001</v>
      </c>
      <c r="G11" s="71">
        <f t="shared" si="2"/>
        <v>4</v>
      </c>
      <c r="H11" s="104">
        <v>1.0675920000000001</v>
      </c>
      <c r="I11" s="36">
        <v>1.004958</v>
      </c>
      <c r="J11" s="37">
        <v>1.241385</v>
      </c>
      <c r="K11" s="71">
        <f t="shared" si="3"/>
        <v>3</v>
      </c>
    </row>
    <row r="12" spans="2:11" ht="14.4">
      <c r="B12" s="71">
        <v>15</v>
      </c>
      <c r="C12" s="36">
        <v>0.99632399999999999</v>
      </c>
      <c r="D12" s="36">
        <v>1.196779</v>
      </c>
      <c r="E12" s="36">
        <v>1.3611420000000001</v>
      </c>
      <c r="F12" s="36">
        <v>1.0347900000000001</v>
      </c>
      <c r="G12" s="71">
        <f t="shared" si="2"/>
        <v>4</v>
      </c>
      <c r="H12" s="104">
        <v>1.135607</v>
      </c>
      <c r="I12" s="36">
        <v>1.098719</v>
      </c>
      <c r="J12" s="37">
        <v>1.3275060000000001</v>
      </c>
      <c r="K12" s="71">
        <f t="shared" si="3"/>
        <v>3</v>
      </c>
    </row>
    <row r="13" spans="2:11" ht="14.4">
      <c r="B13" s="71">
        <v>20</v>
      </c>
      <c r="C13" s="36">
        <v>1.1086560000000001</v>
      </c>
      <c r="D13" s="36">
        <v>1.201452</v>
      </c>
      <c r="E13" s="36">
        <v>1.466205</v>
      </c>
      <c r="F13" s="36">
        <v>1.0383009999999999</v>
      </c>
      <c r="G13" s="71">
        <f t="shared" si="2"/>
        <v>4</v>
      </c>
      <c r="H13" s="104">
        <v>1.4191009999999999</v>
      </c>
      <c r="I13" s="36">
        <v>1.070554</v>
      </c>
      <c r="J13" s="37">
        <v>1.416283</v>
      </c>
      <c r="K13" s="71">
        <f t="shared" si="3"/>
        <v>3</v>
      </c>
    </row>
    <row r="14" spans="2:11" ht="14.4">
      <c r="B14" s="71">
        <v>25</v>
      </c>
      <c r="C14" s="36">
        <v>1.1209119999999999</v>
      </c>
      <c r="D14" s="36">
        <v>1.2228250000000001</v>
      </c>
      <c r="E14" s="36">
        <v>1.355834</v>
      </c>
      <c r="F14" s="36">
        <v>1.0880540000000001</v>
      </c>
      <c r="G14" s="71">
        <f t="shared" si="2"/>
        <v>4</v>
      </c>
      <c r="H14" s="104">
        <v>1.3853070000000001</v>
      </c>
      <c r="I14" s="36">
        <v>1.0906960000000001</v>
      </c>
      <c r="J14" s="37">
        <v>1.45638</v>
      </c>
      <c r="K14" s="71">
        <f t="shared" si="3"/>
        <v>3</v>
      </c>
    </row>
    <row r="15" spans="2:11" ht="14.4">
      <c r="B15" s="71">
        <v>30</v>
      </c>
      <c r="C15" s="36">
        <v>1.225608</v>
      </c>
      <c r="D15" s="36">
        <v>1.2333529999999999</v>
      </c>
      <c r="E15" s="36">
        <v>1.3696269999999999</v>
      </c>
      <c r="F15" s="36">
        <v>1.222764</v>
      </c>
      <c r="G15" s="71">
        <f t="shared" si="2"/>
        <v>4</v>
      </c>
      <c r="H15" s="104">
        <v>1.382795</v>
      </c>
      <c r="I15" s="36">
        <v>1.0245329999999999</v>
      </c>
      <c r="J15" s="37">
        <v>1.555671</v>
      </c>
      <c r="K15" s="71">
        <f t="shared" si="3"/>
        <v>3</v>
      </c>
    </row>
    <row r="16" spans="2:11" ht="14.4">
      <c r="B16" s="71">
        <v>35</v>
      </c>
      <c r="C16" s="36">
        <v>1.281374</v>
      </c>
      <c r="D16" s="36">
        <v>1.2682910000000001</v>
      </c>
      <c r="E16" s="36">
        <v>1.3775770000000001</v>
      </c>
      <c r="F16" s="36">
        <v>1.3238639999999999</v>
      </c>
      <c r="G16" s="71">
        <f t="shared" si="2"/>
        <v>4</v>
      </c>
      <c r="H16" s="104">
        <v>1.3676330000000001</v>
      </c>
      <c r="I16" s="36">
        <v>1.1033200000000001</v>
      </c>
      <c r="J16" s="37">
        <v>1.613613</v>
      </c>
      <c r="K16" s="71">
        <f t="shared" si="3"/>
        <v>3</v>
      </c>
    </row>
    <row r="17" spans="2:11" ht="14.4">
      <c r="B17" s="71">
        <v>40</v>
      </c>
      <c r="C17" s="36">
        <v>1.495633</v>
      </c>
      <c r="D17" s="36">
        <v>1.320481</v>
      </c>
      <c r="E17" s="36">
        <v>1.304762</v>
      </c>
      <c r="F17" s="36">
        <v>1.413843</v>
      </c>
      <c r="G17" s="71">
        <f t="shared" si="2"/>
        <v>4</v>
      </c>
      <c r="H17" s="104">
        <v>1.3438589999999999</v>
      </c>
      <c r="I17" s="36">
        <v>1.06637</v>
      </c>
      <c r="J17" s="37">
        <v>1.6598219999999999</v>
      </c>
      <c r="K17" s="71">
        <f t="shared" si="3"/>
        <v>3</v>
      </c>
    </row>
    <row r="18" spans="2:11" ht="14.4">
      <c r="B18" s="71">
        <v>45</v>
      </c>
      <c r="C18" s="36">
        <v>1.535795</v>
      </c>
      <c r="D18" s="36">
        <v>1.338535</v>
      </c>
      <c r="E18" s="36">
        <v>1.4178809999999999</v>
      </c>
      <c r="F18" s="36">
        <v>1.4943249999999999</v>
      </c>
      <c r="G18" s="71">
        <f t="shared" si="2"/>
        <v>4</v>
      </c>
      <c r="H18" s="104">
        <v>1.4432510000000001</v>
      </c>
      <c r="I18" s="36">
        <v>1.0923210000000001</v>
      </c>
      <c r="J18" s="37">
        <v>1.687576</v>
      </c>
      <c r="K18" s="71">
        <f t="shared" si="3"/>
        <v>3</v>
      </c>
    </row>
    <row r="19" spans="2:11" ht="14.4">
      <c r="B19" s="71">
        <v>50</v>
      </c>
      <c r="C19" s="36">
        <v>1.5287770000000001</v>
      </c>
      <c r="D19" s="36">
        <v>1.3272949999999999</v>
      </c>
      <c r="E19" s="36">
        <v>1.3474219999999999</v>
      </c>
      <c r="F19" s="36">
        <v>1.4990030000000001</v>
      </c>
      <c r="G19" s="71">
        <f t="shared" si="2"/>
        <v>4</v>
      </c>
      <c r="H19" s="104">
        <v>1.4087730000000001</v>
      </c>
      <c r="I19" s="36">
        <v>1.1500600000000001</v>
      </c>
      <c r="J19" s="37">
        <v>1.8000320000000001</v>
      </c>
      <c r="K19" s="71">
        <f t="shared" si="3"/>
        <v>3</v>
      </c>
    </row>
    <row r="20" spans="2:11" ht="14.4">
      <c r="B20" s="71">
        <v>55</v>
      </c>
      <c r="C20" s="36">
        <v>1.5705249999999999</v>
      </c>
      <c r="D20" s="36">
        <v>1.2780260000000001</v>
      </c>
      <c r="E20" s="36">
        <v>1.404946</v>
      </c>
      <c r="F20" s="36">
        <v>1.68858</v>
      </c>
      <c r="G20" s="71">
        <f t="shared" si="2"/>
        <v>4</v>
      </c>
      <c r="H20" s="104">
        <v>1.516025</v>
      </c>
      <c r="I20" s="36">
        <v>1.193074</v>
      </c>
      <c r="J20" s="37">
        <v>1.8689750000000001</v>
      </c>
      <c r="K20" s="71">
        <f t="shared" si="3"/>
        <v>3</v>
      </c>
    </row>
    <row r="21" spans="2:11" ht="15.75" customHeight="1">
      <c r="B21" s="71">
        <v>60</v>
      </c>
      <c r="C21" s="36">
        <v>1.570343</v>
      </c>
      <c r="D21" s="36">
        <v>1.2964899999999999</v>
      </c>
      <c r="E21" s="36">
        <v>1.3298620000000001</v>
      </c>
      <c r="F21" s="36">
        <v>1.7192080000000001</v>
      </c>
      <c r="G21" s="71">
        <f t="shared" si="2"/>
        <v>4</v>
      </c>
      <c r="H21" s="104">
        <v>1.501228</v>
      </c>
      <c r="I21" s="36">
        <v>1.140117</v>
      </c>
      <c r="J21" s="37">
        <v>1.826009</v>
      </c>
      <c r="K21" s="71">
        <f t="shared" si="3"/>
        <v>3</v>
      </c>
    </row>
    <row r="22" spans="2:11" ht="15.75" customHeight="1">
      <c r="B22" s="71">
        <v>65</v>
      </c>
      <c r="C22" s="36">
        <v>1.5621240000000001</v>
      </c>
      <c r="D22" s="36">
        <v>1.28105</v>
      </c>
      <c r="E22" s="36">
        <v>1.334827</v>
      </c>
      <c r="F22" s="36">
        <v>1.6979120000000001</v>
      </c>
      <c r="G22" s="71">
        <f t="shared" si="2"/>
        <v>4</v>
      </c>
      <c r="H22" s="104">
        <v>1.5297959999999999</v>
      </c>
      <c r="I22" s="36">
        <v>1.2621880000000001</v>
      </c>
      <c r="J22" s="37">
        <v>2.026138</v>
      </c>
      <c r="K22" s="71">
        <f t="shared" si="3"/>
        <v>3</v>
      </c>
    </row>
    <row r="23" spans="2:11" ht="15.75" customHeight="1">
      <c r="B23" s="71">
        <v>70</v>
      </c>
      <c r="C23" s="36">
        <v>1.5578669999999999</v>
      </c>
      <c r="D23" s="36">
        <v>1.2933479999999999</v>
      </c>
      <c r="E23" s="36">
        <v>1.3121069999999999</v>
      </c>
      <c r="F23" s="36">
        <v>1.650099</v>
      </c>
      <c r="G23" s="71">
        <f t="shared" si="2"/>
        <v>4</v>
      </c>
      <c r="H23" s="104">
        <v>1.5446150000000001</v>
      </c>
      <c r="I23" s="36">
        <v>1.1771959999999999</v>
      </c>
      <c r="J23" s="37">
        <v>1.9869490000000001</v>
      </c>
      <c r="K23" s="71">
        <f t="shared" si="3"/>
        <v>3</v>
      </c>
    </row>
    <row r="24" spans="2:11" ht="15.75" customHeight="1">
      <c r="B24" s="71">
        <v>75</v>
      </c>
      <c r="C24" s="36">
        <v>1.584541</v>
      </c>
      <c r="D24" s="36">
        <v>1.390701</v>
      </c>
      <c r="E24" s="36">
        <v>1.319529</v>
      </c>
      <c r="F24" s="36">
        <v>1.714199</v>
      </c>
      <c r="G24" s="71">
        <f t="shared" si="2"/>
        <v>4</v>
      </c>
      <c r="H24" s="104">
        <v>1.562311</v>
      </c>
      <c r="I24" s="36">
        <v>1.2515430000000001</v>
      </c>
      <c r="J24" s="37">
        <v>1.9671080000000001</v>
      </c>
      <c r="K24" s="71">
        <f t="shared" si="3"/>
        <v>3</v>
      </c>
    </row>
    <row r="25" spans="2:11" ht="15.75" customHeight="1">
      <c r="B25" s="71">
        <v>80</v>
      </c>
      <c r="C25" s="36">
        <v>1.559634</v>
      </c>
      <c r="D25" s="36">
        <v>1.3911690000000001</v>
      </c>
      <c r="E25" s="36">
        <v>1.2518590000000001</v>
      </c>
      <c r="F25" s="36">
        <v>1.7560979999999999</v>
      </c>
      <c r="G25" s="71">
        <f t="shared" si="2"/>
        <v>4</v>
      </c>
      <c r="H25" s="104">
        <v>1.6023609999999999</v>
      </c>
      <c r="I25" s="36">
        <v>1.28416</v>
      </c>
      <c r="J25" s="37">
        <v>1.9807060000000001</v>
      </c>
      <c r="K25" s="71">
        <f t="shared" si="3"/>
        <v>3</v>
      </c>
    </row>
    <row r="26" spans="2:11" ht="15.75" customHeight="1">
      <c r="B26" s="71">
        <v>85</v>
      </c>
      <c r="C26" s="36">
        <v>1.5287949999999999</v>
      </c>
      <c r="D26" s="36">
        <v>1.3749499999999999</v>
      </c>
      <c r="E26" s="36">
        <v>1.232637</v>
      </c>
      <c r="F26" s="36">
        <v>1.680186</v>
      </c>
      <c r="G26" s="71">
        <f t="shared" si="2"/>
        <v>4</v>
      </c>
      <c r="H26" s="104">
        <v>1.572228</v>
      </c>
      <c r="I26" s="36">
        <v>1.291636</v>
      </c>
      <c r="J26" s="37">
        <v>1.9751620000000001</v>
      </c>
      <c r="K26" s="71">
        <f t="shared" si="3"/>
        <v>3</v>
      </c>
    </row>
    <row r="27" spans="2:11" ht="15.75" customHeight="1">
      <c r="B27" s="71">
        <v>90</v>
      </c>
      <c r="C27" s="36">
        <v>1.5428280000000001</v>
      </c>
      <c r="D27" s="36">
        <v>1.477946</v>
      </c>
      <c r="E27" s="36">
        <v>1.3384929999999999</v>
      </c>
      <c r="F27" s="36">
        <v>1.6580159999999999</v>
      </c>
      <c r="G27" s="71">
        <f t="shared" si="2"/>
        <v>4</v>
      </c>
      <c r="H27" s="104">
        <v>1.541371</v>
      </c>
      <c r="I27" s="36">
        <v>1.279482</v>
      </c>
      <c r="J27" s="37">
        <v>2.061356</v>
      </c>
      <c r="K27" s="71">
        <f t="shared" si="3"/>
        <v>3</v>
      </c>
    </row>
    <row r="28" spans="2:11" ht="15.75" customHeight="1">
      <c r="B28" s="71">
        <v>95</v>
      </c>
      <c r="C28" s="36">
        <v>1.6523300000000001</v>
      </c>
      <c r="D28" s="36">
        <v>1.5932850000000001</v>
      </c>
      <c r="E28" s="36">
        <v>1.299946</v>
      </c>
      <c r="F28" s="36">
        <v>1.7143489999999999</v>
      </c>
      <c r="G28" s="71">
        <f t="shared" si="2"/>
        <v>4</v>
      </c>
      <c r="H28" s="104">
        <v>1.642188</v>
      </c>
      <c r="I28" s="36">
        <v>1.333928</v>
      </c>
      <c r="J28" s="37">
        <v>2.0368400000000002</v>
      </c>
      <c r="K28" s="71">
        <f t="shared" si="3"/>
        <v>3</v>
      </c>
    </row>
    <row r="29" spans="2:11" ht="15.75" customHeight="1">
      <c r="B29" s="71">
        <v>100</v>
      </c>
      <c r="C29" s="36">
        <v>1.723641</v>
      </c>
      <c r="D29" s="36">
        <v>1.588203</v>
      </c>
      <c r="E29" s="36">
        <v>1.413483</v>
      </c>
      <c r="F29" s="36">
        <v>1.688895</v>
      </c>
      <c r="G29" s="71">
        <f t="shared" si="2"/>
        <v>4</v>
      </c>
      <c r="H29" s="104">
        <v>1.660466</v>
      </c>
      <c r="I29" s="36">
        <v>1.1253949999999999</v>
      </c>
      <c r="J29" s="37">
        <v>2.1556320000000002</v>
      </c>
      <c r="K29" s="71">
        <f t="shared" si="3"/>
        <v>3</v>
      </c>
    </row>
    <row r="30" spans="2:11" ht="15.75" customHeight="1">
      <c r="B30" s="71">
        <v>105</v>
      </c>
      <c r="C30" s="36">
        <v>1.7267840000000001</v>
      </c>
      <c r="D30" s="36">
        <v>1.504386</v>
      </c>
      <c r="E30" s="36">
        <v>1.3404689999999999</v>
      </c>
      <c r="F30" s="36">
        <v>1.6662760000000001</v>
      </c>
      <c r="G30" s="71">
        <f t="shared" si="2"/>
        <v>4</v>
      </c>
      <c r="H30" s="104">
        <v>1.7764759999999999</v>
      </c>
      <c r="I30" s="36">
        <v>1.4013899999999999</v>
      </c>
      <c r="J30" s="37">
        <v>2.2749600000000001</v>
      </c>
      <c r="K30" s="71">
        <f t="shared" si="3"/>
        <v>3</v>
      </c>
    </row>
    <row r="31" spans="2:11" ht="15.75" customHeight="1">
      <c r="B31" s="71">
        <v>110</v>
      </c>
      <c r="C31" s="36">
        <v>1.738783</v>
      </c>
      <c r="D31" s="36">
        <v>1.499484</v>
      </c>
      <c r="E31" s="36">
        <v>1.2967569999999999</v>
      </c>
      <c r="F31" s="36">
        <v>1.7658910000000001</v>
      </c>
      <c r="G31" s="71">
        <f t="shared" si="2"/>
        <v>4</v>
      </c>
      <c r="H31" s="104">
        <v>1.755795</v>
      </c>
      <c r="I31" s="36">
        <v>1.3972199999999999</v>
      </c>
      <c r="J31" s="37">
        <v>2.1818599999999999</v>
      </c>
      <c r="K31" s="71">
        <f t="shared" si="3"/>
        <v>3</v>
      </c>
    </row>
    <row r="32" spans="2:11" ht="15.75" customHeight="1">
      <c r="B32" s="71">
        <v>115</v>
      </c>
      <c r="C32" s="36">
        <v>1.747123</v>
      </c>
      <c r="D32" s="36">
        <v>1.5276670000000001</v>
      </c>
      <c r="E32" s="36">
        <v>1.367648</v>
      </c>
      <c r="F32" s="36">
        <v>1.7980160000000001</v>
      </c>
      <c r="G32" s="71">
        <f t="shared" si="2"/>
        <v>4</v>
      </c>
      <c r="H32" s="104">
        <v>1.7772490000000001</v>
      </c>
      <c r="I32" s="36">
        <v>1.4627859999999999</v>
      </c>
      <c r="J32" s="37">
        <v>2.233438</v>
      </c>
      <c r="K32" s="71">
        <f t="shared" si="3"/>
        <v>3</v>
      </c>
    </row>
    <row r="33" spans="2:11" ht="15.75" customHeight="1">
      <c r="B33" s="71">
        <v>120</v>
      </c>
      <c r="C33" s="36">
        <v>1.7234130000000001</v>
      </c>
      <c r="D33" s="36">
        <v>1.48726</v>
      </c>
      <c r="E33" s="36">
        <v>1.3859680000000001</v>
      </c>
      <c r="F33" s="36">
        <v>1.7876879999999999</v>
      </c>
      <c r="G33" s="71">
        <f t="shared" si="2"/>
        <v>4</v>
      </c>
      <c r="H33" s="104">
        <v>1.8322069999999999</v>
      </c>
      <c r="I33" s="36">
        <v>1.396925</v>
      </c>
      <c r="J33" s="37">
        <v>2.2452139999999998</v>
      </c>
      <c r="K33" s="71">
        <f t="shared" si="3"/>
        <v>3</v>
      </c>
    </row>
    <row r="34" spans="2:11" ht="15.75" customHeight="1">
      <c r="B34" s="71">
        <v>125</v>
      </c>
      <c r="C34" s="36">
        <v>1.862943</v>
      </c>
      <c r="D34" s="36">
        <v>1.62016</v>
      </c>
      <c r="E34" s="36">
        <v>1.276745</v>
      </c>
      <c r="F34" s="36">
        <v>1.746896</v>
      </c>
      <c r="G34" s="71">
        <f t="shared" si="2"/>
        <v>4</v>
      </c>
      <c r="H34" s="104">
        <v>1.8098799999999999</v>
      </c>
      <c r="I34" s="36">
        <v>1.4241470000000001</v>
      </c>
      <c r="J34" s="37">
        <v>2.253676</v>
      </c>
      <c r="K34" s="71">
        <f t="shared" si="3"/>
        <v>3</v>
      </c>
    </row>
    <row r="35" spans="2:11" ht="15.75" customHeight="1">
      <c r="B35" s="71">
        <v>130</v>
      </c>
      <c r="C35" s="36">
        <v>1.8291269999999999</v>
      </c>
      <c r="D35" s="36">
        <v>1.5549329999999999</v>
      </c>
      <c r="E35" s="36">
        <v>1.433127</v>
      </c>
      <c r="F35" s="36">
        <v>1.71411</v>
      </c>
      <c r="G35" s="71">
        <f t="shared" si="2"/>
        <v>4</v>
      </c>
      <c r="H35" s="104">
        <v>1.8530629999999999</v>
      </c>
      <c r="I35" s="36">
        <v>1.3910229999999999</v>
      </c>
      <c r="J35" s="37">
        <v>2.192342</v>
      </c>
      <c r="K35" s="71">
        <f t="shared" si="3"/>
        <v>3</v>
      </c>
    </row>
    <row r="36" spans="2:11" ht="15.75" customHeight="1">
      <c r="B36" s="71">
        <v>135</v>
      </c>
      <c r="C36" s="36">
        <v>1.9535439999999999</v>
      </c>
      <c r="D36" s="36">
        <v>1.5542469999999999</v>
      </c>
      <c r="E36" s="36">
        <v>1.5100359999999999</v>
      </c>
      <c r="F36" s="36">
        <v>1.5967260000000001</v>
      </c>
      <c r="G36" s="71">
        <f t="shared" si="2"/>
        <v>4</v>
      </c>
      <c r="H36" s="104">
        <v>1.820098</v>
      </c>
      <c r="I36" s="36">
        <v>1.348956</v>
      </c>
      <c r="J36" s="37">
        <v>2.249717</v>
      </c>
      <c r="K36" s="71">
        <f t="shared" si="3"/>
        <v>3</v>
      </c>
    </row>
    <row r="37" spans="2:11" ht="15.75" customHeight="1">
      <c r="B37" s="71">
        <v>140</v>
      </c>
      <c r="C37" s="36">
        <v>2.037925</v>
      </c>
      <c r="D37" s="36">
        <v>1.6064510000000001</v>
      </c>
      <c r="E37" s="36">
        <v>1.477392</v>
      </c>
      <c r="F37" s="36">
        <v>1.4815100000000001</v>
      </c>
      <c r="G37" s="71">
        <f t="shared" si="2"/>
        <v>4</v>
      </c>
      <c r="H37" s="104">
        <v>1.8864270000000001</v>
      </c>
      <c r="I37" s="36">
        <v>1.4043079999999999</v>
      </c>
      <c r="J37" s="37">
        <v>2.3273809999999999</v>
      </c>
      <c r="K37" s="71">
        <f t="shared" si="3"/>
        <v>3</v>
      </c>
    </row>
    <row r="38" spans="2:11" ht="15.75" customHeight="1">
      <c r="B38" s="71">
        <v>145</v>
      </c>
      <c r="C38" s="36">
        <v>2.1173470000000001</v>
      </c>
      <c r="D38" s="36">
        <v>1.640425</v>
      </c>
      <c r="E38" s="36">
        <v>1.4779610000000001</v>
      </c>
      <c r="F38" s="36">
        <v>1.5097670000000001</v>
      </c>
      <c r="G38" s="71">
        <f t="shared" si="2"/>
        <v>4</v>
      </c>
      <c r="H38" s="104">
        <v>1.9611510000000001</v>
      </c>
      <c r="I38" s="36">
        <v>1.4379360000000001</v>
      </c>
      <c r="J38" s="37">
        <v>2.441522</v>
      </c>
      <c r="K38" s="71">
        <f t="shared" si="3"/>
        <v>3</v>
      </c>
    </row>
    <row r="39" spans="2:11" ht="15.75" customHeight="1">
      <c r="B39" s="71">
        <v>150</v>
      </c>
      <c r="C39" s="36">
        <v>2.0873439999999999</v>
      </c>
      <c r="D39" s="36">
        <v>1.6356839999999999</v>
      </c>
      <c r="E39" s="36">
        <v>1.339626</v>
      </c>
      <c r="F39" s="36">
        <v>1.546441</v>
      </c>
      <c r="G39" s="71">
        <f t="shared" si="2"/>
        <v>4</v>
      </c>
      <c r="H39" s="104">
        <v>1.9664870000000001</v>
      </c>
      <c r="I39" s="36">
        <v>1.41767</v>
      </c>
      <c r="J39" s="37">
        <v>2.3651629999999999</v>
      </c>
      <c r="K39" s="71">
        <f t="shared" si="3"/>
        <v>3</v>
      </c>
    </row>
    <row r="40" spans="2:11" ht="15.75" customHeight="1">
      <c r="B40" s="71">
        <v>155</v>
      </c>
      <c r="C40" s="36">
        <v>2.1832959999999999</v>
      </c>
      <c r="D40" s="36">
        <v>1.676844</v>
      </c>
      <c r="E40" s="36">
        <v>1.4532940000000001</v>
      </c>
      <c r="F40" s="36">
        <v>1.524861</v>
      </c>
      <c r="G40" s="71">
        <f t="shared" si="2"/>
        <v>4</v>
      </c>
      <c r="H40" s="104">
        <v>1.942987</v>
      </c>
      <c r="I40" s="36">
        <v>1.383391</v>
      </c>
      <c r="J40" s="37">
        <v>2.354206</v>
      </c>
      <c r="K40" s="71">
        <f t="shared" si="3"/>
        <v>3</v>
      </c>
    </row>
    <row r="41" spans="2:11" ht="15.75" customHeight="1">
      <c r="B41" s="71">
        <v>160</v>
      </c>
      <c r="C41" s="36">
        <v>2.2763279999999999</v>
      </c>
      <c r="D41" s="36">
        <v>1.754645</v>
      </c>
      <c r="E41" s="36">
        <v>1.393383</v>
      </c>
      <c r="F41" s="36">
        <v>1.626706</v>
      </c>
      <c r="G41" s="71">
        <f t="shared" si="2"/>
        <v>4</v>
      </c>
      <c r="H41" s="104">
        <v>1.8914249999999999</v>
      </c>
      <c r="I41" s="36">
        <v>1.352241</v>
      </c>
      <c r="J41" s="37">
        <v>2.415108</v>
      </c>
      <c r="K41" s="71">
        <f t="shared" si="3"/>
        <v>3</v>
      </c>
    </row>
    <row r="42" spans="2:11" ht="15.75" customHeight="1">
      <c r="B42" s="71">
        <v>165</v>
      </c>
      <c r="C42" s="36"/>
      <c r="D42" s="36"/>
      <c r="E42" s="36">
        <v>1.4309529999999999</v>
      </c>
      <c r="F42" s="36">
        <v>1.625802</v>
      </c>
      <c r="G42" s="71">
        <f t="shared" si="2"/>
        <v>2</v>
      </c>
      <c r="H42" s="104">
        <v>1.976763</v>
      </c>
      <c r="I42" s="36">
        <v>1.407769</v>
      </c>
      <c r="J42" s="37">
        <v>2.3425500000000001</v>
      </c>
      <c r="K42" s="71">
        <f t="shared" si="3"/>
        <v>3</v>
      </c>
    </row>
    <row r="43" spans="2:11" ht="15.75" customHeight="1">
      <c r="B43" s="71">
        <v>170</v>
      </c>
      <c r="C43" s="36"/>
      <c r="D43" s="36"/>
      <c r="E43" s="36">
        <v>1.577615</v>
      </c>
      <c r="F43" s="36">
        <v>1.6803509999999999</v>
      </c>
      <c r="G43" s="71">
        <f t="shared" si="2"/>
        <v>2</v>
      </c>
      <c r="H43" s="104">
        <v>2.0591089999999999</v>
      </c>
      <c r="I43" s="36">
        <v>1.456825</v>
      </c>
      <c r="J43" s="37">
        <v>2.5314519999999998</v>
      </c>
      <c r="K43" s="71">
        <f t="shared" si="3"/>
        <v>3</v>
      </c>
    </row>
    <row r="44" spans="2:11" ht="15.75" customHeight="1">
      <c r="B44" s="71">
        <v>175</v>
      </c>
      <c r="C44" s="36"/>
      <c r="D44" s="36"/>
      <c r="E44" s="36">
        <v>1.4409920000000001</v>
      </c>
      <c r="F44" s="36">
        <v>1.7276199999999999</v>
      </c>
      <c r="G44" s="71">
        <f t="shared" si="2"/>
        <v>2</v>
      </c>
      <c r="H44" s="104">
        <v>1.9363090000000001</v>
      </c>
      <c r="I44" s="36">
        <v>1.4587870000000001</v>
      </c>
      <c r="J44" s="37">
        <v>2.5356890000000001</v>
      </c>
      <c r="K44" s="71">
        <f t="shared" si="3"/>
        <v>3</v>
      </c>
    </row>
    <row r="45" spans="2:11" ht="15.75" customHeight="1">
      <c r="B45" s="71">
        <v>180</v>
      </c>
      <c r="C45" s="36"/>
      <c r="D45" s="36"/>
      <c r="E45" s="36">
        <v>1.3749560000000001</v>
      </c>
      <c r="F45" s="36">
        <v>1.7817160000000001</v>
      </c>
      <c r="G45" s="71">
        <f t="shared" si="2"/>
        <v>2</v>
      </c>
      <c r="H45" s="104">
        <v>1.8992249999999999</v>
      </c>
      <c r="I45" s="36">
        <v>1.5021659999999999</v>
      </c>
      <c r="J45" s="37">
        <v>2.4529519999999998</v>
      </c>
      <c r="K45" s="71">
        <f t="shared" si="3"/>
        <v>3</v>
      </c>
    </row>
    <row r="46" spans="2:11" ht="15.75" customHeight="1">
      <c r="B46" s="71">
        <v>185</v>
      </c>
      <c r="C46" s="36"/>
      <c r="D46" s="36"/>
      <c r="E46" s="36">
        <v>1.3776269999999999</v>
      </c>
      <c r="F46" s="36">
        <v>1.8535509999999999</v>
      </c>
      <c r="G46" s="71">
        <f t="shared" si="2"/>
        <v>2</v>
      </c>
      <c r="H46" s="104">
        <v>1.737622</v>
      </c>
      <c r="I46" s="36">
        <v>1.4076820000000001</v>
      </c>
      <c r="J46" s="37">
        <v>2.4606509999999999</v>
      </c>
      <c r="K46" s="71">
        <f t="shared" si="3"/>
        <v>3</v>
      </c>
    </row>
    <row r="47" spans="2:11" ht="15.75" customHeight="1">
      <c r="B47" s="71">
        <v>190</v>
      </c>
      <c r="C47" s="36"/>
      <c r="D47" s="36"/>
      <c r="E47" s="36">
        <v>1.313963</v>
      </c>
      <c r="F47" s="36">
        <v>1.9405140000000001</v>
      </c>
      <c r="G47" s="71">
        <f t="shared" si="2"/>
        <v>2</v>
      </c>
      <c r="H47" s="104">
        <v>1.8177019999999999</v>
      </c>
      <c r="I47" s="36">
        <v>1.420749</v>
      </c>
      <c r="J47" s="37">
        <v>2.3479930000000002</v>
      </c>
      <c r="K47" s="71">
        <f t="shared" si="3"/>
        <v>3</v>
      </c>
    </row>
    <row r="48" spans="2:11" ht="15.75" customHeight="1">
      <c r="B48" s="71">
        <v>195</v>
      </c>
      <c r="C48" s="36"/>
      <c r="D48" s="36"/>
      <c r="E48" s="36">
        <v>1.3772340000000001</v>
      </c>
      <c r="F48" s="36">
        <v>1.964021</v>
      </c>
      <c r="G48" s="71">
        <f t="shared" si="2"/>
        <v>2</v>
      </c>
      <c r="H48" s="104">
        <v>1.8673930000000001</v>
      </c>
      <c r="I48" s="36">
        <v>1.4708019999999999</v>
      </c>
      <c r="J48" s="37">
        <v>2.3725930000000002</v>
      </c>
      <c r="K48" s="71">
        <f t="shared" si="3"/>
        <v>3</v>
      </c>
    </row>
    <row r="49" spans="2:11" ht="15.75" customHeight="1">
      <c r="B49" s="72">
        <v>200</v>
      </c>
      <c r="C49" s="39"/>
      <c r="D49" s="39"/>
      <c r="E49" s="39">
        <v>1.378358</v>
      </c>
      <c r="F49" s="39">
        <v>1.9992259999999999</v>
      </c>
      <c r="G49" s="72">
        <f t="shared" si="2"/>
        <v>2</v>
      </c>
      <c r="H49" s="105">
        <v>1.8079750000000001</v>
      </c>
      <c r="I49" s="39">
        <v>1.4638150000000001</v>
      </c>
      <c r="J49" s="40">
        <v>2.4569730000000001</v>
      </c>
      <c r="K49" s="72">
        <f t="shared" si="3"/>
        <v>3</v>
      </c>
    </row>
    <row r="50" spans="2:11" ht="15.75" customHeight="1"/>
    <row r="51" spans="2:11" ht="15.75" customHeight="1"/>
    <row r="52" spans="2:11" ht="15.75" customHeight="1"/>
    <row r="53" spans="2:11" ht="15.75" customHeight="1"/>
    <row r="54" spans="2:11" ht="15.75" customHeight="1"/>
    <row r="55" spans="2:11" ht="15.75" customHeight="1"/>
    <row r="56" spans="2:11" ht="15.75" customHeight="1"/>
    <row r="57" spans="2:11" ht="15.75" customHeight="1"/>
    <row r="58" spans="2:11" ht="15.75" customHeight="1"/>
    <row r="59" spans="2:11" ht="15.75" customHeight="1"/>
    <row r="60" spans="2:11" ht="15.75" customHeight="1"/>
    <row r="61" spans="2:11" ht="15.75" customHeight="1"/>
    <row r="62" spans="2:11" ht="15.75" customHeight="1"/>
    <row r="63" spans="2:11" ht="15.75" customHeight="1"/>
    <row r="64" spans="2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F2"/>
    <mergeCell ref="H2:J2"/>
  </mergeCells>
  <pageMargins left="0.7" right="0.7" top="0.75" bottom="0.75" header="0" footer="0"/>
  <pageSetup orientation="landscape"/>
  <ignoredErrors>
    <ignoredError sqref="G3:G49" formulaRange="1"/>
  </ignoredErrors>
</worksheet>
</file>

<file path=xl/worksheets/sheet45.xml><?xml version="1.0" encoding="utf-8"?>
<worksheet xmlns="http://schemas.openxmlformats.org/spreadsheetml/2006/main" xmlns:r="http://schemas.openxmlformats.org/officeDocument/2006/relationships">
  <dimension ref="A3:E1000"/>
  <sheetViews>
    <sheetView workbookViewId="0"/>
  </sheetViews>
  <sheetFormatPr defaultColWidth="12.59765625" defaultRowHeight="15" customHeight="1"/>
  <cols>
    <col min="1" max="2" width="8" customWidth="1"/>
    <col min="3" max="3" width="18.8984375" customWidth="1"/>
    <col min="4" max="4" width="8" customWidth="1"/>
    <col min="5" max="5" width="17.09765625" customWidth="1"/>
    <col min="6" max="26" width="8" customWidth="1"/>
  </cols>
  <sheetData>
    <row r="3" spans="1:5" ht="14.4">
      <c r="B3" s="209" t="s">
        <v>107</v>
      </c>
      <c r="C3" s="222"/>
      <c r="D3" s="209" t="s">
        <v>108</v>
      </c>
      <c r="E3" s="210"/>
    </row>
    <row r="4" spans="1:5" ht="14.4">
      <c r="B4" s="106" t="s">
        <v>65</v>
      </c>
      <c r="C4" s="18" t="s">
        <v>66</v>
      </c>
      <c r="D4" s="106" t="s">
        <v>65</v>
      </c>
      <c r="E4" s="18" t="s">
        <v>66</v>
      </c>
    </row>
    <row r="5" spans="1:5" ht="14.4">
      <c r="B5" s="104">
        <v>1.009522</v>
      </c>
      <c r="C5" s="25">
        <v>2.1823229999999998</v>
      </c>
      <c r="D5" s="104">
        <v>1.021544</v>
      </c>
      <c r="E5" s="25">
        <v>1.9336329999999999</v>
      </c>
    </row>
    <row r="6" spans="1:5" ht="14.4">
      <c r="B6" s="104">
        <v>1.0192650000000001</v>
      </c>
      <c r="C6" s="25">
        <v>1.6890579999999999</v>
      </c>
      <c r="D6" s="104">
        <v>1.014783</v>
      </c>
      <c r="E6" s="25">
        <v>1.3844339999999999</v>
      </c>
    </row>
    <row r="7" spans="1:5" ht="14.4">
      <c r="B7" s="104">
        <v>1.0089939999999999</v>
      </c>
      <c r="C7" s="25">
        <v>1.3954340000000001</v>
      </c>
      <c r="D7" s="104">
        <v>1.0396099999999999</v>
      </c>
      <c r="E7" s="25">
        <v>2.3781590000000001</v>
      </c>
    </row>
    <row r="8" spans="1:5" ht="14.4">
      <c r="B8" s="105">
        <v>0.96856730000000002</v>
      </c>
      <c r="C8" s="29">
        <v>1.566003</v>
      </c>
      <c r="D8" s="105"/>
      <c r="E8" s="29"/>
    </row>
    <row r="10" spans="1:5" ht="14.4">
      <c r="A10" s="13" t="s">
        <v>62</v>
      </c>
      <c r="B10" s="13">
        <v>4</v>
      </c>
      <c r="C10" s="13">
        <v>4</v>
      </c>
      <c r="D10" s="13">
        <v>3</v>
      </c>
      <c r="E10" s="13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C3"/>
    <mergeCell ref="D3:E3"/>
  </mergeCells>
  <pageMargins left="0.7" right="0.7" top="0.75" bottom="0.75" header="0" footer="0"/>
  <pageSetup orientation="landscape"/>
</worksheet>
</file>

<file path=xl/worksheets/sheet46.xml><?xml version="1.0" encoding="utf-8"?>
<worksheet xmlns="http://schemas.openxmlformats.org/spreadsheetml/2006/main" xmlns:r="http://schemas.openxmlformats.org/officeDocument/2006/relationships">
  <dimension ref="B2:O1000"/>
  <sheetViews>
    <sheetView topLeftCell="A22" workbookViewId="0">
      <selection activeCell="S44" sqref="S44"/>
    </sheetView>
  </sheetViews>
  <sheetFormatPr defaultColWidth="12.59765625" defaultRowHeight="15" customHeight="1"/>
  <cols>
    <col min="1" max="1" width="8" customWidth="1"/>
    <col min="2" max="2" width="8.69921875" customWidth="1"/>
    <col min="3" max="26" width="8" customWidth="1"/>
  </cols>
  <sheetData>
    <row r="2" spans="2:15" ht="14.4">
      <c r="B2" s="73" t="s">
        <v>110</v>
      </c>
      <c r="C2" s="211" t="s">
        <v>107</v>
      </c>
      <c r="D2" s="222"/>
      <c r="E2" s="222"/>
      <c r="F2" s="222"/>
      <c r="G2" s="222"/>
      <c r="H2" s="222"/>
      <c r="I2" s="103" t="s">
        <v>62</v>
      </c>
      <c r="J2" s="209" t="s">
        <v>108</v>
      </c>
      <c r="K2" s="222"/>
      <c r="L2" s="222"/>
      <c r="M2" s="222"/>
      <c r="N2" s="210"/>
      <c r="O2" s="103" t="s">
        <v>62</v>
      </c>
    </row>
    <row r="3" spans="2:15" ht="14.4">
      <c r="B3" s="71">
        <v>-30</v>
      </c>
      <c r="C3" s="36">
        <v>0.82833100000000004</v>
      </c>
      <c r="D3" s="36">
        <v>1.1083339999999999</v>
      </c>
      <c r="E3" s="36">
        <v>1.0317529999999999</v>
      </c>
      <c r="F3" s="36">
        <v>0.88082199999999999</v>
      </c>
      <c r="G3" s="36">
        <v>1.0421020000000001</v>
      </c>
      <c r="H3" s="36">
        <v>0.94538999999999995</v>
      </c>
      <c r="I3" s="70">
        <f t="shared" ref="I3:I8" si="0">COUNT(C3:H3)</f>
        <v>6</v>
      </c>
      <c r="J3" s="104">
        <v>0.86713499999999999</v>
      </c>
      <c r="K3" s="36">
        <v>1.0616950000000001</v>
      </c>
      <c r="L3" s="36">
        <v>1.04277</v>
      </c>
      <c r="M3" s="36">
        <v>0.90069900000000003</v>
      </c>
      <c r="N3" s="37">
        <v>0.91344199999999998</v>
      </c>
      <c r="O3" s="70">
        <f t="shared" ref="O3:O8" si="1">COUNT(J3:N3)</f>
        <v>5</v>
      </c>
    </row>
    <row r="4" spans="2:15" ht="14.4">
      <c r="B4" s="71">
        <v>-25</v>
      </c>
      <c r="C4" s="36">
        <v>0.91839999999999999</v>
      </c>
      <c r="D4" s="36">
        <v>0.98910900000000002</v>
      </c>
      <c r="E4" s="36">
        <v>1.000048</v>
      </c>
      <c r="F4" s="36">
        <v>0.94779999999999998</v>
      </c>
      <c r="G4" s="36">
        <v>0.98654799999999998</v>
      </c>
      <c r="H4" s="36">
        <v>0.95843900000000004</v>
      </c>
      <c r="I4" s="71">
        <f t="shared" si="0"/>
        <v>6</v>
      </c>
      <c r="J4" s="104">
        <v>0.93118599999999996</v>
      </c>
      <c r="K4" s="36">
        <v>1.04125</v>
      </c>
      <c r="L4" s="36">
        <v>1.0677909999999999</v>
      </c>
      <c r="M4" s="36">
        <v>0.92330100000000004</v>
      </c>
      <c r="N4" s="37">
        <v>0.92399200000000004</v>
      </c>
      <c r="O4" s="71">
        <f t="shared" si="1"/>
        <v>5</v>
      </c>
    </row>
    <row r="5" spans="2:15" ht="14.4">
      <c r="B5" s="71">
        <v>-20</v>
      </c>
      <c r="C5" s="36">
        <v>0.96650899999999995</v>
      </c>
      <c r="D5" s="36">
        <v>0.98667800000000006</v>
      </c>
      <c r="E5" s="36">
        <v>0.98794199999999999</v>
      </c>
      <c r="F5" s="36">
        <v>1.00909</v>
      </c>
      <c r="G5" s="36">
        <v>0.92660500000000001</v>
      </c>
      <c r="H5" s="36">
        <v>0.982572</v>
      </c>
      <c r="I5" s="71">
        <f t="shared" si="0"/>
        <v>6</v>
      </c>
      <c r="J5" s="104">
        <v>0.97698499999999999</v>
      </c>
      <c r="K5" s="36">
        <v>0.983734</v>
      </c>
      <c r="L5" s="36">
        <v>1.0275989999999999</v>
      </c>
      <c r="M5" s="36">
        <v>0.92483899999999997</v>
      </c>
      <c r="N5" s="37">
        <v>0.92651899999999998</v>
      </c>
      <c r="O5" s="71">
        <f t="shared" si="1"/>
        <v>5</v>
      </c>
    </row>
    <row r="6" spans="2:15" ht="14.4">
      <c r="B6" s="71">
        <v>-15</v>
      </c>
      <c r="C6" s="36">
        <v>1.0271060000000001</v>
      </c>
      <c r="D6" s="36">
        <v>0.97087500000000004</v>
      </c>
      <c r="E6" s="36">
        <v>0.971634</v>
      </c>
      <c r="F6" s="36">
        <v>1.043312</v>
      </c>
      <c r="G6" s="36">
        <v>1.0245789999999999</v>
      </c>
      <c r="H6" s="36">
        <v>0.99541299999999999</v>
      </c>
      <c r="I6" s="71">
        <f t="shared" si="0"/>
        <v>6</v>
      </c>
      <c r="J6" s="104">
        <v>0.96878699999999995</v>
      </c>
      <c r="K6" s="36">
        <v>0.97625300000000004</v>
      </c>
      <c r="L6" s="36">
        <v>0.98970400000000003</v>
      </c>
      <c r="M6" s="36">
        <v>0.956488</v>
      </c>
      <c r="N6" s="37">
        <v>0.99468000000000001</v>
      </c>
      <c r="O6" s="71">
        <f t="shared" si="1"/>
        <v>5</v>
      </c>
    </row>
    <row r="7" spans="2:15" ht="14.4">
      <c r="B7" s="71">
        <v>-10</v>
      </c>
      <c r="C7" s="36">
        <v>1.091415</v>
      </c>
      <c r="D7" s="36">
        <v>0.97709199999999996</v>
      </c>
      <c r="E7" s="36">
        <v>0.99099999999999999</v>
      </c>
      <c r="F7" s="36">
        <v>1.0653330000000001</v>
      </c>
      <c r="G7" s="36">
        <v>1.02376</v>
      </c>
      <c r="H7" s="36">
        <v>1.056057</v>
      </c>
      <c r="I7" s="71">
        <f t="shared" si="0"/>
        <v>6</v>
      </c>
      <c r="J7" s="104">
        <v>1.0668280000000001</v>
      </c>
      <c r="K7" s="36">
        <v>0.96989199999999998</v>
      </c>
      <c r="L7" s="36">
        <v>0.96823800000000004</v>
      </c>
      <c r="M7" s="36">
        <v>1.06308</v>
      </c>
      <c r="N7" s="37">
        <v>1.0915859999999999</v>
      </c>
      <c r="O7" s="71">
        <f t="shared" si="1"/>
        <v>5</v>
      </c>
    </row>
    <row r="8" spans="2:15" ht="14.4">
      <c r="B8" s="71">
        <v>-5</v>
      </c>
      <c r="C8" s="36">
        <v>1.168239</v>
      </c>
      <c r="D8" s="36">
        <v>0.96791300000000002</v>
      </c>
      <c r="E8" s="36">
        <v>1.0176229999999999</v>
      </c>
      <c r="F8" s="36">
        <v>1.053642</v>
      </c>
      <c r="G8" s="36">
        <v>0.99640600000000001</v>
      </c>
      <c r="H8" s="36">
        <v>1.0621290000000001</v>
      </c>
      <c r="I8" s="71">
        <f t="shared" si="0"/>
        <v>6</v>
      </c>
      <c r="J8" s="104">
        <v>1.189079</v>
      </c>
      <c r="K8" s="36">
        <v>0.96717600000000004</v>
      </c>
      <c r="L8" s="36">
        <v>0.90389900000000001</v>
      </c>
      <c r="M8" s="36">
        <v>1.2315929999999999</v>
      </c>
      <c r="N8" s="37">
        <v>1.1497809999999999</v>
      </c>
      <c r="O8" s="71">
        <f t="shared" si="1"/>
        <v>5</v>
      </c>
    </row>
    <row r="9" spans="2:15" ht="14.4">
      <c r="B9" s="71">
        <v>0</v>
      </c>
      <c r="C9" s="36"/>
      <c r="D9" s="36"/>
      <c r="E9" s="36"/>
      <c r="F9" s="36"/>
      <c r="G9" s="36"/>
      <c r="H9" s="36"/>
      <c r="I9" s="71"/>
      <c r="J9" s="104"/>
      <c r="K9" s="36"/>
      <c r="L9" s="36"/>
      <c r="M9" s="36"/>
      <c r="N9" s="37"/>
      <c r="O9" s="71"/>
    </row>
    <row r="10" spans="2:15" ht="14.4">
      <c r="B10" s="71">
        <v>5</v>
      </c>
      <c r="C10" s="36">
        <v>1.274071</v>
      </c>
      <c r="D10" s="36">
        <v>0.94866300000000003</v>
      </c>
      <c r="E10" s="36">
        <v>0.98322900000000002</v>
      </c>
      <c r="F10" s="36">
        <v>1.286697</v>
      </c>
      <c r="G10" s="36">
        <v>1.080014</v>
      </c>
      <c r="H10" s="36">
        <v>1.103999</v>
      </c>
      <c r="I10" s="71">
        <f t="shared" ref="I10:I49" si="2">COUNT(C10:H10)</f>
        <v>6</v>
      </c>
      <c r="J10" s="104">
        <v>1.3359840000000001</v>
      </c>
      <c r="K10" s="36">
        <v>1.055139</v>
      </c>
      <c r="L10" s="36">
        <v>0.96927799999999997</v>
      </c>
      <c r="M10" s="36">
        <v>1.689584</v>
      </c>
      <c r="N10" s="37">
        <v>1.124277</v>
      </c>
      <c r="O10" s="71">
        <f t="shared" ref="O10:O49" si="3">COUNT(J10:N10)</f>
        <v>5</v>
      </c>
    </row>
    <row r="11" spans="2:15" ht="14.4">
      <c r="B11" s="71">
        <v>10</v>
      </c>
      <c r="C11" s="36">
        <v>1.3402579999999999</v>
      </c>
      <c r="D11" s="36">
        <v>0.978321</v>
      </c>
      <c r="E11" s="36">
        <v>1.0409390000000001</v>
      </c>
      <c r="F11" s="36">
        <v>1.3342419999999999</v>
      </c>
      <c r="G11" s="36">
        <v>1.1137809999999999</v>
      </c>
      <c r="H11" s="36">
        <v>1.1878249999999999</v>
      </c>
      <c r="I11" s="71">
        <f t="shared" si="2"/>
        <v>6</v>
      </c>
      <c r="J11" s="104">
        <v>1.297231</v>
      </c>
      <c r="K11" s="36">
        <v>1.081342</v>
      </c>
      <c r="L11" s="36">
        <v>1.0099340000000001</v>
      </c>
      <c r="M11" s="36">
        <v>1.670533</v>
      </c>
      <c r="N11" s="37">
        <v>1.210604</v>
      </c>
      <c r="O11" s="71">
        <f t="shared" si="3"/>
        <v>5</v>
      </c>
    </row>
    <row r="12" spans="2:15" ht="14.4">
      <c r="B12" s="71">
        <v>15</v>
      </c>
      <c r="C12" s="36">
        <v>1.4248400000000001</v>
      </c>
      <c r="D12" s="36">
        <v>1.011252</v>
      </c>
      <c r="E12" s="36">
        <v>1.077772</v>
      </c>
      <c r="F12" s="36">
        <v>1.3072550000000001</v>
      </c>
      <c r="G12" s="36">
        <v>1.168039</v>
      </c>
      <c r="H12" s="36">
        <v>1.213271</v>
      </c>
      <c r="I12" s="71">
        <f t="shared" si="2"/>
        <v>6</v>
      </c>
      <c r="J12" s="104">
        <v>1.387581</v>
      </c>
      <c r="K12" s="36">
        <v>1.1402639999999999</v>
      </c>
      <c r="L12" s="36">
        <v>0.95457099999999995</v>
      </c>
      <c r="M12" s="36">
        <v>1.698666</v>
      </c>
      <c r="N12" s="37">
        <v>1.2699940000000001</v>
      </c>
      <c r="O12" s="71">
        <f t="shared" si="3"/>
        <v>5</v>
      </c>
    </row>
    <row r="13" spans="2:15" ht="14.4">
      <c r="B13" s="71">
        <v>20</v>
      </c>
      <c r="C13" s="36">
        <v>1.471652</v>
      </c>
      <c r="D13" s="36">
        <v>1.0046060000000001</v>
      </c>
      <c r="E13" s="36">
        <v>1.094894</v>
      </c>
      <c r="F13" s="36">
        <v>1.3659870000000001</v>
      </c>
      <c r="G13" s="36">
        <v>1.2086859999999999</v>
      </c>
      <c r="H13" s="36">
        <v>1.2403379999999999</v>
      </c>
      <c r="I13" s="71">
        <f t="shared" si="2"/>
        <v>6</v>
      </c>
      <c r="J13" s="104">
        <v>1.4286829999999999</v>
      </c>
      <c r="K13" s="36">
        <v>1.2069559999999999</v>
      </c>
      <c r="L13" s="36">
        <v>1.0194570000000001</v>
      </c>
      <c r="M13" s="36">
        <v>1.7421930000000001</v>
      </c>
      <c r="N13" s="37">
        <v>1.3350740000000001</v>
      </c>
      <c r="O13" s="71">
        <f t="shared" si="3"/>
        <v>5</v>
      </c>
    </row>
    <row r="14" spans="2:15" ht="14.4">
      <c r="B14" s="71">
        <v>25</v>
      </c>
      <c r="C14" s="36">
        <v>1.691535</v>
      </c>
      <c r="D14" s="36">
        <v>0.96928899999999996</v>
      </c>
      <c r="E14" s="36">
        <v>1.0943849999999999</v>
      </c>
      <c r="F14" s="36">
        <v>1.3839870000000001</v>
      </c>
      <c r="G14" s="36">
        <v>1.292419</v>
      </c>
      <c r="H14" s="36">
        <v>1.2304710000000001</v>
      </c>
      <c r="I14" s="71">
        <f t="shared" si="2"/>
        <v>6</v>
      </c>
      <c r="J14" s="104">
        <v>1.492998</v>
      </c>
      <c r="K14" s="36">
        <v>1.171816</v>
      </c>
      <c r="L14" s="36">
        <v>0.99436800000000003</v>
      </c>
      <c r="M14" s="36">
        <v>1.785833</v>
      </c>
      <c r="N14" s="37">
        <v>1.404909</v>
      </c>
      <c r="O14" s="71">
        <f t="shared" si="3"/>
        <v>5</v>
      </c>
    </row>
    <row r="15" spans="2:15" ht="14.4">
      <c r="B15" s="71">
        <v>30</v>
      </c>
      <c r="C15" s="36">
        <v>1.786503</v>
      </c>
      <c r="D15" s="36">
        <v>1.0224759999999999</v>
      </c>
      <c r="E15" s="36">
        <v>1.1408180000000001</v>
      </c>
      <c r="F15" s="36">
        <v>1.438714</v>
      </c>
      <c r="G15" s="36">
        <v>1.30236</v>
      </c>
      <c r="H15" s="36">
        <v>1.33812</v>
      </c>
      <c r="I15" s="71">
        <f t="shared" si="2"/>
        <v>6</v>
      </c>
      <c r="J15" s="104">
        <v>1.495763</v>
      </c>
      <c r="K15" s="36">
        <v>1.147788</v>
      </c>
      <c r="L15" s="36">
        <v>1.0531170000000001</v>
      </c>
      <c r="M15" s="36">
        <v>1.6958310000000001</v>
      </c>
      <c r="N15" s="37">
        <v>1.579922</v>
      </c>
      <c r="O15" s="71">
        <f t="shared" si="3"/>
        <v>5</v>
      </c>
    </row>
    <row r="16" spans="2:15" ht="14.4">
      <c r="B16" s="71">
        <v>35</v>
      </c>
      <c r="C16" s="36">
        <v>1.8321430000000001</v>
      </c>
      <c r="D16" s="36">
        <v>1.0324500000000001</v>
      </c>
      <c r="E16" s="36">
        <v>1.1257900000000001</v>
      </c>
      <c r="F16" s="36">
        <v>1.4256549999999999</v>
      </c>
      <c r="G16" s="36">
        <v>1.347121</v>
      </c>
      <c r="H16" s="36">
        <v>1.4038759999999999</v>
      </c>
      <c r="I16" s="71">
        <f t="shared" si="2"/>
        <v>6</v>
      </c>
      <c r="J16" s="104">
        <v>1.6132340000000001</v>
      </c>
      <c r="K16" s="36">
        <v>1.2173849999999999</v>
      </c>
      <c r="L16" s="36">
        <v>1.0307329999999999</v>
      </c>
      <c r="M16" s="36">
        <v>1.7496259999999999</v>
      </c>
      <c r="N16" s="37">
        <v>1.532295</v>
      </c>
      <c r="O16" s="71">
        <f t="shared" si="3"/>
        <v>5</v>
      </c>
    </row>
    <row r="17" spans="2:15" ht="14.4">
      <c r="B17" s="71">
        <v>40</v>
      </c>
      <c r="C17" s="36">
        <v>1.9767950000000001</v>
      </c>
      <c r="D17" s="36">
        <v>1.0710059999999999</v>
      </c>
      <c r="E17" s="36">
        <v>1.1818059999999999</v>
      </c>
      <c r="F17" s="36">
        <v>1.47465</v>
      </c>
      <c r="G17" s="36">
        <v>1.441797</v>
      </c>
      <c r="H17" s="36">
        <v>1.3490979999999999</v>
      </c>
      <c r="I17" s="71">
        <f t="shared" si="2"/>
        <v>6</v>
      </c>
      <c r="J17" s="104">
        <v>1.6367</v>
      </c>
      <c r="K17" s="36">
        <v>1.2060789999999999</v>
      </c>
      <c r="L17" s="36">
        <v>1.043072</v>
      </c>
      <c r="M17" s="36">
        <v>1.760119</v>
      </c>
      <c r="N17" s="37">
        <v>1.6140559999999999</v>
      </c>
      <c r="O17" s="71">
        <f t="shared" si="3"/>
        <v>5</v>
      </c>
    </row>
    <row r="18" spans="2:15" ht="14.4">
      <c r="B18" s="71">
        <v>45</v>
      </c>
      <c r="C18" s="36">
        <v>2.009531</v>
      </c>
      <c r="D18" s="36">
        <v>0.99393699999999996</v>
      </c>
      <c r="E18" s="36">
        <v>1.15886</v>
      </c>
      <c r="F18" s="36">
        <v>1.53823</v>
      </c>
      <c r="G18" s="36">
        <v>1.685894</v>
      </c>
      <c r="H18" s="36">
        <v>1.3838710000000001</v>
      </c>
      <c r="I18" s="71">
        <f t="shared" si="2"/>
        <v>6</v>
      </c>
      <c r="J18" s="104">
        <v>1.673762</v>
      </c>
      <c r="K18" s="36">
        <v>1.194199</v>
      </c>
      <c r="L18" s="36">
        <v>1.021498</v>
      </c>
      <c r="M18" s="36">
        <v>1.8597870000000001</v>
      </c>
      <c r="N18" s="37">
        <v>1.796611</v>
      </c>
      <c r="O18" s="71">
        <f t="shared" si="3"/>
        <v>5</v>
      </c>
    </row>
    <row r="19" spans="2:15" ht="14.4">
      <c r="B19" s="71">
        <v>50</v>
      </c>
      <c r="C19" s="36">
        <v>2.1062530000000002</v>
      </c>
      <c r="D19" s="36">
        <v>1.1569199999999999</v>
      </c>
      <c r="E19" s="36">
        <v>1.194051</v>
      </c>
      <c r="F19" s="36">
        <v>1.488281</v>
      </c>
      <c r="G19" s="36">
        <v>1.5462819999999999</v>
      </c>
      <c r="H19" s="36">
        <v>1.4182269999999999</v>
      </c>
      <c r="I19" s="71">
        <f t="shared" si="2"/>
        <v>6</v>
      </c>
      <c r="J19" s="104">
        <v>1.698458</v>
      </c>
      <c r="K19" s="36">
        <v>1.202976</v>
      </c>
      <c r="L19" s="36">
        <v>1.0605519999999999</v>
      </c>
      <c r="M19" s="36">
        <v>1.6450180000000001</v>
      </c>
      <c r="N19" s="37">
        <v>1.815518</v>
      </c>
      <c r="O19" s="71">
        <f t="shared" si="3"/>
        <v>5</v>
      </c>
    </row>
    <row r="20" spans="2:15" ht="14.4">
      <c r="B20" s="71">
        <v>55</v>
      </c>
      <c r="C20" s="36">
        <v>2.1150259999999999</v>
      </c>
      <c r="D20" s="36">
        <v>1.194396</v>
      </c>
      <c r="E20" s="36">
        <v>1.2034990000000001</v>
      </c>
      <c r="F20" s="36">
        <v>1.554781</v>
      </c>
      <c r="G20" s="36">
        <v>1.5879529999999999</v>
      </c>
      <c r="H20" s="36">
        <v>1.449319</v>
      </c>
      <c r="I20" s="71">
        <f t="shared" si="2"/>
        <v>6</v>
      </c>
      <c r="J20" s="104">
        <v>1.6431960000000001</v>
      </c>
      <c r="K20" s="36">
        <v>1.2047099999999999</v>
      </c>
      <c r="L20" s="36">
        <v>1.0296749999999999</v>
      </c>
      <c r="M20" s="36">
        <v>1.6907989999999999</v>
      </c>
      <c r="N20" s="37">
        <v>1.986831</v>
      </c>
      <c r="O20" s="71">
        <f t="shared" si="3"/>
        <v>5</v>
      </c>
    </row>
    <row r="21" spans="2:15" ht="15.75" customHeight="1">
      <c r="B21" s="71">
        <v>60</v>
      </c>
      <c r="C21" s="36">
        <v>2.1786810000000001</v>
      </c>
      <c r="D21" s="36">
        <v>1.2300139999999999</v>
      </c>
      <c r="E21" s="36">
        <v>1.2230810000000001</v>
      </c>
      <c r="F21" s="36">
        <v>1.5917079999999999</v>
      </c>
      <c r="G21" s="36">
        <v>1.5565329999999999</v>
      </c>
      <c r="H21" s="36">
        <v>1.566082</v>
      </c>
      <c r="I21" s="71">
        <f t="shared" si="2"/>
        <v>6</v>
      </c>
      <c r="J21" s="104">
        <v>1.6494139999999999</v>
      </c>
      <c r="K21" s="36">
        <v>1.217303</v>
      </c>
      <c r="L21" s="36">
        <v>1.0647720000000001</v>
      </c>
      <c r="M21" s="36">
        <v>1.697654</v>
      </c>
      <c r="N21" s="37">
        <v>1.9842660000000001</v>
      </c>
      <c r="O21" s="71">
        <f t="shared" si="3"/>
        <v>5</v>
      </c>
    </row>
    <row r="22" spans="2:15" ht="15.75" customHeight="1">
      <c r="B22" s="71">
        <v>65</v>
      </c>
      <c r="C22" s="36">
        <v>2.2457389999999999</v>
      </c>
      <c r="D22" s="36">
        <v>1.200582</v>
      </c>
      <c r="E22" s="36">
        <v>1.170539</v>
      </c>
      <c r="F22" s="36">
        <v>1.5406089999999999</v>
      </c>
      <c r="G22" s="36">
        <v>1.596217</v>
      </c>
      <c r="H22" s="36">
        <v>1.65086</v>
      </c>
      <c r="I22" s="71">
        <f t="shared" si="2"/>
        <v>6</v>
      </c>
      <c r="J22" s="104">
        <v>1.686169</v>
      </c>
      <c r="K22" s="36">
        <v>1.2084859999999999</v>
      </c>
      <c r="L22" s="36">
        <v>1.0688249999999999</v>
      </c>
      <c r="M22" s="36">
        <v>1.7248380000000001</v>
      </c>
      <c r="N22" s="37">
        <v>2.1024340000000001</v>
      </c>
      <c r="O22" s="71">
        <f t="shared" si="3"/>
        <v>5</v>
      </c>
    </row>
    <row r="23" spans="2:15" ht="15.75" customHeight="1">
      <c r="B23" s="71">
        <v>70</v>
      </c>
      <c r="C23" s="36">
        <v>2.3343600000000002</v>
      </c>
      <c r="D23" s="36">
        <v>1.204054</v>
      </c>
      <c r="E23" s="36">
        <v>1.1712929999999999</v>
      </c>
      <c r="F23" s="36">
        <v>1.5964389999999999</v>
      </c>
      <c r="G23" s="36">
        <v>1.584198</v>
      </c>
      <c r="H23" s="36">
        <v>1.7907249999999999</v>
      </c>
      <c r="I23" s="71">
        <f t="shared" si="2"/>
        <v>6</v>
      </c>
      <c r="J23" s="104">
        <v>1.7028030000000001</v>
      </c>
      <c r="K23" s="36">
        <v>1.2195119999999999</v>
      </c>
      <c r="L23" s="36">
        <v>1.1145149999999999</v>
      </c>
      <c r="M23" s="36">
        <v>1.693098</v>
      </c>
      <c r="N23" s="37">
        <v>1.9324129999999999</v>
      </c>
      <c r="O23" s="71">
        <f t="shared" si="3"/>
        <v>5</v>
      </c>
    </row>
    <row r="24" spans="2:15" ht="15.75" customHeight="1">
      <c r="B24" s="71">
        <v>75</v>
      </c>
      <c r="C24" s="36">
        <v>2.3197559999999999</v>
      </c>
      <c r="D24" s="36">
        <v>1.1902379999999999</v>
      </c>
      <c r="E24" s="36">
        <v>1.1535869999999999</v>
      </c>
      <c r="F24" s="36">
        <v>1.572516</v>
      </c>
      <c r="G24" s="36">
        <v>1.61016</v>
      </c>
      <c r="H24" s="36">
        <v>1.8295429999999999</v>
      </c>
      <c r="I24" s="71">
        <f t="shared" si="2"/>
        <v>6</v>
      </c>
      <c r="J24" s="104">
        <v>1.785182</v>
      </c>
      <c r="K24" s="36">
        <v>1.2101980000000001</v>
      </c>
      <c r="L24" s="36">
        <v>1.0689869999999999</v>
      </c>
      <c r="M24" s="36">
        <v>1.725943</v>
      </c>
      <c r="N24" s="37">
        <v>2.1625299999999998</v>
      </c>
      <c r="O24" s="71">
        <f t="shared" si="3"/>
        <v>5</v>
      </c>
    </row>
    <row r="25" spans="2:15" ht="15.75" customHeight="1">
      <c r="B25" s="71">
        <v>80</v>
      </c>
      <c r="C25" s="36">
        <v>2.459498</v>
      </c>
      <c r="D25" s="36">
        <v>1.2454730000000001</v>
      </c>
      <c r="E25" s="36">
        <v>1.1889289999999999</v>
      </c>
      <c r="F25" s="36">
        <v>1.634412</v>
      </c>
      <c r="G25" s="36">
        <v>1.795849</v>
      </c>
      <c r="H25" s="36">
        <v>1.7681709999999999</v>
      </c>
      <c r="I25" s="71">
        <f t="shared" si="2"/>
        <v>6</v>
      </c>
      <c r="J25" s="104">
        <v>1.8737619999999999</v>
      </c>
      <c r="K25" s="36">
        <v>1.2118610000000001</v>
      </c>
      <c r="L25" s="36">
        <v>1.0761309999999999</v>
      </c>
      <c r="M25" s="36">
        <v>1.687225</v>
      </c>
      <c r="N25" s="37">
        <v>2.1760959999999998</v>
      </c>
      <c r="O25" s="71">
        <f t="shared" si="3"/>
        <v>5</v>
      </c>
    </row>
    <row r="26" spans="2:15" ht="15.75" customHeight="1">
      <c r="B26" s="71">
        <v>85</v>
      </c>
      <c r="C26" s="36">
        <v>2.4743110000000001</v>
      </c>
      <c r="D26" s="36">
        <v>1.502675</v>
      </c>
      <c r="E26" s="36">
        <v>1.1798599999999999</v>
      </c>
      <c r="F26" s="36">
        <v>1.633302</v>
      </c>
      <c r="G26" s="36">
        <v>1.76807</v>
      </c>
      <c r="H26" s="36">
        <v>1.764481</v>
      </c>
      <c r="I26" s="71">
        <f t="shared" si="2"/>
        <v>6</v>
      </c>
      <c r="J26" s="104">
        <v>2.0086970000000002</v>
      </c>
      <c r="K26" s="36">
        <v>1.268615</v>
      </c>
      <c r="L26" s="36">
        <v>1.1872750000000001</v>
      </c>
      <c r="M26" s="36">
        <v>1.723058</v>
      </c>
      <c r="N26" s="37">
        <v>2.4942989999999998</v>
      </c>
      <c r="O26" s="71">
        <f t="shared" si="3"/>
        <v>5</v>
      </c>
    </row>
    <row r="27" spans="2:15" ht="15.75" customHeight="1">
      <c r="B27" s="71">
        <v>90</v>
      </c>
      <c r="C27" s="36">
        <v>2.5664389999999999</v>
      </c>
      <c r="D27" s="36">
        <v>1.550227</v>
      </c>
      <c r="E27" s="36">
        <v>1.161071</v>
      </c>
      <c r="F27" s="36">
        <v>1.6415569999999999</v>
      </c>
      <c r="G27" s="36">
        <v>1.8719440000000001</v>
      </c>
      <c r="H27" s="36">
        <v>1.8000480000000001</v>
      </c>
      <c r="I27" s="71">
        <f t="shared" si="2"/>
        <v>6</v>
      </c>
      <c r="J27" s="104">
        <v>2.0075270000000001</v>
      </c>
      <c r="K27" s="36">
        <v>1.266065</v>
      </c>
      <c r="L27" s="36">
        <v>1.2735639999999999</v>
      </c>
      <c r="M27" s="36">
        <v>1.721687</v>
      </c>
      <c r="N27" s="37">
        <v>2.820103</v>
      </c>
      <c r="O27" s="71">
        <f t="shared" si="3"/>
        <v>5</v>
      </c>
    </row>
    <row r="28" spans="2:15" ht="15.75" customHeight="1">
      <c r="B28" s="71">
        <v>95</v>
      </c>
      <c r="C28" s="36">
        <v>2.675408</v>
      </c>
      <c r="D28" s="36">
        <v>1.4593860000000001</v>
      </c>
      <c r="E28" s="36">
        <v>1.1755389999999999</v>
      </c>
      <c r="F28" s="36">
        <v>1.658158</v>
      </c>
      <c r="G28" s="36">
        <v>1.9542459999999999</v>
      </c>
      <c r="H28" s="36">
        <v>1.8685290000000001</v>
      </c>
      <c r="I28" s="71">
        <f t="shared" si="2"/>
        <v>6</v>
      </c>
      <c r="J28" s="104">
        <v>2.0806589999999998</v>
      </c>
      <c r="K28" s="36">
        <v>1.333898</v>
      </c>
      <c r="L28" s="36">
        <v>1.126263</v>
      </c>
      <c r="M28" s="36">
        <v>1.8120810000000001</v>
      </c>
      <c r="N28" s="37">
        <v>1.998038</v>
      </c>
      <c r="O28" s="71">
        <f t="shared" si="3"/>
        <v>5</v>
      </c>
    </row>
    <row r="29" spans="2:15" ht="15.75" customHeight="1">
      <c r="B29" s="71">
        <v>100</v>
      </c>
      <c r="C29" s="36">
        <v>2.789676</v>
      </c>
      <c r="D29" s="36">
        <v>1.57101</v>
      </c>
      <c r="E29" s="36">
        <v>1.2466440000000001</v>
      </c>
      <c r="F29" s="36">
        <v>1.658315</v>
      </c>
      <c r="G29" s="36">
        <v>2.0222579999999999</v>
      </c>
      <c r="H29" s="36">
        <v>1.922051</v>
      </c>
      <c r="I29" s="71">
        <f t="shared" si="2"/>
        <v>6</v>
      </c>
      <c r="J29" s="104">
        <v>2.0990530000000001</v>
      </c>
      <c r="K29" s="36">
        <v>1.311793</v>
      </c>
      <c r="L29" s="36">
        <v>1.152555</v>
      </c>
      <c r="M29" s="36">
        <v>1.845332</v>
      </c>
      <c r="N29" s="37">
        <v>2.68085</v>
      </c>
      <c r="O29" s="71">
        <f t="shared" si="3"/>
        <v>5</v>
      </c>
    </row>
    <row r="30" spans="2:15" ht="15.75" customHeight="1">
      <c r="B30" s="71">
        <v>105</v>
      </c>
      <c r="C30" s="36">
        <v>2.794594</v>
      </c>
      <c r="D30" s="36">
        <v>1.6151580000000001</v>
      </c>
      <c r="E30" s="36">
        <v>1.2092290000000001</v>
      </c>
      <c r="F30" s="36">
        <v>1.697713</v>
      </c>
      <c r="G30" s="36">
        <v>2.097283</v>
      </c>
      <c r="H30" s="36">
        <v>2.2246540000000001</v>
      </c>
      <c r="I30" s="71">
        <f t="shared" si="2"/>
        <v>6</v>
      </c>
      <c r="J30" s="104">
        <v>2.0623279999999999</v>
      </c>
      <c r="K30" s="36">
        <v>1.2860929999999999</v>
      </c>
      <c r="L30" s="36">
        <v>1.2291669999999999</v>
      </c>
      <c r="M30" s="36">
        <v>2.02508</v>
      </c>
      <c r="N30" s="37">
        <v>2.95838</v>
      </c>
      <c r="O30" s="71">
        <f t="shared" si="3"/>
        <v>5</v>
      </c>
    </row>
    <row r="31" spans="2:15" ht="15.75" customHeight="1">
      <c r="B31" s="71">
        <v>110</v>
      </c>
      <c r="C31" s="36">
        <v>2.7576170000000002</v>
      </c>
      <c r="D31" s="36">
        <v>1.6281890000000001</v>
      </c>
      <c r="E31" s="36">
        <v>1.279461</v>
      </c>
      <c r="F31" s="36">
        <v>1.711543</v>
      </c>
      <c r="G31" s="36">
        <v>2.1231239999999998</v>
      </c>
      <c r="H31" s="36">
        <v>2.3019850000000002</v>
      </c>
      <c r="I31" s="71">
        <f t="shared" si="2"/>
        <v>6</v>
      </c>
      <c r="J31" s="104">
        <v>2.0088720000000002</v>
      </c>
      <c r="K31" s="36">
        <v>1.2770570000000001</v>
      </c>
      <c r="L31" s="36">
        <v>1.1230059999999999</v>
      </c>
      <c r="M31" s="36">
        <v>1.948547</v>
      </c>
      <c r="N31" s="37">
        <v>2.8972560000000001</v>
      </c>
      <c r="O31" s="71">
        <f t="shared" si="3"/>
        <v>5</v>
      </c>
    </row>
    <row r="32" spans="2:15" ht="15.75" customHeight="1">
      <c r="B32" s="71">
        <v>115</v>
      </c>
      <c r="C32" s="36">
        <v>2.8543829999999999</v>
      </c>
      <c r="D32" s="36">
        <v>1.6548970000000001</v>
      </c>
      <c r="E32" s="36">
        <v>1.3052680000000001</v>
      </c>
      <c r="F32" s="36">
        <v>1.7315860000000001</v>
      </c>
      <c r="G32" s="36">
        <v>1.8833629999999999</v>
      </c>
      <c r="H32" s="36">
        <v>2.3703249999999998</v>
      </c>
      <c r="I32" s="71">
        <f t="shared" si="2"/>
        <v>6</v>
      </c>
      <c r="J32" s="104">
        <v>2.0862560000000001</v>
      </c>
      <c r="K32" s="36">
        <v>1.297037</v>
      </c>
      <c r="L32" s="36">
        <v>1.330727</v>
      </c>
      <c r="M32" s="36">
        <v>1.826422</v>
      </c>
      <c r="N32" s="37">
        <v>2.3286009999999999</v>
      </c>
      <c r="O32" s="71">
        <f t="shared" si="3"/>
        <v>5</v>
      </c>
    </row>
    <row r="33" spans="2:15" ht="15.75" customHeight="1">
      <c r="B33" s="71">
        <v>120</v>
      </c>
      <c r="C33" s="36">
        <v>2.8768310000000001</v>
      </c>
      <c r="D33" s="36">
        <v>1.6776390000000001</v>
      </c>
      <c r="E33" s="36">
        <v>1.378765</v>
      </c>
      <c r="F33" s="36">
        <v>1.7265029999999999</v>
      </c>
      <c r="G33" s="36">
        <v>1.8416189999999999</v>
      </c>
      <c r="H33" s="36">
        <v>2.2811789999999998</v>
      </c>
      <c r="I33" s="71">
        <f t="shared" si="2"/>
        <v>6</v>
      </c>
      <c r="J33" s="104">
        <v>2.0519790000000002</v>
      </c>
      <c r="K33" s="36">
        <v>1.275012</v>
      </c>
      <c r="L33" s="36">
        <v>1.2754570000000001</v>
      </c>
      <c r="M33" s="36">
        <v>1.731193</v>
      </c>
      <c r="N33" s="37">
        <v>1.15097</v>
      </c>
      <c r="O33" s="71">
        <f t="shared" si="3"/>
        <v>5</v>
      </c>
    </row>
    <row r="34" spans="2:15" ht="15.75" customHeight="1">
      <c r="B34" s="71">
        <v>125</v>
      </c>
      <c r="C34" s="36">
        <v>2.890422</v>
      </c>
      <c r="D34" s="36">
        <v>1.6738850000000001</v>
      </c>
      <c r="E34" s="36">
        <v>1.3398289999999999</v>
      </c>
      <c r="F34" s="36">
        <v>1.7018720000000001</v>
      </c>
      <c r="G34" s="36">
        <v>1.8123720000000001</v>
      </c>
      <c r="H34" s="36">
        <v>2.4143620000000001</v>
      </c>
      <c r="I34" s="71">
        <f t="shared" si="2"/>
        <v>6</v>
      </c>
      <c r="J34" s="104">
        <v>2.0834899999999998</v>
      </c>
      <c r="K34" s="36">
        <v>1.2823640000000001</v>
      </c>
      <c r="L34" s="36">
        <v>1.2189559999999999</v>
      </c>
      <c r="M34" s="36">
        <v>1.708053</v>
      </c>
      <c r="N34" s="37">
        <v>1.7540450000000001</v>
      </c>
      <c r="O34" s="71">
        <f t="shared" si="3"/>
        <v>5</v>
      </c>
    </row>
    <row r="35" spans="2:15" ht="15.75" customHeight="1">
      <c r="B35" s="71">
        <v>130</v>
      </c>
      <c r="C35" s="36">
        <v>2.9014799999999998</v>
      </c>
      <c r="D35" s="36">
        <v>1.625761</v>
      </c>
      <c r="E35" s="36">
        <v>1.3338509999999999</v>
      </c>
      <c r="F35" s="36">
        <v>1.7886850000000001</v>
      </c>
      <c r="G35" s="36">
        <v>1.8690960000000001</v>
      </c>
      <c r="H35" s="36">
        <v>2.5879669999999999</v>
      </c>
      <c r="I35" s="71">
        <f t="shared" si="2"/>
        <v>6</v>
      </c>
      <c r="J35" s="104">
        <v>2.023638</v>
      </c>
      <c r="K35" s="36">
        <v>1.2739590000000001</v>
      </c>
      <c r="L35" s="36">
        <v>1.36188</v>
      </c>
      <c r="M35" s="36">
        <v>1.7237640000000001</v>
      </c>
      <c r="N35" s="37">
        <v>1.9754370000000001</v>
      </c>
      <c r="O35" s="71">
        <f t="shared" si="3"/>
        <v>5</v>
      </c>
    </row>
    <row r="36" spans="2:15" ht="15.75" customHeight="1">
      <c r="B36" s="71">
        <v>135</v>
      </c>
      <c r="C36" s="36">
        <v>2.9553419999999999</v>
      </c>
      <c r="D36" s="36">
        <v>1.663281</v>
      </c>
      <c r="E36" s="36">
        <v>1.3865050000000001</v>
      </c>
      <c r="F36" s="36">
        <v>1.7710520000000001</v>
      </c>
      <c r="G36" s="36">
        <v>1.975368</v>
      </c>
      <c r="H36" s="36">
        <v>2.539558</v>
      </c>
      <c r="I36" s="71">
        <f t="shared" si="2"/>
        <v>6</v>
      </c>
      <c r="J36" s="104">
        <v>2.0265879999999998</v>
      </c>
      <c r="K36" s="36">
        <v>1.2598750000000001</v>
      </c>
      <c r="L36" s="36">
        <v>1.628495</v>
      </c>
      <c r="M36" s="36">
        <v>1.8290729999999999</v>
      </c>
      <c r="N36" s="37">
        <v>1.824071</v>
      </c>
      <c r="O36" s="71">
        <f t="shared" si="3"/>
        <v>5</v>
      </c>
    </row>
    <row r="37" spans="2:15" ht="15.75" customHeight="1">
      <c r="B37" s="71">
        <v>140</v>
      </c>
      <c r="C37" s="36">
        <v>2.9909500000000002</v>
      </c>
      <c r="D37" s="36">
        <v>1.615863</v>
      </c>
      <c r="E37" s="36">
        <v>1.3456950000000001</v>
      </c>
      <c r="F37" s="36">
        <v>1.80088</v>
      </c>
      <c r="G37" s="36">
        <v>2.1955969999999998</v>
      </c>
      <c r="H37" s="36">
        <v>2.4880810000000002</v>
      </c>
      <c r="I37" s="71">
        <f t="shared" si="2"/>
        <v>6</v>
      </c>
      <c r="J37" s="104">
        <v>2.0297390000000002</v>
      </c>
      <c r="K37" s="36">
        <v>1.2655160000000001</v>
      </c>
      <c r="L37" s="36">
        <v>1.7272160000000001</v>
      </c>
      <c r="M37" s="36">
        <v>2.0710329999999999</v>
      </c>
      <c r="N37" s="37">
        <v>2.5345599999999999</v>
      </c>
      <c r="O37" s="71">
        <f t="shared" si="3"/>
        <v>5</v>
      </c>
    </row>
    <row r="38" spans="2:15" ht="15.75" customHeight="1">
      <c r="B38" s="71">
        <v>145</v>
      </c>
      <c r="C38" s="36">
        <v>3.101235</v>
      </c>
      <c r="D38" s="36">
        <v>1.4427220000000001</v>
      </c>
      <c r="E38" s="36">
        <v>1.428496</v>
      </c>
      <c r="F38" s="36">
        <v>1.8371820000000001</v>
      </c>
      <c r="G38" s="36">
        <v>2.2072319999999999</v>
      </c>
      <c r="H38" s="36">
        <v>2.5193810000000001</v>
      </c>
      <c r="I38" s="71">
        <f t="shared" si="2"/>
        <v>6</v>
      </c>
      <c r="J38" s="104">
        <v>2.1232570000000002</v>
      </c>
      <c r="K38" s="36">
        <v>1.273347</v>
      </c>
      <c r="L38" s="36">
        <v>1.4442429999999999</v>
      </c>
      <c r="M38" s="36">
        <v>2.316948</v>
      </c>
      <c r="N38" s="37">
        <v>3.062459</v>
      </c>
      <c r="O38" s="71">
        <f t="shared" si="3"/>
        <v>5</v>
      </c>
    </row>
    <row r="39" spans="2:15" ht="15.75" customHeight="1">
      <c r="B39" s="71">
        <v>150</v>
      </c>
      <c r="C39" s="36">
        <v>3.1061550000000002</v>
      </c>
      <c r="D39" s="36">
        <v>1.527739</v>
      </c>
      <c r="E39" s="36">
        <v>1.405389</v>
      </c>
      <c r="F39" s="36">
        <v>1.829969</v>
      </c>
      <c r="G39" s="36">
        <v>2.2106599999999998</v>
      </c>
      <c r="H39" s="36">
        <v>2.4370810000000001</v>
      </c>
      <c r="I39" s="71">
        <f t="shared" si="2"/>
        <v>6</v>
      </c>
      <c r="J39" s="104">
        <v>2.0934680000000001</v>
      </c>
      <c r="K39" s="36">
        <v>1.2572140000000001</v>
      </c>
      <c r="L39" s="36">
        <v>1.3976710000000001</v>
      </c>
      <c r="M39" s="36">
        <v>2.201648</v>
      </c>
      <c r="N39" s="37">
        <v>1.6979610000000001</v>
      </c>
      <c r="O39" s="71">
        <f t="shared" si="3"/>
        <v>5</v>
      </c>
    </row>
    <row r="40" spans="2:15" ht="15.75" customHeight="1">
      <c r="B40" s="71">
        <v>155</v>
      </c>
      <c r="C40" s="36">
        <v>3.1971759999999998</v>
      </c>
      <c r="D40" s="36">
        <v>1.531228</v>
      </c>
      <c r="E40" s="36">
        <v>1.424542</v>
      </c>
      <c r="F40" s="36">
        <v>1.900441</v>
      </c>
      <c r="G40" s="36">
        <v>2.124851</v>
      </c>
      <c r="H40" s="36">
        <v>2.4928379999999999</v>
      </c>
      <c r="I40" s="71">
        <f t="shared" si="2"/>
        <v>6</v>
      </c>
      <c r="J40" s="104">
        <v>2.0868639999999998</v>
      </c>
      <c r="K40" s="36">
        <v>1.273237</v>
      </c>
      <c r="L40" s="36">
        <v>1.4715</v>
      </c>
      <c r="M40" s="36">
        <v>2.1945320000000001</v>
      </c>
      <c r="N40" s="37">
        <v>2.679643</v>
      </c>
      <c r="O40" s="71">
        <f t="shared" si="3"/>
        <v>5</v>
      </c>
    </row>
    <row r="41" spans="2:15" ht="15.75" customHeight="1">
      <c r="B41" s="71">
        <v>160</v>
      </c>
      <c r="C41" s="36">
        <v>3.2093250000000002</v>
      </c>
      <c r="D41" s="36">
        <v>1.533941</v>
      </c>
      <c r="E41" s="36">
        <v>1.4395560000000001</v>
      </c>
      <c r="F41" s="36">
        <v>1.8191600000000001</v>
      </c>
      <c r="G41" s="36">
        <v>2.1099269999999999</v>
      </c>
      <c r="H41" s="36">
        <v>2.5596100000000002</v>
      </c>
      <c r="I41" s="71">
        <f t="shared" si="2"/>
        <v>6</v>
      </c>
      <c r="J41" s="104">
        <v>2.1248809999999998</v>
      </c>
      <c r="K41" s="36">
        <v>1.287452</v>
      </c>
      <c r="L41" s="36">
        <v>1.3668119999999999</v>
      </c>
      <c r="M41" s="36">
        <v>2.15049</v>
      </c>
      <c r="N41" s="37">
        <v>2.3329</v>
      </c>
      <c r="O41" s="71">
        <f t="shared" si="3"/>
        <v>5</v>
      </c>
    </row>
    <row r="42" spans="2:15" ht="15.75" customHeight="1">
      <c r="B42" s="71">
        <v>165</v>
      </c>
      <c r="C42" s="36">
        <v>3.2125819999999998</v>
      </c>
      <c r="D42" s="36">
        <v>1.5797060000000001</v>
      </c>
      <c r="E42" s="36">
        <v>1.482448</v>
      </c>
      <c r="F42" s="36">
        <v>1.837321</v>
      </c>
      <c r="G42" s="36">
        <v>2.0676220000000001</v>
      </c>
      <c r="H42" s="36">
        <v>2.4514109999999998</v>
      </c>
      <c r="I42" s="71">
        <f t="shared" si="2"/>
        <v>6</v>
      </c>
      <c r="J42" s="104">
        <v>2.1184599999999998</v>
      </c>
      <c r="K42" s="36">
        <v>1.3041659999999999</v>
      </c>
      <c r="L42" s="36">
        <v>1.5779460000000001</v>
      </c>
      <c r="M42" s="36">
        <v>2.0454129999999999</v>
      </c>
      <c r="N42" s="37">
        <v>3.058462</v>
      </c>
      <c r="O42" s="71">
        <f t="shared" si="3"/>
        <v>5</v>
      </c>
    </row>
    <row r="43" spans="2:15" ht="15.75" customHeight="1">
      <c r="B43" s="71">
        <v>170</v>
      </c>
      <c r="C43" s="36">
        <v>3.2795649999999998</v>
      </c>
      <c r="D43" s="36">
        <v>1.607567</v>
      </c>
      <c r="E43" s="36">
        <v>1.5157389999999999</v>
      </c>
      <c r="F43" s="36">
        <v>1.8042009999999999</v>
      </c>
      <c r="G43" s="36">
        <v>2.080041</v>
      </c>
      <c r="H43" s="36">
        <v>2.2804530000000001</v>
      </c>
      <c r="I43" s="71">
        <f t="shared" si="2"/>
        <v>6</v>
      </c>
      <c r="J43" s="104">
        <v>2.2077960000000001</v>
      </c>
      <c r="K43" s="36">
        <v>1.329747</v>
      </c>
      <c r="L43" s="36">
        <v>1.5257829999999999</v>
      </c>
      <c r="M43" s="36">
        <v>1.9643919999999999</v>
      </c>
      <c r="N43" s="37">
        <v>2.6562519999999998</v>
      </c>
      <c r="O43" s="71">
        <f t="shared" si="3"/>
        <v>5</v>
      </c>
    </row>
    <row r="44" spans="2:15" ht="15.75" customHeight="1">
      <c r="B44" s="71">
        <v>175</v>
      </c>
      <c r="C44" s="36">
        <v>3.2696149999999999</v>
      </c>
      <c r="D44" s="36">
        <v>1.6134250000000001</v>
      </c>
      <c r="E44" s="36">
        <v>1.4513339999999999</v>
      </c>
      <c r="F44" s="36">
        <v>1.828168</v>
      </c>
      <c r="G44" s="36">
        <v>2.115253</v>
      </c>
      <c r="H44" s="36">
        <v>2.2156509999999998</v>
      </c>
      <c r="I44" s="71">
        <f t="shared" si="2"/>
        <v>6</v>
      </c>
      <c r="J44" s="104">
        <v>2.3773719999999998</v>
      </c>
      <c r="K44" s="36">
        <v>1.312365</v>
      </c>
      <c r="L44" s="36">
        <v>1.5014350000000001</v>
      </c>
      <c r="M44" s="36">
        <v>1.907367</v>
      </c>
      <c r="N44" s="37">
        <v>2.46326</v>
      </c>
      <c r="O44" s="71">
        <f t="shared" si="3"/>
        <v>5</v>
      </c>
    </row>
    <row r="45" spans="2:15" ht="15.75" customHeight="1">
      <c r="B45" s="71">
        <v>180</v>
      </c>
      <c r="C45" s="36">
        <v>3.3612069999999998</v>
      </c>
      <c r="D45" s="36">
        <v>1.593971</v>
      </c>
      <c r="E45" s="36">
        <v>1.4971730000000001</v>
      </c>
      <c r="F45" s="36">
        <v>1.8633459999999999</v>
      </c>
      <c r="G45" s="36">
        <v>2.0867360000000001</v>
      </c>
      <c r="H45" s="36">
        <v>2.286708</v>
      </c>
      <c r="I45" s="71">
        <f t="shared" si="2"/>
        <v>6</v>
      </c>
      <c r="J45" s="104">
        <v>2.4085830000000001</v>
      </c>
      <c r="K45" s="36">
        <v>1.327912</v>
      </c>
      <c r="L45" s="36">
        <v>1.5471010000000001</v>
      </c>
      <c r="M45" s="36">
        <v>1.946593</v>
      </c>
      <c r="N45" s="37">
        <v>2.7724009999999999</v>
      </c>
      <c r="O45" s="71">
        <f t="shared" si="3"/>
        <v>5</v>
      </c>
    </row>
    <row r="46" spans="2:15" ht="15.75" customHeight="1">
      <c r="B46" s="71">
        <v>185</v>
      </c>
      <c r="C46" s="36">
        <v>3.2921870000000002</v>
      </c>
      <c r="D46" s="36">
        <v>1.5753839999999999</v>
      </c>
      <c r="E46" s="36">
        <v>1.456639</v>
      </c>
      <c r="F46" s="36">
        <v>1.943967</v>
      </c>
      <c r="G46" s="36">
        <v>2.1244619999999999</v>
      </c>
      <c r="H46" s="36">
        <v>2.2038880000000001</v>
      </c>
      <c r="I46" s="71">
        <f t="shared" si="2"/>
        <v>6</v>
      </c>
      <c r="J46" s="104">
        <v>2.4669720000000002</v>
      </c>
      <c r="K46" s="36">
        <v>1.335553</v>
      </c>
      <c r="L46" s="36">
        <v>1.8325100000000001</v>
      </c>
      <c r="M46" s="36">
        <v>2.0257640000000001</v>
      </c>
      <c r="N46" s="37">
        <v>2.3397999999999999</v>
      </c>
      <c r="O46" s="71">
        <f t="shared" si="3"/>
        <v>5</v>
      </c>
    </row>
    <row r="47" spans="2:15" ht="15.75" customHeight="1">
      <c r="B47" s="71">
        <v>190</v>
      </c>
      <c r="C47" s="36"/>
      <c r="D47" s="36">
        <v>1.6078509999999999</v>
      </c>
      <c r="E47" s="36">
        <v>1.5025550000000001</v>
      </c>
      <c r="F47" s="36">
        <v>1.757843</v>
      </c>
      <c r="G47" s="36">
        <v>2.1014210000000002</v>
      </c>
      <c r="H47" s="36">
        <v>2.2660209999999998</v>
      </c>
      <c r="I47" s="71">
        <f t="shared" si="2"/>
        <v>5</v>
      </c>
      <c r="J47" s="104"/>
      <c r="K47" s="36">
        <v>1.3219810000000001</v>
      </c>
      <c r="L47" s="36">
        <v>1.914606</v>
      </c>
      <c r="M47" s="36">
        <v>2.1468569999999998</v>
      </c>
      <c r="N47" s="37">
        <v>2.7792140000000001</v>
      </c>
      <c r="O47" s="71">
        <f t="shared" si="3"/>
        <v>4</v>
      </c>
    </row>
    <row r="48" spans="2:15" ht="15.75" customHeight="1">
      <c r="B48" s="71">
        <v>195</v>
      </c>
      <c r="C48" s="36"/>
      <c r="D48" s="36">
        <v>1.5952470000000001</v>
      </c>
      <c r="E48" s="36">
        <v>1.5164200000000001</v>
      </c>
      <c r="F48" s="36">
        <v>1.8214600000000001</v>
      </c>
      <c r="G48" s="36">
        <v>2.156244</v>
      </c>
      <c r="H48" s="36">
        <v>2.1836500000000001</v>
      </c>
      <c r="I48" s="71">
        <f t="shared" si="2"/>
        <v>5</v>
      </c>
      <c r="J48" s="104"/>
      <c r="K48" s="36">
        <v>1.351925</v>
      </c>
      <c r="L48" s="36">
        <v>2.0836950000000001</v>
      </c>
      <c r="M48" s="36">
        <v>2.232084</v>
      </c>
      <c r="N48" s="37">
        <v>3.0566599999999999</v>
      </c>
      <c r="O48" s="71">
        <f t="shared" si="3"/>
        <v>4</v>
      </c>
    </row>
    <row r="49" spans="2:15" ht="15.75" customHeight="1">
      <c r="B49" s="72">
        <v>200</v>
      </c>
      <c r="C49" s="39"/>
      <c r="D49" s="39">
        <v>1.648074</v>
      </c>
      <c r="E49" s="39">
        <v>1.5371349999999999</v>
      </c>
      <c r="F49" s="39">
        <v>1.8789389999999999</v>
      </c>
      <c r="G49" s="39">
        <v>2.0790980000000001</v>
      </c>
      <c r="H49" s="39">
        <v>2.1115970000000002</v>
      </c>
      <c r="I49" s="72">
        <f t="shared" si="2"/>
        <v>5</v>
      </c>
      <c r="J49" s="105"/>
      <c r="K49" s="39">
        <v>1.36148</v>
      </c>
      <c r="L49" s="39">
        <v>1.9418759999999999</v>
      </c>
      <c r="M49" s="39">
        <v>2.2412830000000001</v>
      </c>
      <c r="N49" s="40">
        <v>2.855572</v>
      </c>
      <c r="O49" s="72">
        <f t="shared" si="3"/>
        <v>4</v>
      </c>
    </row>
    <row r="50" spans="2:15" ht="15.75" customHeight="1"/>
    <row r="51" spans="2:15" ht="15.75" customHeight="1"/>
    <row r="52" spans="2:15" ht="15.75" customHeight="1"/>
    <row r="53" spans="2:15" ht="15.75" customHeight="1"/>
    <row r="54" spans="2:15" ht="15.75" customHeight="1"/>
    <row r="55" spans="2:15" ht="15.75" customHeight="1"/>
    <row r="56" spans="2:15" ht="15.75" customHeight="1"/>
    <row r="57" spans="2:15" ht="15.75" customHeight="1"/>
    <row r="58" spans="2:15" ht="15.75" customHeight="1"/>
    <row r="59" spans="2:15" ht="15.75" customHeight="1"/>
    <row r="60" spans="2:15" ht="15.75" customHeight="1"/>
    <row r="61" spans="2:15" ht="15.75" customHeight="1"/>
    <row r="62" spans="2:15" ht="15.75" customHeight="1"/>
    <row r="63" spans="2:15" ht="15.75" customHeight="1"/>
    <row r="64" spans="2:15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H2"/>
    <mergeCell ref="J2:N2"/>
  </mergeCells>
  <pageMargins left="0.7" right="0.7" top="0.75" bottom="0.75" header="0" footer="0"/>
  <pageSetup orientation="landscape"/>
  <ignoredErrors>
    <ignoredError sqref="I3:I44 I45:I49" formulaRange="1"/>
  </ignoredErrors>
</worksheet>
</file>

<file path=xl/worksheets/sheet47.xml><?xml version="1.0" encoding="utf-8"?>
<worksheet xmlns="http://schemas.openxmlformats.org/spreadsheetml/2006/main" xmlns:r="http://schemas.openxmlformats.org/officeDocument/2006/relationships">
  <dimension ref="A3:E1000"/>
  <sheetViews>
    <sheetView workbookViewId="0"/>
  </sheetViews>
  <sheetFormatPr defaultColWidth="12.59765625" defaultRowHeight="15" customHeight="1"/>
  <cols>
    <col min="1" max="2" width="8" customWidth="1"/>
    <col min="3" max="3" width="19.5" customWidth="1"/>
    <col min="4" max="4" width="8" customWidth="1"/>
    <col min="5" max="5" width="18.3984375" customWidth="1"/>
    <col min="6" max="26" width="8" customWidth="1"/>
  </cols>
  <sheetData>
    <row r="3" spans="1:5" ht="14.4">
      <c r="B3" s="209" t="s">
        <v>107</v>
      </c>
      <c r="C3" s="222"/>
      <c r="D3" s="209" t="s">
        <v>108</v>
      </c>
      <c r="E3" s="210"/>
    </row>
    <row r="4" spans="1:5" ht="14.4">
      <c r="B4" s="106" t="s">
        <v>65</v>
      </c>
      <c r="C4" s="18" t="s">
        <v>66</v>
      </c>
      <c r="D4" s="106" t="s">
        <v>65</v>
      </c>
      <c r="E4" s="18" t="s">
        <v>66</v>
      </c>
    </row>
    <row r="5" spans="1:5" ht="14.4">
      <c r="B5" s="104">
        <v>1.0955870000000001</v>
      </c>
      <c r="C5" s="25">
        <v>3.1348549999999999</v>
      </c>
      <c r="D5" s="104">
        <v>1.017808</v>
      </c>
      <c r="E5" s="25">
        <v>2.1011959999999998</v>
      </c>
    </row>
    <row r="6" spans="1:5" ht="14.4">
      <c r="B6" s="104">
        <v>0.97196000000000005</v>
      </c>
      <c r="C6" s="25">
        <v>1.5005630000000001</v>
      </c>
      <c r="D6" s="104">
        <v>0.97307250000000001</v>
      </c>
      <c r="E6" s="25">
        <v>1.267933</v>
      </c>
    </row>
    <row r="7" spans="1:5" ht="14.4">
      <c r="B7" s="104">
        <v>0.99341900000000005</v>
      </c>
      <c r="C7" s="25">
        <v>1.419476</v>
      </c>
      <c r="D7" s="104">
        <v>0.95394699999999999</v>
      </c>
      <c r="E7" s="25">
        <v>1.437805</v>
      </c>
    </row>
    <row r="8" spans="1:5" ht="14.4">
      <c r="B8" s="104">
        <v>1.0540959999999999</v>
      </c>
      <c r="C8" s="25">
        <v>1.855864</v>
      </c>
      <c r="D8" s="104">
        <v>1.08372</v>
      </c>
      <c r="E8" s="25">
        <v>2.2377090000000002</v>
      </c>
    </row>
    <row r="9" spans="1:5" ht="14.4">
      <c r="B9" s="104">
        <v>1.014915</v>
      </c>
      <c r="C9" s="25">
        <v>2.180914</v>
      </c>
      <c r="D9" s="104">
        <v>1.0786819999999999</v>
      </c>
      <c r="E9" s="25">
        <v>2.4800209999999998</v>
      </c>
    </row>
    <row r="10" spans="1:5" ht="14.4">
      <c r="B10" s="105">
        <v>1.037866</v>
      </c>
      <c r="C10" s="29">
        <v>2.4830999999999999</v>
      </c>
      <c r="D10" s="105"/>
      <c r="E10" s="29"/>
    </row>
    <row r="13" spans="1:5" ht="14.4">
      <c r="A13" s="13" t="s">
        <v>62</v>
      </c>
      <c r="B13" s="13">
        <v>6</v>
      </c>
      <c r="C13" s="13">
        <v>6</v>
      </c>
      <c r="D13" s="13">
        <v>5</v>
      </c>
      <c r="E13" s="13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C3"/>
    <mergeCell ref="D3:E3"/>
  </mergeCells>
  <pageMargins left="0.7" right="0.7" top="0.75" bottom="0.75" header="0" footer="0"/>
  <pageSetup orientation="landscape"/>
</worksheet>
</file>

<file path=xl/worksheets/sheet48.xml><?xml version="1.0" encoding="utf-8"?>
<worksheet xmlns="http://schemas.openxmlformats.org/spreadsheetml/2006/main" xmlns:r="http://schemas.openxmlformats.org/officeDocument/2006/relationships">
  <dimension ref="B2:P1000"/>
  <sheetViews>
    <sheetView workbookViewId="0">
      <selection activeCell="U11" sqref="U11"/>
    </sheetView>
  </sheetViews>
  <sheetFormatPr defaultColWidth="12.59765625" defaultRowHeight="15" customHeight="1"/>
  <cols>
    <col min="1" max="1" width="8" customWidth="1"/>
    <col min="2" max="2" width="9.5" customWidth="1"/>
    <col min="3" max="26" width="8" customWidth="1"/>
  </cols>
  <sheetData>
    <row r="2" spans="2:16" ht="14.4">
      <c r="B2" s="73" t="s">
        <v>60</v>
      </c>
      <c r="C2" s="211" t="s">
        <v>111</v>
      </c>
      <c r="D2" s="222"/>
      <c r="E2" s="222"/>
      <c r="F2" s="222"/>
      <c r="G2" s="222"/>
      <c r="H2" s="222"/>
      <c r="I2" s="222"/>
      <c r="J2" s="103" t="s">
        <v>62</v>
      </c>
      <c r="K2" s="209" t="s">
        <v>108</v>
      </c>
      <c r="L2" s="222"/>
      <c r="M2" s="222"/>
      <c r="N2" s="222"/>
      <c r="O2" s="210"/>
      <c r="P2" s="103" t="s">
        <v>62</v>
      </c>
    </row>
    <row r="3" spans="2:16" ht="14.4">
      <c r="B3" s="71">
        <v>-30</v>
      </c>
      <c r="C3" s="36">
        <v>1.000831</v>
      </c>
      <c r="D3" s="36">
        <v>1.029668</v>
      </c>
      <c r="E3" s="36">
        <v>0.95143200000000006</v>
      </c>
      <c r="F3" s="36">
        <v>0.927342</v>
      </c>
      <c r="G3" s="36">
        <v>0.89857200000000004</v>
      </c>
      <c r="H3" s="36">
        <v>1.0878829999999999</v>
      </c>
      <c r="I3" s="36">
        <v>1.0630059999999999</v>
      </c>
      <c r="J3" s="70">
        <f t="shared" ref="J3:J8" si="0">COUNT(C3:I3)</f>
        <v>7</v>
      </c>
      <c r="K3" s="104">
        <v>1.056368</v>
      </c>
      <c r="L3" s="36">
        <v>0.996255</v>
      </c>
      <c r="M3" s="36">
        <v>0.79159000000000002</v>
      </c>
      <c r="N3" s="36">
        <v>0.93727499999999997</v>
      </c>
      <c r="O3" s="37">
        <v>0.92567100000000002</v>
      </c>
      <c r="P3" s="70">
        <f t="shared" ref="P3:P8" si="1">COUNT(K3:O3)</f>
        <v>5</v>
      </c>
    </row>
    <row r="4" spans="2:16" ht="14.4">
      <c r="B4" s="71">
        <v>-25</v>
      </c>
      <c r="C4" s="36">
        <v>1.0917300000000001</v>
      </c>
      <c r="D4" s="36">
        <v>1.0188200000000001</v>
      </c>
      <c r="E4" s="36">
        <v>0.99168599999999996</v>
      </c>
      <c r="F4" s="36">
        <v>0.92024600000000001</v>
      </c>
      <c r="G4" s="36">
        <v>0.93809900000000002</v>
      </c>
      <c r="H4" s="36">
        <v>1.0413520000000001</v>
      </c>
      <c r="I4" s="36">
        <v>1.0264040000000001</v>
      </c>
      <c r="J4" s="71">
        <f t="shared" si="0"/>
        <v>7</v>
      </c>
      <c r="K4" s="104">
        <v>1.018961</v>
      </c>
      <c r="L4" s="36">
        <v>0.93984699999999999</v>
      </c>
      <c r="M4" s="36">
        <v>0.75475400000000004</v>
      </c>
      <c r="N4" s="36">
        <v>0.93446799999999997</v>
      </c>
      <c r="O4" s="37">
        <v>0.94348699999999996</v>
      </c>
      <c r="P4" s="71">
        <f t="shared" si="1"/>
        <v>5</v>
      </c>
    </row>
    <row r="5" spans="2:16" ht="14.4">
      <c r="B5" s="71">
        <v>-20</v>
      </c>
      <c r="C5" s="36">
        <v>1.069839</v>
      </c>
      <c r="D5" s="36">
        <v>1.0982970000000001</v>
      </c>
      <c r="E5" s="36">
        <v>1.008948</v>
      </c>
      <c r="F5" s="36">
        <v>0.97179499999999996</v>
      </c>
      <c r="G5" s="36">
        <v>0.97317500000000001</v>
      </c>
      <c r="H5" s="36">
        <v>1.019725</v>
      </c>
      <c r="I5" s="36">
        <v>1.011843</v>
      </c>
      <c r="J5" s="71">
        <f t="shared" si="0"/>
        <v>7</v>
      </c>
      <c r="K5" s="104">
        <v>1.0190250000000001</v>
      </c>
      <c r="L5" s="36">
        <v>0.96070800000000001</v>
      </c>
      <c r="M5" s="36">
        <v>0.97115300000000004</v>
      </c>
      <c r="N5" s="36">
        <v>1.011274</v>
      </c>
      <c r="O5" s="37">
        <v>0.90888999999999998</v>
      </c>
      <c r="P5" s="71">
        <f t="shared" si="1"/>
        <v>5</v>
      </c>
    </row>
    <row r="6" spans="2:16" ht="14.4">
      <c r="B6" s="71">
        <v>-15</v>
      </c>
      <c r="C6" s="36">
        <v>1.0319259999999999</v>
      </c>
      <c r="D6" s="36">
        <v>1.0074000000000001</v>
      </c>
      <c r="E6" s="36">
        <v>1.03196</v>
      </c>
      <c r="F6" s="36">
        <v>0.97840899999999997</v>
      </c>
      <c r="G6" s="36">
        <v>0.97975000000000001</v>
      </c>
      <c r="H6" s="36">
        <v>0.98547700000000005</v>
      </c>
      <c r="I6" s="36">
        <v>0.96983600000000003</v>
      </c>
      <c r="J6" s="71">
        <f t="shared" si="0"/>
        <v>7</v>
      </c>
      <c r="K6" s="104">
        <v>0.97604000000000002</v>
      </c>
      <c r="L6" s="36">
        <v>1.0515620000000001</v>
      </c>
      <c r="M6" s="36">
        <v>1.1301669999999999</v>
      </c>
      <c r="N6" s="36">
        <v>0.98027600000000004</v>
      </c>
      <c r="O6" s="37">
        <v>1.0146580000000001</v>
      </c>
      <c r="P6" s="71">
        <f t="shared" si="1"/>
        <v>5</v>
      </c>
    </row>
    <row r="7" spans="2:16" ht="14.4">
      <c r="B7" s="71">
        <v>-10</v>
      </c>
      <c r="C7" s="36">
        <v>0.91903000000000001</v>
      </c>
      <c r="D7" s="36">
        <v>0.95322799999999996</v>
      </c>
      <c r="E7" s="36">
        <v>1.0223530000000001</v>
      </c>
      <c r="F7" s="36">
        <v>1.0783609999999999</v>
      </c>
      <c r="G7" s="36">
        <v>1.1012470000000001</v>
      </c>
      <c r="H7" s="36">
        <v>0.94938400000000001</v>
      </c>
      <c r="I7" s="36">
        <v>0.97757899999999998</v>
      </c>
      <c r="J7" s="71">
        <f t="shared" si="0"/>
        <v>7</v>
      </c>
      <c r="K7" s="104">
        <v>0.97208000000000006</v>
      </c>
      <c r="L7" s="36">
        <v>1.0391619999999999</v>
      </c>
      <c r="M7" s="36">
        <v>1.1771020000000001</v>
      </c>
      <c r="N7" s="36">
        <v>1.0539689999999999</v>
      </c>
      <c r="O7" s="37">
        <v>1.074352</v>
      </c>
      <c r="P7" s="71">
        <f t="shared" si="1"/>
        <v>5</v>
      </c>
    </row>
    <row r="8" spans="2:16" ht="14.4">
      <c r="B8" s="71">
        <v>-5</v>
      </c>
      <c r="C8" s="36">
        <v>0.88664399999999999</v>
      </c>
      <c r="D8" s="36">
        <v>0.89258800000000005</v>
      </c>
      <c r="E8" s="36">
        <v>0.99361999999999995</v>
      </c>
      <c r="F8" s="36">
        <v>1.123848</v>
      </c>
      <c r="G8" s="36">
        <v>1.1091569999999999</v>
      </c>
      <c r="H8" s="36">
        <v>0.91617800000000005</v>
      </c>
      <c r="I8" s="36">
        <v>0.95133100000000004</v>
      </c>
      <c r="J8" s="71">
        <f t="shared" si="0"/>
        <v>7</v>
      </c>
      <c r="K8" s="104">
        <v>0.95752499999999996</v>
      </c>
      <c r="L8" s="36">
        <v>1.0124649999999999</v>
      </c>
      <c r="M8" s="36">
        <v>1.1752339999999999</v>
      </c>
      <c r="N8" s="36">
        <v>1.0827389999999999</v>
      </c>
      <c r="O8" s="37">
        <v>1.132943</v>
      </c>
      <c r="P8" s="71">
        <f t="shared" si="1"/>
        <v>5</v>
      </c>
    </row>
    <row r="9" spans="2:16" ht="14.4">
      <c r="B9" s="71">
        <v>0</v>
      </c>
      <c r="C9" s="36"/>
      <c r="D9" s="36"/>
      <c r="E9" s="36"/>
      <c r="F9" s="36"/>
      <c r="G9" s="36"/>
      <c r="H9" s="36"/>
      <c r="I9" s="36"/>
      <c r="J9" s="71"/>
      <c r="K9" s="104"/>
      <c r="L9" s="36"/>
      <c r="M9" s="36"/>
      <c r="N9" s="36"/>
      <c r="O9" s="37"/>
      <c r="P9" s="71"/>
    </row>
    <row r="10" spans="2:16" ht="14.4">
      <c r="B10" s="71">
        <v>5</v>
      </c>
      <c r="C10" s="36">
        <v>0.87887199999999999</v>
      </c>
      <c r="D10" s="36">
        <v>0.85125899999999999</v>
      </c>
      <c r="E10" s="36">
        <v>1.1946239999999999</v>
      </c>
      <c r="F10" s="36">
        <v>1.184647</v>
      </c>
      <c r="G10" s="36">
        <v>1.022046</v>
      </c>
      <c r="H10" s="36">
        <v>0.96335700000000002</v>
      </c>
      <c r="I10" s="36">
        <v>1.062565</v>
      </c>
      <c r="J10" s="71">
        <f t="shared" ref="J10:J49" si="2">COUNT(C10:I10)</f>
        <v>7</v>
      </c>
      <c r="K10" s="104">
        <v>0.99377199999999999</v>
      </c>
      <c r="L10" s="36">
        <v>1.302246</v>
      </c>
      <c r="M10" s="36">
        <v>1.330962</v>
      </c>
      <c r="N10" s="36">
        <v>0.99815799999999999</v>
      </c>
      <c r="O10" s="37">
        <v>1.1981999999999999</v>
      </c>
      <c r="P10" s="71">
        <f t="shared" ref="P10:P49" si="3">COUNT(K10:O10)</f>
        <v>5</v>
      </c>
    </row>
    <row r="11" spans="2:16" ht="14.4">
      <c r="B11" s="71">
        <v>10</v>
      </c>
      <c r="C11" s="36">
        <v>0.85614900000000005</v>
      </c>
      <c r="D11" s="36">
        <v>0.83623999999999998</v>
      </c>
      <c r="E11" s="36">
        <v>1.072495</v>
      </c>
      <c r="F11" s="36">
        <v>1.145467</v>
      </c>
      <c r="G11" s="36">
        <v>1.0095069999999999</v>
      </c>
      <c r="H11" s="36">
        <v>0.84163399999999999</v>
      </c>
      <c r="I11" s="36">
        <v>1.040435</v>
      </c>
      <c r="J11" s="71">
        <f t="shared" si="2"/>
        <v>7</v>
      </c>
      <c r="K11" s="104">
        <v>0.94370699999999996</v>
      </c>
      <c r="L11" s="36">
        <v>1.133033</v>
      </c>
      <c r="M11" s="36">
        <v>1.2557400000000001</v>
      </c>
      <c r="N11" s="36">
        <v>1.0715939999999999</v>
      </c>
      <c r="O11" s="37">
        <v>0.94908899999999996</v>
      </c>
      <c r="P11" s="71">
        <f t="shared" si="3"/>
        <v>5</v>
      </c>
    </row>
    <row r="12" spans="2:16" ht="14.4">
      <c r="B12" s="71">
        <v>15</v>
      </c>
      <c r="C12" s="36">
        <v>0.85725899999999999</v>
      </c>
      <c r="D12" s="36">
        <v>0.85817500000000002</v>
      </c>
      <c r="E12" s="36">
        <v>1.096643</v>
      </c>
      <c r="F12" s="36">
        <v>1.1935480000000001</v>
      </c>
      <c r="G12" s="36">
        <v>1.055186</v>
      </c>
      <c r="H12" s="36">
        <v>0.78955500000000001</v>
      </c>
      <c r="I12" s="36">
        <v>1.010532</v>
      </c>
      <c r="J12" s="71">
        <f t="shared" si="2"/>
        <v>7</v>
      </c>
      <c r="K12" s="104">
        <v>0.96359700000000004</v>
      </c>
      <c r="L12" s="36">
        <v>1.0500970000000001</v>
      </c>
      <c r="M12" s="36">
        <v>1.1809480000000001</v>
      </c>
      <c r="N12" s="36">
        <v>1.1727160000000001</v>
      </c>
      <c r="O12" s="37">
        <v>0.940334</v>
      </c>
      <c r="P12" s="71">
        <f t="shared" si="3"/>
        <v>5</v>
      </c>
    </row>
    <row r="13" spans="2:16" ht="14.4">
      <c r="B13" s="71">
        <v>20</v>
      </c>
      <c r="C13" s="36">
        <v>0.84609699999999999</v>
      </c>
      <c r="D13" s="36">
        <v>0.93990700000000005</v>
      </c>
      <c r="E13" s="36">
        <v>1.122463</v>
      </c>
      <c r="F13" s="36">
        <v>1.2118</v>
      </c>
      <c r="G13" s="36">
        <v>1.048244</v>
      </c>
      <c r="H13" s="36">
        <v>0.76926700000000003</v>
      </c>
      <c r="I13" s="36">
        <v>0.96359899999999998</v>
      </c>
      <c r="J13" s="71">
        <f t="shared" si="2"/>
        <v>7</v>
      </c>
      <c r="K13" s="104">
        <v>0.94558900000000001</v>
      </c>
      <c r="L13" s="36">
        <v>1.034707</v>
      </c>
      <c r="M13" s="36">
        <v>1.1482589999999999</v>
      </c>
      <c r="N13" s="36">
        <v>1.2330650000000001</v>
      </c>
      <c r="O13" s="37">
        <v>0.855491</v>
      </c>
      <c r="P13" s="71">
        <f t="shared" si="3"/>
        <v>5</v>
      </c>
    </row>
    <row r="14" spans="2:16" ht="14.4">
      <c r="B14" s="71">
        <v>25</v>
      </c>
      <c r="C14" s="36">
        <v>0.865645</v>
      </c>
      <c r="D14" s="36">
        <v>0.993201</v>
      </c>
      <c r="E14" s="36">
        <v>1.1687639999999999</v>
      </c>
      <c r="F14" s="36">
        <v>1.2685439999999999</v>
      </c>
      <c r="G14" s="36">
        <v>1.127094</v>
      </c>
      <c r="H14" s="36">
        <v>0.73127200000000003</v>
      </c>
      <c r="I14" s="36">
        <v>0.94798300000000002</v>
      </c>
      <c r="J14" s="71">
        <f t="shared" si="2"/>
        <v>7</v>
      </c>
      <c r="K14" s="104">
        <v>0.90642</v>
      </c>
      <c r="L14" s="36">
        <v>1.0648899999999999</v>
      </c>
      <c r="M14" s="36">
        <v>1.0956319999999999</v>
      </c>
      <c r="N14" s="36">
        <v>1.294818</v>
      </c>
      <c r="O14" s="37">
        <v>0.62740300000000004</v>
      </c>
      <c r="P14" s="71">
        <f t="shared" si="3"/>
        <v>5</v>
      </c>
    </row>
    <row r="15" spans="2:16" ht="14.4">
      <c r="B15" s="71">
        <v>30</v>
      </c>
      <c r="C15" s="36">
        <v>0.96467800000000004</v>
      </c>
      <c r="D15" s="36">
        <v>0.97255499999999995</v>
      </c>
      <c r="E15" s="36">
        <v>1.1387670000000001</v>
      </c>
      <c r="F15" s="36">
        <v>1.319474</v>
      </c>
      <c r="G15" s="36">
        <v>1.2055830000000001</v>
      </c>
      <c r="H15" s="36">
        <v>0.71928599999999998</v>
      </c>
      <c r="I15" s="36">
        <v>0.97678500000000001</v>
      </c>
      <c r="J15" s="71">
        <f t="shared" si="2"/>
        <v>7</v>
      </c>
      <c r="K15" s="104">
        <v>0.85885100000000003</v>
      </c>
      <c r="L15" s="36">
        <v>1.057701</v>
      </c>
      <c r="M15" s="36">
        <v>1.097758</v>
      </c>
      <c r="N15" s="36">
        <v>1.331739</v>
      </c>
      <c r="O15" s="37">
        <v>0.74974099999999999</v>
      </c>
      <c r="P15" s="71">
        <f t="shared" si="3"/>
        <v>5</v>
      </c>
    </row>
    <row r="16" spans="2:16" ht="14.4">
      <c r="B16" s="71">
        <v>35</v>
      </c>
      <c r="C16" s="36">
        <v>1.0914900000000001</v>
      </c>
      <c r="D16" s="36">
        <v>0.91972399999999999</v>
      </c>
      <c r="E16" s="36">
        <v>1.178461</v>
      </c>
      <c r="F16" s="36">
        <v>1.351361</v>
      </c>
      <c r="G16" s="36">
        <v>1.27078</v>
      </c>
      <c r="H16" s="36">
        <v>0.70626900000000004</v>
      </c>
      <c r="I16" s="36">
        <v>1.018737</v>
      </c>
      <c r="J16" s="71">
        <f t="shared" si="2"/>
        <v>7</v>
      </c>
      <c r="K16" s="104">
        <v>0.85092000000000001</v>
      </c>
      <c r="L16" s="36">
        <v>1.0658430000000001</v>
      </c>
      <c r="M16" s="36">
        <v>1.0760190000000001</v>
      </c>
      <c r="N16" s="36">
        <v>1.394412</v>
      </c>
      <c r="O16" s="37">
        <v>0.94168399999999997</v>
      </c>
      <c r="P16" s="71">
        <f t="shared" si="3"/>
        <v>5</v>
      </c>
    </row>
    <row r="17" spans="2:16" ht="14.4">
      <c r="B17" s="71">
        <v>40</v>
      </c>
      <c r="C17" s="36">
        <v>1.1974180000000001</v>
      </c>
      <c r="D17" s="36">
        <v>0.94750400000000001</v>
      </c>
      <c r="E17" s="36">
        <v>1.214189</v>
      </c>
      <c r="F17" s="36">
        <v>1.345728</v>
      </c>
      <c r="G17" s="36">
        <v>1.315016</v>
      </c>
      <c r="H17" s="36">
        <v>0.724769</v>
      </c>
      <c r="I17" s="36">
        <v>0.95421299999999998</v>
      </c>
      <c r="J17" s="71">
        <f t="shared" si="2"/>
        <v>7</v>
      </c>
      <c r="K17" s="104">
        <v>0.84649399999999997</v>
      </c>
      <c r="L17" s="36">
        <v>1.122079</v>
      </c>
      <c r="M17" s="36">
        <v>1.041884</v>
      </c>
      <c r="N17" s="36">
        <v>1.405151</v>
      </c>
      <c r="O17" s="37">
        <v>0.90171000000000001</v>
      </c>
      <c r="P17" s="71">
        <f t="shared" si="3"/>
        <v>5</v>
      </c>
    </row>
    <row r="18" spans="2:16" ht="14.4">
      <c r="B18" s="71">
        <v>45</v>
      </c>
      <c r="C18" s="36">
        <v>1.2338210000000001</v>
      </c>
      <c r="D18" s="36">
        <v>0.96689700000000001</v>
      </c>
      <c r="E18" s="36">
        <v>1.2229350000000001</v>
      </c>
      <c r="F18" s="36">
        <v>1.3119050000000001</v>
      </c>
      <c r="G18" s="36">
        <v>1.2679530000000001</v>
      </c>
      <c r="H18" s="36">
        <v>0.72444699999999995</v>
      </c>
      <c r="I18" s="36">
        <v>0.90745200000000004</v>
      </c>
      <c r="J18" s="71">
        <f t="shared" si="2"/>
        <v>7</v>
      </c>
      <c r="K18" s="104">
        <v>0.85070400000000002</v>
      </c>
      <c r="L18" s="36">
        <v>1.134717</v>
      </c>
      <c r="M18" s="36">
        <v>1.0252349999999999</v>
      </c>
      <c r="N18" s="36">
        <v>1.4751099999999999</v>
      </c>
      <c r="O18" s="37">
        <v>0.73563000000000001</v>
      </c>
      <c r="P18" s="71">
        <f t="shared" si="3"/>
        <v>5</v>
      </c>
    </row>
    <row r="19" spans="2:16" ht="14.4">
      <c r="B19" s="71">
        <v>50</v>
      </c>
      <c r="C19" s="36">
        <v>1.309137</v>
      </c>
      <c r="D19" s="36">
        <v>0.99269600000000002</v>
      </c>
      <c r="E19" s="36">
        <v>1.2574860000000001</v>
      </c>
      <c r="F19" s="36">
        <v>1.3227709999999999</v>
      </c>
      <c r="G19" s="36">
        <v>1.2936589999999999</v>
      </c>
      <c r="H19" s="36">
        <v>0.76350600000000002</v>
      </c>
      <c r="I19" s="36">
        <v>0.84592100000000003</v>
      </c>
      <c r="J19" s="71">
        <f t="shared" si="2"/>
        <v>7</v>
      </c>
      <c r="K19" s="104">
        <v>0.85288399999999998</v>
      </c>
      <c r="L19" s="36">
        <v>1.18953</v>
      </c>
      <c r="M19" s="36">
        <v>0.99972099999999997</v>
      </c>
      <c r="N19" s="36">
        <v>1.554405</v>
      </c>
      <c r="O19" s="37">
        <v>0.85338899999999995</v>
      </c>
      <c r="P19" s="71">
        <f t="shared" si="3"/>
        <v>5</v>
      </c>
    </row>
    <row r="20" spans="2:16" ht="14.4">
      <c r="B20" s="71">
        <v>55</v>
      </c>
      <c r="C20" s="36">
        <v>1.3733839999999999</v>
      </c>
      <c r="D20" s="36">
        <v>1.0037419999999999</v>
      </c>
      <c r="E20" s="36">
        <v>1.298392</v>
      </c>
      <c r="F20" s="36">
        <v>1.363534</v>
      </c>
      <c r="G20" s="36">
        <v>1.2364649999999999</v>
      </c>
      <c r="H20" s="36">
        <v>0.788744</v>
      </c>
      <c r="I20" s="36">
        <v>0.86228099999999996</v>
      </c>
      <c r="J20" s="71">
        <f t="shared" si="2"/>
        <v>7</v>
      </c>
      <c r="K20" s="104">
        <v>0.86586399999999997</v>
      </c>
      <c r="L20" s="36">
        <v>1.152444</v>
      </c>
      <c r="M20" s="36">
        <v>0.97090600000000005</v>
      </c>
      <c r="N20" s="36">
        <v>1.5764389999999999</v>
      </c>
      <c r="O20" s="37">
        <v>0.92597300000000005</v>
      </c>
      <c r="P20" s="71">
        <f t="shared" si="3"/>
        <v>5</v>
      </c>
    </row>
    <row r="21" spans="2:16" ht="15.75" customHeight="1">
      <c r="B21" s="71">
        <v>60</v>
      </c>
      <c r="C21" s="36">
        <v>1.482869</v>
      </c>
      <c r="D21" s="36">
        <v>1.021871</v>
      </c>
      <c r="E21" s="36">
        <v>1.29437</v>
      </c>
      <c r="F21" s="36">
        <v>1.3009569999999999</v>
      </c>
      <c r="G21" s="36">
        <v>1.271844</v>
      </c>
      <c r="H21" s="36">
        <v>0.83849399999999996</v>
      </c>
      <c r="I21" s="36">
        <v>0.88500599999999996</v>
      </c>
      <c r="J21" s="71">
        <f t="shared" si="2"/>
        <v>7</v>
      </c>
      <c r="K21" s="104">
        <v>0.87130799999999997</v>
      </c>
      <c r="L21" s="36">
        <v>1.152433</v>
      </c>
      <c r="M21" s="36">
        <v>0.92965299999999995</v>
      </c>
      <c r="N21" s="36">
        <v>1.605728</v>
      </c>
      <c r="O21" s="37">
        <v>0.81611</v>
      </c>
      <c r="P21" s="71">
        <f t="shared" si="3"/>
        <v>5</v>
      </c>
    </row>
    <row r="22" spans="2:16" ht="15.75" customHeight="1">
      <c r="B22" s="71">
        <v>65</v>
      </c>
      <c r="C22" s="36">
        <v>1.5643849999999999</v>
      </c>
      <c r="D22" s="36">
        <v>1.092827</v>
      </c>
      <c r="E22" s="36">
        <v>1.3095380000000001</v>
      </c>
      <c r="F22" s="36">
        <v>1.301083</v>
      </c>
      <c r="G22" s="36">
        <v>1.298559</v>
      </c>
      <c r="H22" s="36">
        <v>0.85681499999999999</v>
      </c>
      <c r="I22" s="36">
        <v>0.97079400000000005</v>
      </c>
      <c r="J22" s="71">
        <f t="shared" si="2"/>
        <v>7</v>
      </c>
      <c r="K22" s="104">
        <v>0.88047900000000001</v>
      </c>
      <c r="L22" s="36">
        <v>1.119173</v>
      </c>
      <c r="M22" s="36">
        <v>0.92032499999999995</v>
      </c>
      <c r="N22" s="36">
        <v>1.6499600000000001</v>
      </c>
      <c r="O22" s="37">
        <v>0.72475599999999996</v>
      </c>
      <c r="P22" s="71">
        <f t="shared" si="3"/>
        <v>5</v>
      </c>
    </row>
    <row r="23" spans="2:16" ht="15.75" customHeight="1">
      <c r="B23" s="71">
        <v>70</v>
      </c>
      <c r="C23" s="36">
        <v>1.640782</v>
      </c>
      <c r="D23" s="36">
        <v>1.1384620000000001</v>
      </c>
      <c r="E23" s="36">
        <v>1.287795</v>
      </c>
      <c r="F23" s="36">
        <v>1.206226</v>
      </c>
      <c r="G23" s="36">
        <v>1.246016</v>
      </c>
      <c r="H23" s="36">
        <v>0.88247299999999995</v>
      </c>
      <c r="I23" s="36">
        <v>0.98456299999999997</v>
      </c>
      <c r="J23" s="71">
        <f t="shared" si="2"/>
        <v>7</v>
      </c>
      <c r="K23" s="104">
        <v>0.865035</v>
      </c>
      <c r="L23" s="36">
        <v>1.171511</v>
      </c>
      <c r="M23" s="36">
        <v>0.89642500000000003</v>
      </c>
      <c r="N23" s="36">
        <v>1.7836810000000001</v>
      </c>
      <c r="O23" s="37">
        <v>0.79258499999999998</v>
      </c>
      <c r="P23" s="71">
        <f t="shared" si="3"/>
        <v>5</v>
      </c>
    </row>
    <row r="24" spans="2:16" ht="15.75" customHeight="1">
      <c r="B24" s="71">
        <v>75</v>
      </c>
      <c r="C24" s="36">
        <v>1.58605</v>
      </c>
      <c r="D24" s="36">
        <v>1.1222700000000001</v>
      </c>
      <c r="E24" s="36">
        <v>1.3004800000000001</v>
      </c>
      <c r="F24" s="36">
        <v>1.1755910000000001</v>
      </c>
      <c r="G24" s="36">
        <v>1.2704219999999999</v>
      </c>
      <c r="H24" s="36">
        <v>0.87065300000000001</v>
      </c>
      <c r="I24" s="36">
        <v>0.97566600000000003</v>
      </c>
      <c r="J24" s="71">
        <f t="shared" si="2"/>
        <v>7</v>
      </c>
      <c r="K24" s="104">
        <v>0.899787</v>
      </c>
      <c r="L24" s="36">
        <v>1.2127870000000001</v>
      </c>
      <c r="M24" s="36">
        <v>0.86118700000000004</v>
      </c>
      <c r="N24" s="36">
        <v>1.8105150000000001</v>
      </c>
      <c r="O24" s="37">
        <v>0.92708999999999997</v>
      </c>
      <c r="P24" s="71">
        <f t="shared" si="3"/>
        <v>5</v>
      </c>
    </row>
    <row r="25" spans="2:16" ht="15.75" customHeight="1">
      <c r="B25" s="71">
        <v>80</v>
      </c>
      <c r="C25" s="36">
        <v>1.723598</v>
      </c>
      <c r="D25" s="36">
        <v>1.201341</v>
      </c>
      <c r="E25" s="36">
        <v>1.3245210000000001</v>
      </c>
      <c r="F25" s="36">
        <v>1.055037</v>
      </c>
      <c r="G25" s="36">
        <v>1.348943</v>
      </c>
      <c r="H25" s="36">
        <v>0.89515800000000001</v>
      </c>
      <c r="I25" s="36">
        <v>0.95915799999999996</v>
      </c>
      <c r="J25" s="71">
        <f t="shared" si="2"/>
        <v>7</v>
      </c>
      <c r="K25" s="104">
        <v>0.91938500000000001</v>
      </c>
      <c r="L25" s="36">
        <v>1.0558240000000001</v>
      </c>
      <c r="M25" s="36">
        <v>0.83221800000000001</v>
      </c>
      <c r="N25" s="36">
        <v>1.867872</v>
      </c>
      <c r="O25" s="37">
        <v>0.71512399999999998</v>
      </c>
      <c r="P25" s="71">
        <f t="shared" si="3"/>
        <v>5</v>
      </c>
    </row>
    <row r="26" spans="2:16" ht="15.75" customHeight="1">
      <c r="B26" s="71">
        <v>85</v>
      </c>
      <c r="C26" s="36">
        <v>1.7031270000000001</v>
      </c>
      <c r="D26" s="36">
        <v>1.219131</v>
      </c>
      <c r="E26" s="36">
        <v>1.3245530000000001</v>
      </c>
      <c r="F26" s="36">
        <v>1.06142</v>
      </c>
      <c r="G26" s="36">
        <v>1.3543210000000001</v>
      </c>
      <c r="H26" s="36">
        <v>0.93682799999999999</v>
      </c>
      <c r="I26" s="36">
        <v>0.97455000000000003</v>
      </c>
      <c r="J26" s="71">
        <f t="shared" si="2"/>
        <v>7</v>
      </c>
      <c r="K26" s="104">
        <v>0.93157000000000001</v>
      </c>
      <c r="L26" s="36">
        <v>0.90981100000000004</v>
      </c>
      <c r="M26" s="36">
        <v>0.80846099999999999</v>
      </c>
      <c r="N26" s="36">
        <v>1.9481059999999999</v>
      </c>
      <c r="O26" s="37">
        <v>0.52813299999999996</v>
      </c>
      <c r="P26" s="71">
        <f t="shared" si="3"/>
        <v>5</v>
      </c>
    </row>
    <row r="27" spans="2:16" ht="15.75" customHeight="1">
      <c r="B27" s="71">
        <v>90</v>
      </c>
      <c r="C27" s="36">
        <v>1.8012319999999999</v>
      </c>
      <c r="D27" s="36">
        <v>1.2395689999999999</v>
      </c>
      <c r="E27" s="36">
        <v>1.3586769999999999</v>
      </c>
      <c r="F27" s="36">
        <v>0.99887800000000004</v>
      </c>
      <c r="G27" s="36">
        <v>1.2237089999999999</v>
      </c>
      <c r="H27" s="36">
        <v>0.982846</v>
      </c>
      <c r="I27" s="36">
        <v>0.98085699999999998</v>
      </c>
      <c r="J27" s="71">
        <f t="shared" si="2"/>
        <v>7</v>
      </c>
      <c r="K27" s="104">
        <v>0.95593099999999998</v>
      </c>
      <c r="L27" s="36">
        <v>0.84884300000000001</v>
      </c>
      <c r="M27" s="36">
        <v>0.78620100000000004</v>
      </c>
      <c r="N27" s="36">
        <v>1.906256</v>
      </c>
      <c r="O27" s="37">
        <v>0.57558200000000004</v>
      </c>
      <c r="P27" s="71">
        <f t="shared" si="3"/>
        <v>5</v>
      </c>
    </row>
    <row r="28" spans="2:16" ht="15.75" customHeight="1">
      <c r="B28" s="71">
        <v>95</v>
      </c>
      <c r="C28" s="36">
        <v>1.8326819999999999</v>
      </c>
      <c r="D28" s="36">
        <v>1.364161</v>
      </c>
      <c r="E28" s="36">
        <v>1.3732409999999999</v>
      </c>
      <c r="F28" s="36">
        <v>0.96186300000000002</v>
      </c>
      <c r="G28" s="36">
        <v>1.188699</v>
      </c>
      <c r="H28" s="36">
        <v>0.996201</v>
      </c>
      <c r="I28" s="36">
        <v>1.034435</v>
      </c>
      <c r="J28" s="71">
        <f t="shared" si="2"/>
        <v>7</v>
      </c>
      <c r="K28" s="104">
        <v>0.95573399999999997</v>
      </c>
      <c r="L28" s="36">
        <v>0.824021</v>
      </c>
      <c r="M28" s="36">
        <v>0.79059000000000001</v>
      </c>
      <c r="N28" s="36">
        <v>1.9344840000000001</v>
      </c>
      <c r="O28" s="37">
        <v>0.70403000000000004</v>
      </c>
      <c r="P28" s="71">
        <f t="shared" si="3"/>
        <v>5</v>
      </c>
    </row>
    <row r="29" spans="2:16" ht="15.75" customHeight="1">
      <c r="B29" s="71">
        <v>100</v>
      </c>
      <c r="C29" s="36">
        <v>1.8789119999999999</v>
      </c>
      <c r="D29" s="36">
        <v>1.4713860000000001</v>
      </c>
      <c r="E29" s="36">
        <v>1.332889</v>
      </c>
      <c r="F29" s="36">
        <v>0.93799600000000005</v>
      </c>
      <c r="G29" s="36">
        <v>1.2021580000000001</v>
      </c>
      <c r="H29" s="36">
        <v>1.015034</v>
      </c>
      <c r="I29" s="36">
        <v>1.0254209999999999</v>
      </c>
      <c r="J29" s="71">
        <f t="shared" si="2"/>
        <v>7</v>
      </c>
      <c r="K29" s="104">
        <v>0.95769499999999996</v>
      </c>
      <c r="L29" s="36">
        <v>0.79577600000000004</v>
      </c>
      <c r="M29" s="36">
        <v>0.78523399999999999</v>
      </c>
      <c r="N29" s="36">
        <v>1.927276</v>
      </c>
      <c r="O29" s="37">
        <v>0.61695</v>
      </c>
      <c r="P29" s="71">
        <f t="shared" si="3"/>
        <v>5</v>
      </c>
    </row>
    <row r="30" spans="2:16" ht="15.75" customHeight="1">
      <c r="B30" s="71">
        <v>105</v>
      </c>
      <c r="C30" s="36">
        <v>1.871964</v>
      </c>
      <c r="D30" s="36">
        <v>1.5105850000000001</v>
      </c>
      <c r="E30" s="36">
        <v>1.4099740000000001</v>
      </c>
      <c r="F30" s="36">
        <v>0.87139299999999997</v>
      </c>
      <c r="G30" s="36">
        <v>1.2502930000000001</v>
      </c>
      <c r="H30" s="36">
        <v>1.0104580000000001</v>
      </c>
      <c r="I30" s="36">
        <v>1.0867640000000001</v>
      </c>
      <c r="J30" s="71">
        <f t="shared" si="2"/>
        <v>7</v>
      </c>
      <c r="K30" s="104">
        <v>0.97645999999999999</v>
      </c>
      <c r="L30" s="36">
        <v>0.76439500000000005</v>
      </c>
      <c r="M30" s="36">
        <v>0.74553899999999995</v>
      </c>
      <c r="N30" s="36">
        <v>1.9930030000000001</v>
      </c>
      <c r="O30" s="37">
        <v>0.76832999999999996</v>
      </c>
      <c r="P30" s="71">
        <f t="shared" si="3"/>
        <v>5</v>
      </c>
    </row>
    <row r="31" spans="2:16" ht="15.75" customHeight="1">
      <c r="B31" s="71">
        <v>110</v>
      </c>
      <c r="C31" s="36">
        <v>1.8870739999999999</v>
      </c>
      <c r="D31" s="36">
        <v>1.5134179999999999</v>
      </c>
      <c r="E31" s="36">
        <v>1.3745149999999999</v>
      </c>
      <c r="F31" s="36">
        <v>0.85722399999999999</v>
      </c>
      <c r="G31" s="36">
        <v>1.3092010000000001</v>
      </c>
      <c r="H31" s="36">
        <v>1.0109060000000001</v>
      </c>
      <c r="I31" s="36">
        <v>1.0909089999999999</v>
      </c>
      <c r="J31" s="71">
        <f t="shared" si="2"/>
        <v>7</v>
      </c>
      <c r="K31" s="104">
        <v>0.99000999999999995</v>
      </c>
      <c r="L31" s="36">
        <v>0.764621</v>
      </c>
      <c r="M31" s="36">
        <v>0.766351</v>
      </c>
      <c r="N31" s="36">
        <v>1.9824189999999999</v>
      </c>
      <c r="O31" s="37">
        <v>0.80456099999999997</v>
      </c>
      <c r="P31" s="71">
        <f t="shared" si="3"/>
        <v>5</v>
      </c>
    </row>
    <row r="32" spans="2:16" ht="15.75" customHeight="1">
      <c r="B32" s="71">
        <v>115</v>
      </c>
      <c r="C32" s="36">
        <v>1.83152</v>
      </c>
      <c r="D32" s="36">
        <v>1.4959009999999999</v>
      </c>
      <c r="E32" s="36">
        <v>1.313428</v>
      </c>
      <c r="F32" s="36">
        <v>0.79310700000000001</v>
      </c>
      <c r="G32" s="36">
        <v>1.3553379999999999</v>
      </c>
      <c r="H32" s="36">
        <v>1.008632</v>
      </c>
      <c r="I32" s="36">
        <v>1.0846199999999999</v>
      </c>
      <c r="J32" s="71">
        <f t="shared" si="2"/>
        <v>7</v>
      </c>
      <c r="K32" s="104">
        <v>0.97178699999999996</v>
      </c>
      <c r="L32" s="36">
        <v>0.76577899999999999</v>
      </c>
      <c r="M32" s="36">
        <v>0.76583199999999996</v>
      </c>
      <c r="N32" s="36">
        <v>2.076476</v>
      </c>
      <c r="O32" s="37">
        <v>0.65924799999999995</v>
      </c>
      <c r="P32" s="71">
        <f t="shared" si="3"/>
        <v>5</v>
      </c>
    </row>
    <row r="33" spans="2:16" ht="15.75" customHeight="1">
      <c r="B33" s="71">
        <v>120</v>
      </c>
      <c r="C33" s="36">
        <v>1.790473</v>
      </c>
      <c r="D33" s="36">
        <v>1.382277</v>
      </c>
      <c r="E33" s="36">
        <v>1.3386469999999999</v>
      </c>
      <c r="F33" s="36">
        <v>0.800431</v>
      </c>
      <c r="G33" s="36">
        <v>1.3592580000000001</v>
      </c>
      <c r="H33" s="36">
        <v>1.0080640000000001</v>
      </c>
      <c r="I33" s="36">
        <v>1.1427579999999999</v>
      </c>
      <c r="J33" s="71">
        <f t="shared" si="2"/>
        <v>7</v>
      </c>
      <c r="K33" s="104">
        <v>1.025385</v>
      </c>
      <c r="L33" s="36">
        <v>0.72859200000000002</v>
      </c>
      <c r="M33" s="36">
        <v>0.74912100000000004</v>
      </c>
      <c r="N33" s="36">
        <v>2.0379369999999999</v>
      </c>
      <c r="O33" s="37">
        <v>0.376384</v>
      </c>
      <c r="P33" s="71">
        <f t="shared" si="3"/>
        <v>5</v>
      </c>
    </row>
    <row r="34" spans="2:16" ht="15.75" customHeight="1">
      <c r="B34" s="71">
        <v>125</v>
      </c>
      <c r="C34" s="36">
        <v>1.795145</v>
      </c>
      <c r="D34" s="36">
        <v>1.378269</v>
      </c>
      <c r="E34" s="36">
        <v>1.419611</v>
      </c>
      <c r="F34" s="36">
        <v>0.82949300000000004</v>
      </c>
      <c r="G34" s="36">
        <v>1.4215629999999999</v>
      </c>
      <c r="H34" s="36">
        <v>1.043223</v>
      </c>
      <c r="I34" s="36">
        <v>1.097539</v>
      </c>
      <c r="J34" s="71">
        <f t="shared" si="2"/>
        <v>7</v>
      </c>
      <c r="K34" s="104">
        <v>1.0460100000000001</v>
      </c>
      <c r="L34" s="36">
        <v>0.80515599999999998</v>
      </c>
      <c r="M34" s="36">
        <v>0.74019100000000004</v>
      </c>
      <c r="N34" s="36">
        <v>2.0688490000000002</v>
      </c>
      <c r="O34" s="37">
        <v>0.59738800000000003</v>
      </c>
      <c r="P34" s="71">
        <f t="shared" si="3"/>
        <v>5</v>
      </c>
    </row>
    <row r="35" spans="2:16" ht="15.75" customHeight="1">
      <c r="B35" s="71">
        <v>130</v>
      </c>
      <c r="C35" s="36">
        <v>1.7107520000000001</v>
      </c>
      <c r="D35" s="36">
        <v>1.2477480000000001</v>
      </c>
      <c r="E35" s="36">
        <v>1.308236</v>
      </c>
      <c r="F35" s="36">
        <v>0.93008400000000002</v>
      </c>
      <c r="G35" s="36">
        <v>1.442593</v>
      </c>
      <c r="H35" s="36">
        <v>1.0557350000000001</v>
      </c>
      <c r="I35" s="36">
        <v>1.0856140000000001</v>
      </c>
      <c r="J35" s="71">
        <f t="shared" si="2"/>
        <v>7</v>
      </c>
      <c r="K35" s="104">
        <v>1.0494600000000001</v>
      </c>
      <c r="L35" s="36">
        <v>0.82845599999999997</v>
      </c>
      <c r="M35" s="36">
        <v>0.72858900000000004</v>
      </c>
      <c r="N35" s="36">
        <v>2.173365</v>
      </c>
      <c r="O35" s="37">
        <v>0.61714000000000002</v>
      </c>
      <c r="P35" s="71">
        <f t="shared" si="3"/>
        <v>5</v>
      </c>
    </row>
    <row r="36" spans="2:16" ht="15.75" customHeight="1">
      <c r="B36" s="71">
        <v>135</v>
      </c>
      <c r="C36" s="36">
        <v>1.5504469999999999</v>
      </c>
      <c r="D36" s="36">
        <v>0.69297699999999995</v>
      </c>
      <c r="E36" s="36">
        <v>1.36195</v>
      </c>
      <c r="F36" s="36">
        <v>1.013487</v>
      </c>
      <c r="G36" s="36">
        <v>1.4424570000000001</v>
      </c>
      <c r="H36" s="36">
        <v>1.047029</v>
      </c>
      <c r="I36" s="36">
        <v>1.0817319999999999</v>
      </c>
      <c r="J36" s="71">
        <f t="shared" si="2"/>
        <v>7</v>
      </c>
      <c r="K36" s="104">
        <v>1.0539320000000001</v>
      </c>
      <c r="L36" s="36">
        <v>0.78556400000000004</v>
      </c>
      <c r="M36" s="36">
        <v>0.69778300000000004</v>
      </c>
      <c r="N36" s="36">
        <v>2.217022</v>
      </c>
      <c r="O36" s="37">
        <v>0.64695800000000003</v>
      </c>
      <c r="P36" s="71">
        <f t="shared" si="3"/>
        <v>5</v>
      </c>
    </row>
    <row r="37" spans="2:16" ht="15.75" customHeight="1">
      <c r="B37" s="71">
        <v>140</v>
      </c>
      <c r="C37" s="36">
        <v>1.438674</v>
      </c>
      <c r="D37" s="36">
        <v>0.63905999999999996</v>
      </c>
      <c r="E37" s="36">
        <v>1.360422</v>
      </c>
      <c r="F37" s="36">
        <v>1.077337</v>
      </c>
      <c r="G37" s="36">
        <v>1.3908769999999999</v>
      </c>
      <c r="H37" s="36">
        <v>1.0770630000000001</v>
      </c>
      <c r="I37" s="36">
        <v>1.020856</v>
      </c>
      <c r="J37" s="71">
        <f t="shared" si="2"/>
        <v>7</v>
      </c>
      <c r="K37" s="104">
        <v>1.0666340000000001</v>
      </c>
      <c r="L37" s="36">
        <v>0.69390300000000005</v>
      </c>
      <c r="M37" s="36">
        <v>0.69121299999999997</v>
      </c>
      <c r="N37" s="36">
        <v>2.2884579999999999</v>
      </c>
      <c r="O37" s="37">
        <v>0.93451700000000004</v>
      </c>
      <c r="P37" s="71">
        <f t="shared" si="3"/>
        <v>5</v>
      </c>
    </row>
    <row r="38" spans="2:16" ht="15.75" customHeight="1">
      <c r="B38" s="71">
        <v>145</v>
      </c>
      <c r="C38" s="36">
        <v>1.527272</v>
      </c>
      <c r="D38" s="36">
        <v>0.73800399999999999</v>
      </c>
      <c r="E38" s="36">
        <v>1.34504</v>
      </c>
      <c r="F38" s="36">
        <v>1.1432370000000001</v>
      </c>
      <c r="G38" s="36">
        <v>1.3196000000000001</v>
      </c>
      <c r="H38" s="36">
        <v>1.0738780000000001</v>
      </c>
      <c r="I38" s="36">
        <v>0.96988099999999999</v>
      </c>
      <c r="J38" s="71">
        <f t="shared" si="2"/>
        <v>7</v>
      </c>
      <c r="K38" s="104">
        <v>1.0769979999999999</v>
      </c>
      <c r="L38" s="36">
        <v>0.72083200000000003</v>
      </c>
      <c r="M38" s="36">
        <v>0.61973500000000004</v>
      </c>
      <c r="N38" s="36">
        <v>2.4289909999999999</v>
      </c>
      <c r="O38" s="37">
        <v>1.0611930000000001</v>
      </c>
      <c r="P38" s="71">
        <f t="shared" si="3"/>
        <v>5</v>
      </c>
    </row>
    <row r="39" spans="2:16" ht="15.75" customHeight="1">
      <c r="B39" s="71">
        <v>150</v>
      </c>
      <c r="C39" s="36">
        <v>1.551094</v>
      </c>
      <c r="D39" s="36">
        <v>0.92486500000000005</v>
      </c>
      <c r="E39" s="36">
        <v>1.365359</v>
      </c>
      <c r="F39" s="36">
        <v>1.251951</v>
      </c>
      <c r="G39" s="36">
        <v>1.421244</v>
      </c>
      <c r="H39" s="36">
        <v>1.1056790000000001</v>
      </c>
      <c r="I39" s="36">
        <v>1.095159</v>
      </c>
      <c r="J39" s="71">
        <f t="shared" si="2"/>
        <v>7</v>
      </c>
      <c r="K39" s="104">
        <v>1.065493</v>
      </c>
      <c r="L39" s="36">
        <v>0.67244000000000004</v>
      </c>
      <c r="M39" s="36">
        <v>0.63288</v>
      </c>
      <c r="N39" s="36">
        <v>2.5552540000000001</v>
      </c>
      <c r="O39" s="37">
        <v>1.0823499999999999</v>
      </c>
      <c r="P39" s="71">
        <f t="shared" si="3"/>
        <v>5</v>
      </c>
    </row>
    <row r="40" spans="2:16" ht="15.75" customHeight="1">
      <c r="B40" s="71">
        <v>155</v>
      </c>
      <c r="C40" s="36">
        <v>1.558961</v>
      </c>
      <c r="D40" s="36">
        <v>1.016929</v>
      </c>
      <c r="E40" s="36">
        <v>1.418372</v>
      </c>
      <c r="F40" s="36">
        <v>1.2325280000000001</v>
      </c>
      <c r="G40" s="36">
        <v>1.4727269999999999</v>
      </c>
      <c r="H40" s="36">
        <v>1.0829120000000001</v>
      </c>
      <c r="I40" s="36">
        <v>1.1967669999999999</v>
      </c>
      <c r="J40" s="71">
        <f t="shared" si="2"/>
        <v>7</v>
      </c>
      <c r="K40" s="104">
        <v>1.0853950000000001</v>
      </c>
      <c r="L40" s="36">
        <v>0.64433700000000005</v>
      </c>
      <c r="M40" s="36">
        <v>0.60256900000000002</v>
      </c>
      <c r="N40" s="36">
        <v>2.529185</v>
      </c>
      <c r="O40" s="37">
        <v>1.4524049999999999</v>
      </c>
      <c r="P40" s="71">
        <f t="shared" si="3"/>
        <v>5</v>
      </c>
    </row>
    <row r="41" spans="2:16" ht="15.75" customHeight="1">
      <c r="B41" s="71">
        <v>160</v>
      </c>
      <c r="C41" s="36">
        <v>1.5419909999999999</v>
      </c>
      <c r="D41" s="36">
        <v>1.0920460000000001</v>
      </c>
      <c r="E41" s="36">
        <v>1.4772970000000001</v>
      </c>
      <c r="F41" s="36">
        <v>0.98859399999999997</v>
      </c>
      <c r="G41" s="36">
        <v>1.469422</v>
      </c>
      <c r="H41" s="36">
        <v>1.14062</v>
      </c>
      <c r="I41" s="36">
        <v>1.2736000000000001</v>
      </c>
      <c r="J41" s="71">
        <f t="shared" si="2"/>
        <v>7</v>
      </c>
      <c r="K41" s="104">
        <v>1.106403</v>
      </c>
      <c r="L41" s="36">
        <v>0.64072399999999996</v>
      </c>
      <c r="M41" s="36">
        <v>0.63408299999999995</v>
      </c>
      <c r="N41" s="36">
        <v>2.4896609999999999</v>
      </c>
      <c r="O41" s="37">
        <v>1.526875</v>
      </c>
      <c r="P41" s="71">
        <f t="shared" si="3"/>
        <v>5</v>
      </c>
    </row>
    <row r="42" spans="2:16" ht="15.75" customHeight="1">
      <c r="B42" s="71">
        <v>165</v>
      </c>
      <c r="C42" s="36">
        <v>1.553701</v>
      </c>
      <c r="D42" s="36">
        <v>1.029992</v>
      </c>
      <c r="E42" s="36">
        <v>1.5254909999999999</v>
      </c>
      <c r="F42" s="36">
        <v>0.84855199999999997</v>
      </c>
      <c r="G42" s="36">
        <v>1.4522930000000001</v>
      </c>
      <c r="H42" s="36">
        <v>1.1854739999999999</v>
      </c>
      <c r="I42" s="36">
        <v>1.2709539999999999</v>
      </c>
      <c r="J42" s="71">
        <f t="shared" si="2"/>
        <v>7</v>
      </c>
      <c r="K42" s="104">
        <v>1.1101510000000001</v>
      </c>
      <c r="L42" s="36">
        <v>0.73520099999999999</v>
      </c>
      <c r="M42" s="36">
        <v>0.58582900000000004</v>
      </c>
      <c r="N42" s="36">
        <v>2.6013989999999998</v>
      </c>
      <c r="O42" s="37">
        <v>1.6460699999999999</v>
      </c>
      <c r="P42" s="71">
        <f t="shared" si="3"/>
        <v>5</v>
      </c>
    </row>
    <row r="43" spans="2:16" ht="15.75" customHeight="1">
      <c r="B43" s="71">
        <v>170</v>
      </c>
      <c r="C43" s="36">
        <v>1.5458000000000001</v>
      </c>
      <c r="D43" s="36">
        <v>1.0021519999999999</v>
      </c>
      <c r="E43" s="36">
        <v>1.587909</v>
      </c>
      <c r="F43" s="36">
        <v>1.0266379999999999</v>
      </c>
      <c r="G43" s="36">
        <v>1.594544</v>
      </c>
      <c r="H43" s="36">
        <v>1.1687369999999999</v>
      </c>
      <c r="I43" s="36">
        <v>1.1277109999999999</v>
      </c>
      <c r="J43" s="71">
        <f t="shared" si="2"/>
        <v>7</v>
      </c>
      <c r="K43" s="104">
        <v>1.1226689999999999</v>
      </c>
      <c r="L43" s="36">
        <v>0.71718599999999999</v>
      </c>
      <c r="M43" s="36">
        <v>0.58036799999999999</v>
      </c>
      <c r="N43" s="36">
        <v>2.7660589999999998</v>
      </c>
      <c r="O43" s="37">
        <v>1.8328880000000001</v>
      </c>
      <c r="P43" s="71">
        <f t="shared" si="3"/>
        <v>5</v>
      </c>
    </row>
    <row r="44" spans="2:16" ht="15.75" customHeight="1">
      <c r="B44" s="71">
        <v>175</v>
      </c>
      <c r="C44" s="36">
        <v>1.5113080000000001</v>
      </c>
      <c r="D44" s="36">
        <v>0.94567500000000004</v>
      </c>
      <c r="E44" s="36">
        <v>1.6130599999999999</v>
      </c>
      <c r="F44" s="36">
        <v>1.1176539999999999</v>
      </c>
      <c r="G44" s="36">
        <v>1.655273</v>
      </c>
      <c r="H44" s="36">
        <v>1.1606559999999999</v>
      </c>
      <c r="I44" s="36">
        <v>1.0829580000000001</v>
      </c>
      <c r="J44" s="71">
        <f t="shared" si="2"/>
        <v>7</v>
      </c>
      <c r="K44" s="104">
        <v>1.1120760000000001</v>
      </c>
      <c r="L44" s="36">
        <v>0.71358500000000002</v>
      </c>
      <c r="M44" s="36">
        <v>0.64052699999999996</v>
      </c>
      <c r="N44" s="36">
        <v>2.87242</v>
      </c>
      <c r="O44" s="37">
        <v>1.690213</v>
      </c>
      <c r="P44" s="71">
        <f t="shared" si="3"/>
        <v>5</v>
      </c>
    </row>
    <row r="45" spans="2:16" ht="15.75" customHeight="1">
      <c r="B45" s="71">
        <v>180</v>
      </c>
      <c r="C45" s="36">
        <v>1.5304770000000001</v>
      </c>
      <c r="D45" s="36">
        <v>0.90045699999999995</v>
      </c>
      <c r="E45" s="36">
        <v>1.6372059999999999</v>
      </c>
      <c r="F45" s="36">
        <v>1.204499</v>
      </c>
      <c r="G45" s="36">
        <v>1.680944</v>
      </c>
      <c r="H45" s="36">
        <v>1.1518459999999999</v>
      </c>
      <c r="I45" s="36">
        <v>1.368293</v>
      </c>
      <c r="J45" s="71">
        <f t="shared" si="2"/>
        <v>7</v>
      </c>
      <c r="K45" s="104">
        <v>1.1668879999999999</v>
      </c>
      <c r="L45" s="36">
        <v>0.67343500000000001</v>
      </c>
      <c r="M45" s="36">
        <v>0.48384700000000003</v>
      </c>
      <c r="N45" s="36">
        <v>2.8423479999999999</v>
      </c>
      <c r="O45" s="37">
        <v>1.877742</v>
      </c>
      <c r="P45" s="71">
        <f t="shared" si="3"/>
        <v>5</v>
      </c>
    </row>
    <row r="46" spans="2:16" ht="15.75" customHeight="1">
      <c r="B46" s="71">
        <v>185</v>
      </c>
      <c r="C46" s="36">
        <v>1.496097</v>
      </c>
      <c r="D46" s="36">
        <v>0.84276499999999999</v>
      </c>
      <c r="E46" s="36">
        <v>1.707792</v>
      </c>
      <c r="F46" s="36">
        <v>1.2539830000000001</v>
      </c>
      <c r="G46" s="36">
        <v>1.7861549999999999</v>
      </c>
      <c r="H46" s="36">
        <v>1.215708</v>
      </c>
      <c r="I46" s="36">
        <v>1.4958389999999999</v>
      </c>
      <c r="J46" s="71">
        <f t="shared" si="2"/>
        <v>7</v>
      </c>
      <c r="K46" s="104">
        <v>1.181006</v>
      </c>
      <c r="L46" s="36">
        <v>0.71503300000000003</v>
      </c>
      <c r="M46" s="36">
        <v>0.55208800000000002</v>
      </c>
      <c r="N46" s="36">
        <v>2.810813</v>
      </c>
      <c r="O46" s="37">
        <v>1.380833</v>
      </c>
      <c r="P46" s="71">
        <f t="shared" si="3"/>
        <v>5</v>
      </c>
    </row>
    <row r="47" spans="2:16" ht="15.75" customHeight="1">
      <c r="B47" s="71">
        <v>190</v>
      </c>
      <c r="C47" s="36">
        <v>1.436077</v>
      </c>
      <c r="D47" s="36">
        <v>0.86928000000000005</v>
      </c>
      <c r="E47" s="36">
        <v>1.7169080000000001</v>
      </c>
      <c r="F47" s="36">
        <v>1.1853670000000001</v>
      </c>
      <c r="G47" s="36">
        <v>1.7993349999999999</v>
      </c>
      <c r="H47" s="36">
        <v>1.1981459999999999</v>
      </c>
      <c r="I47" s="36">
        <v>1.3982140000000001</v>
      </c>
      <c r="J47" s="71">
        <f t="shared" si="2"/>
        <v>7</v>
      </c>
      <c r="K47" s="104">
        <v>1.147445</v>
      </c>
      <c r="L47" s="36">
        <v>0.57924699999999996</v>
      </c>
      <c r="M47" s="36">
        <v>0.53292099999999998</v>
      </c>
      <c r="N47" s="36">
        <v>3.01552</v>
      </c>
      <c r="O47" s="37">
        <v>2.047612</v>
      </c>
      <c r="P47" s="71">
        <f t="shared" si="3"/>
        <v>5</v>
      </c>
    </row>
    <row r="48" spans="2:16" ht="15.75" customHeight="1">
      <c r="B48" s="71">
        <v>195</v>
      </c>
      <c r="C48" s="36">
        <v>1.425575</v>
      </c>
      <c r="D48" s="36">
        <v>0.80720999999999998</v>
      </c>
      <c r="E48" s="36">
        <v>1.7988329999999999</v>
      </c>
      <c r="F48" s="36">
        <v>1.1174010000000001</v>
      </c>
      <c r="G48" s="36">
        <v>1.7443820000000001</v>
      </c>
      <c r="H48" s="36">
        <v>1.2430099999999999</v>
      </c>
      <c r="I48" s="36">
        <v>1.3491120000000001</v>
      </c>
      <c r="J48" s="71">
        <f t="shared" si="2"/>
        <v>7</v>
      </c>
      <c r="K48" s="104">
        <v>1.1467529999999999</v>
      </c>
      <c r="L48" s="36">
        <v>0.426093</v>
      </c>
      <c r="M48" s="36">
        <v>0.44695499999999999</v>
      </c>
      <c r="N48" s="36"/>
      <c r="O48" s="37"/>
      <c r="P48" s="71">
        <f t="shared" si="3"/>
        <v>3</v>
      </c>
    </row>
    <row r="49" spans="2:16" ht="15.75" customHeight="1">
      <c r="B49" s="72">
        <v>200</v>
      </c>
      <c r="C49" s="39">
        <v>1.5465990000000001</v>
      </c>
      <c r="D49" s="39">
        <v>0.81686199999999998</v>
      </c>
      <c r="E49" s="39">
        <v>1.8546009999999999</v>
      </c>
      <c r="F49" s="39">
        <v>1.1591039999999999</v>
      </c>
      <c r="G49" s="39">
        <v>1.769644</v>
      </c>
      <c r="H49" s="39">
        <v>1.264016</v>
      </c>
      <c r="I49" s="39">
        <v>1.4268099999999999</v>
      </c>
      <c r="J49" s="72">
        <f t="shared" si="2"/>
        <v>7</v>
      </c>
      <c r="K49" s="105">
        <v>1.150668</v>
      </c>
      <c r="L49" s="39">
        <v>0.32589800000000002</v>
      </c>
      <c r="M49" s="39">
        <v>0.41160999999999998</v>
      </c>
      <c r="N49" s="39"/>
      <c r="O49" s="40"/>
      <c r="P49" s="72">
        <f t="shared" si="3"/>
        <v>3</v>
      </c>
    </row>
    <row r="50" spans="2:16" ht="15.75" customHeight="1"/>
    <row r="51" spans="2:16" ht="15.75" customHeight="1"/>
    <row r="52" spans="2:16" ht="15.75" customHeight="1"/>
    <row r="53" spans="2:16" ht="15.75" customHeight="1"/>
    <row r="54" spans="2:16" ht="15.75" customHeight="1"/>
    <row r="55" spans="2:16" ht="15.75" customHeight="1"/>
    <row r="56" spans="2:16" ht="15.75" customHeight="1"/>
    <row r="57" spans="2:16" ht="15.75" customHeight="1"/>
    <row r="58" spans="2:16" ht="15.75" customHeight="1"/>
    <row r="59" spans="2:16" ht="15.75" customHeight="1"/>
    <row r="60" spans="2:16" ht="15.75" customHeight="1"/>
    <row r="61" spans="2:16" ht="15.75" customHeight="1"/>
    <row r="62" spans="2:16" ht="15.75" customHeight="1"/>
    <row r="63" spans="2:16" ht="15.75" customHeight="1"/>
    <row r="64" spans="2:1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I2"/>
    <mergeCell ref="K2:O2"/>
  </mergeCells>
  <pageMargins left="0.7" right="0.7" top="0.75" bottom="0.75" header="0" footer="0"/>
  <pageSetup orientation="landscape"/>
  <ignoredErrors>
    <ignoredError sqref="J3:J40 J41:J49" formulaRange="1"/>
  </ignoredErrors>
</worksheet>
</file>

<file path=xl/worksheets/sheet49.xml><?xml version="1.0" encoding="utf-8"?>
<worksheet xmlns="http://schemas.openxmlformats.org/spreadsheetml/2006/main" xmlns:r="http://schemas.openxmlformats.org/officeDocument/2006/relationships">
  <dimension ref="A3:E1000"/>
  <sheetViews>
    <sheetView workbookViewId="0"/>
  </sheetViews>
  <sheetFormatPr defaultColWidth="12.59765625" defaultRowHeight="15" customHeight="1"/>
  <cols>
    <col min="1" max="2" width="8" customWidth="1"/>
    <col min="3" max="3" width="18.09765625" customWidth="1"/>
    <col min="4" max="4" width="8" customWidth="1"/>
    <col min="5" max="5" width="17.59765625" customWidth="1"/>
    <col min="6" max="26" width="8" customWidth="1"/>
  </cols>
  <sheetData>
    <row r="3" spans="1:5" ht="14.4">
      <c r="B3" s="209" t="s">
        <v>107</v>
      </c>
      <c r="C3" s="222"/>
      <c r="D3" s="209" t="s">
        <v>108</v>
      </c>
      <c r="E3" s="210"/>
    </row>
    <row r="4" spans="1:5" ht="14.4">
      <c r="B4" s="106" t="s">
        <v>65</v>
      </c>
      <c r="C4" s="18" t="s">
        <v>66</v>
      </c>
      <c r="D4" s="106" t="s">
        <v>65</v>
      </c>
      <c r="E4" s="18" t="s">
        <v>66</v>
      </c>
    </row>
    <row r="5" spans="1:5" ht="14.4">
      <c r="B5" s="104">
        <v>0.9458666</v>
      </c>
      <c r="C5" s="25">
        <v>1.5506819999999999</v>
      </c>
      <c r="D5" s="104">
        <v>0.96854839999999998</v>
      </c>
      <c r="E5" s="25">
        <v>1.085764</v>
      </c>
    </row>
    <row r="6" spans="1:5" ht="14.4">
      <c r="B6" s="104">
        <v>0.95107200000000003</v>
      </c>
      <c r="C6" s="25">
        <v>1.01128</v>
      </c>
      <c r="D6" s="104">
        <v>1.0343960000000001</v>
      </c>
      <c r="E6" s="25">
        <v>0.65250030000000003</v>
      </c>
    </row>
    <row r="7" spans="1:5" ht="14.4">
      <c r="B7" s="104">
        <v>1.015978</v>
      </c>
      <c r="C7" s="25">
        <v>1.4203429999999999</v>
      </c>
      <c r="D7" s="104">
        <v>1.1608339999999999</v>
      </c>
      <c r="E7" s="25">
        <v>0.62317739999999999</v>
      </c>
    </row>
    <row r="8" spans="1:5" ht="14.4">
      <c r="B8" s="104">
        <v>1.060206</v>
      </c>
      <c r="C8" s="25">
        <v>1.157691</v>
      </c>
      <c r="D8" s="104">
        <v>1.0389949999999999</v>
      </c>
      <c r="E8" s="25">
        <v>2.5247000000000002</v>
      </c>
    </row>
    <row r="9" spans="1:5" ht="14.4">
      <c r="B9" s="104">
        <v>1.063385</v>
      </c>
      <c r="C9" s="25">
        <v>1.454464</v>
      </c>
      <c r="D9" s="104">
        <v>1.073984</v>
      </c>
      <c r="E9" s="25">
        <v>1.353877</v>
      </c>
    </row>
    <row r="10" spans="1:5" ht="14.4">
      <c r="B10" s="104">
        <v>0.95034640000000004</v>
      </c>
      <c r="C10" s="25">
        <v>1.109737</v>
      </c>
      <c r="D10" s="104"/>
      <c r="E10" s="25"/>
    </row>
    <row r="11" spans="1:5" ht="14.4">
      <c r="B11" s="105">
        <v>0.96624869999999996</v>
      </c>
      <c r="C11" s="29">
        <v>1.188509</v>
      </c>
      <c r="D11" s="105"/>
      <c r="E11" s="29"/>
    </row>
    <row r="13" spans="1:5" ht="14.4">
      <c r="A13" s="13" t="s">
        <v>62</v>
      </c>
      <c r="B13" s="13">
        <v>7</v>
      </c>
      <c r="C13" s="13">
        <v>7</v>
      </c>
      <c r="D13" s="13">
        <v>5</v>
      </c>
      <c r="E13" s="13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C3"/>
    <mergeCell ref="D3:E3"/>
  </mergeCells>
  <pageMargins left="0.7" right="0.7" top="0.75" bottom="0.75" header="0" footer="0"/>
  <pageSetup orientation="landscape"/>
</worksheet>
</file>

<file path=xl/worksheets/sheet50.xml><?xml version="1.0" encoding="utf-8"?>
<worksheet xmlns="http://schemas.openxmlformats.org/spreadsheetml/2006/main" xmlns:r="http://schemas.openxmlformats.org/officeDocument/2006/relationships">
  <dimension ref="B3:V1000"/>
  <sheetViews>
    <sheetView topLeftCell="A5" workbookViewId="0">
      <selection activeCell="H4" sqref="H4:H34"/>
    </sheetView>
  </sheetViews>
  <sheetFormatPr defaultColWidth="12.59765625" defaultRowHeight="15" customHeight="1"/>
  <cols>
    <col min="1" max="1" width="7.5" customWidth="1"/>
    <col min="2" max="2" width="25.8984375" customWidth="1"/>
    <col min="3" max="26" width="8" customWidth="1"/>
  </cols>
  <sheetData>
    <row r="3" spans="2:22" ht="13.8">
      <c r="B3" s="41" t="s">
        <v>112</v>
      </c>
      <c r="C3" s="227" t="s">
        <v>113</v>
      </c>
      <c r="D3" s="222"/>
      <c r="E3" s="222"/>
      <c r="F3" s="222"/>
      <c r="G3" s="222"/>
      <c r="H3" s="112" t="s">
        <v>62</v>
      </c>
      <c r="I3" s="227" t="s">
        <v>114</v>
      </c>
      <c r="J3" s="222"/>
      <c r="K3" s="222"/>
      <c r="L3" s="222"/>
      <c r="M3" s="222"/>
      <c r="N3" s="135"/>
      <c r="O3" s="46" t="s">
        <v>62</v>
      </c>
    </row>
    <row r="4" spans="2:22" ht="13.8">
      <c r="B4" s="42">
        <v>-30</v>
      </c>
      <c r="C4" s="4">
        <v>147.28579999999999</v>
      </c>
      <c r="D4" s="5">
        <v>226.21379999999999</v>
      </c>
      <c r="E4" s="5">
        <v>168.95490000000001</v>
      </c>
      <c r="F4" s="5">
        <v>451.37689999999998</v>
      </c>
      <c r="G4" s="6">
        <v>229.39779999999999</v>
      </c>
      <c r="H4" s="42">
        <f t="shared" ref="H4:H34" si="0">COUNT(C4:G4)</f>
        <v>5</v>
      </c>
      <c r="I4" s="4">
        <v>159.62790000000001</v>
      </c>
      <c r="J4" s="5">
        <v>306.06849999999997</v>
      </c>
      <c r="K4" s="5">
        <v>257.55959999999999</v>
      </c>
      <c r="L4" s="5">
        <v>75.675089999999997</v>
      </c>
      <c r="M4" s="5">
        <v>170.6951</v>
      </c>
      <c r="N4" s="6">
        <v>652.65629999999999</v>
      </c>
      <c r="O4" s="42">
        <f t="shared" ref="O4:O34" si="1">COUNT(I4:N4)</f>
        <v>6</v>
      </c>
      <c r="Q4" s="15"/>
      <c r="R4" s="15"/>
      <c r="S4" s="15"/>
      <c r="T4" s="15"/>
      <c r="U4" s="15"/>
      <c r="V4" s="15"/>
    </row>
    <row r="5" spans="2:22" ht="13.8">
      <c r="B5" s="43">
        <v>-28</v>
      </c>
      <c r="C5" s="7">
        <v>144.8794</v>
      </c>
      <c r="D5" s="8">
        <v>223.81180000000001</v>
      </c>
      <c r="E5" s="8">
        <v>167.3563</v>
      </c>
      <c r="F5" s="8">
        <v>441.55919999999998</v>
      </c>
      <c r="G5" s="9">
        <v>237.87909999999999</v>
      </c>
      <c r="H5" s="43">
        <f t="shared" si="0"/>
        <v>5</v>
      </c>
      <c r="I5" s="7">
        <v>159.4118</v>
      </c>
      <c r="J5" s="8">
        <v>309.72800000000001</v>
      </c>
      <c r="K5" s="8">
        <v>241.6181</v>
      </c>
      <c r="L5" s="8">
        <v>73.191689999999994</v>
      </c>
      <c r="M5" s="8">
        <v>175.10720000000001</v>
      </c>
      <c r="N5" s="9">
        <v>625.90200000000004</v>
      </c>
      <c r="O5" s="43">
        <f t="shared" si="1"/>
        <v>6</v>
      </c>
      <c r="Q5" s="15"/>
      <c r="R5" s="15"/>
      <c r="S5" s="15"/>
      <c r="T5" s="15"/>
      <c r="U5" s="15"/>
      <c r="V5" s="15"/>
    </row>
    <row r="6" spans="2:22" ht="13.8">
      <c r="B6" s="43">
        <v>-26</v>
      </c>
      <c r="C6" s="7">
        <v>145.02670000000001</v>
      </c>
      <c r="D6" s="8">
        <v>219.61349999999999</v>
      </c>
      <c r="E6" s="8">
        <v>170.4785</v>
      </c>
      <c r="F6" s="8">
        <v>451.6103</v>
      </c>
      <c r="G6" s="9">
        <v>241.09350000000001</v>
      </c>
      <c r="H6" s="43">
        <f t="shared" si="0"/>
        <v>5</v>
      </c>
      <c r="I6" s="7">
        <v>157.93450000000001</v>
      </c>
      <c r="J6" s="8">
        <v>309.87729999999999</v>
      </c>
      <c r="K6" s="8">
        <v>242.6815</v>
      </c>
      <c r="L6" s="8">
        <v>73.019040000000004</v>
      </c>
      <c r="M6" s="8">
        <v>163.102</v>
      </c>
      <c r="N6" s="9">
        <v>606.22360000000003</v>
      </c>
      <c r="O6" s="43">
        <f t="shared" si="1"/>
        <v>6</v>
      </c>
      <c r="Q6" s="15"/>
      <c r="R6" s="15"/>
      <c r="S6" s="15"/>
      <c r="T6" s="15"/>
      <c r="U6" s="15"/>
      <c r="V6" s="15"/>
    </row>
    <row r="7" spans="2:22" ht="13.8">
      <c r="B7" s="43">
        <v>-24</v>
      </c>
      <c r="C7" s="7">
        <v>148.24449999999999</v>
      </c>
      <c r="D7" s="8">
        <v>214.7903</v>
      </c>
      <c r="E7" s="8">
        <v>171.04560000000001</v>
      </c>
      <c r="F7" s="8">
        <v>454.5677</v>
      </c>
      <c r="G7" s="9">
        <v>235.09950000000001</v>
      </c>
      <c r="H7" s="43">
        <f t="shared" si="0"/>
        <v>5</v>
      </c>
      <c r="I7" s="7">
        <v>154.75139999999999</v>
      </c>
      <c r="J7" s="8">
        <v>314.63220000000001</v>
      </c>
      <c r="K7" s="8">
        <v>247.89240000000001</v>
      </c>
      <c r="L7" s="8">
        <v>69.174059999999997</v>
      </c>
      <c r="M7" s="8">
        <v>165.6377</v>
      </c>
      <c r="N7" s="9">
        <v>609.57460000000003</v>
      </c>
      <c r="O7" s="43">
        <f t="shared" si="1"/>
        <v>6</v>
      </c>
      <c r="Q7" s="15"/>
      <c r="R7" s="15"/>
      <c r="S7" s="15"/>
      <c r="T7" s="15"/>
      <c r="U7" s="15"/>
      <c r="V7" s="15"/>
    </row>
    <row r="8" spans="2:22" ht="13.8">
      <c r="B8" s="43">
        <v>-22</v>
      </c>
      <c r="C8" s="7">
        <v>147.49969999999999</v>
      </c>
      <c r="D8" s="8">
        <v>215.17660000000001</v>
      </c>
      <c r="E8" s="8">
        <v>171.23429999999999</v>
      </c>
      <c r="F8" s="8">
        <v>479.89210000000003</v>
      </c>
      <c r="G8" s="9">
        <v>236.04580000000001</v>
      </c>
      <c r="H8" s="43">
        <f t="shared" si="0"/>
        <v>5</v>
      </c>
      <c r="I8" s="7">
        <v>155.9812</v>
      </c>
      <c r="J8" s="8">
        <v>313.42450000000002</v>
      </c>
      <c r="K8" s="8">
        <v>239.34780000000001</v>
      </c>
      <c r="L8" s="8">
        <v>72.449399999999997</v>
      </c>
      <c r="M8" s="8">
        <v>166.84030000000001</v>
      </c>
      <c r="N8" s="9">
        <v>610.33529999999996</v>
      </c>
      <c r="O8" s="43">
        <f t="shared" si="1"/>
        <v>6</v>
      </c>
      <c r="Q8" s="15"/>
      <c r="R8" s="15"/>
      <c r="S8" s="15"/>
      <c r="T8" s="15"/>
      <c r="U8" s="15"/>
      <c r="V8" s="15"/>
    </row>
    <row r="9" spans="2:22" ht="13.8">
      <c r="B9" s="43">
        <v>-20</v>
      </c>
      <c r="C9" s="7">
        <v>146.86330000000001</v>
      </c>
      <c r="D9" s="8">
        <v>229.6567</v>
      </c>
      <c r="E9" s="8">
        <v>173.7439</v>
      </c>
      <c r="F9" s="8">
        <v>487.6927</v>
      </c>
      <c r="G9" s="9">
        <v>225.86519999999999</v>
      </c>
      <c r="H9" s="43">
        <f t="shared" si="0"/>
        <v>5</v>
      </c>
      <c r="I9" s="7">
        <v>159.77199999999999</v>
      </c>
      <c r="J9" s="8">
        <v>308.70159999999998</v>
      </c>
      <c r="K9" s="8">
        <v>241.535</v>
      </c>
      <c r="L9" s="8">
        <v>76.573610000000002</v>
      </c>
      <c r="M9" s="8">
        <v>161.53139999999999</v>
      </c>
      <c r="N9" s="9">
        <v>622.99149999999997</v>
      </c>
      <c r="O9" s="43">
        <f t="shared" si="1"/>
        <v>6</v>
      </c>
      <c r="Q9" s="15"/>
      <c r="R9" s="15"/>
      <c r="S9" s="15"/>
      <c r="T9" s="15"/>
      <c r="U9" s="15"/>
      <c r="V9" s="15"/>
    </row>
    <row r="10" spans="2:22" ht="13.8">
      <c r="B10" s="43">
        <v>-18</v>
      </c>
      <c r="C10" s="7">
        <v>150.6234</v>
      </c>
      <c r="D10" s="8">
        <v>237.53210000000001</v>
      </c>
      <c r="E10" s="8">
        <v>175.791</v>
      </c>
      <c r="F10" s="8">
        <v>476.62060000000002</v>
      </c>
      <c r="G10" s="9">
        <v>209.8432</v>
      </c>
      <c r="H10" s="43">
        <f t="shared" si="0"/>
        <v>5</v>
      </c>
      <c r="I10" s="7">
        <v>167.47739999999999</v>
      </c>
      <c r="J10" s="8">
        <v>322.74829999999997</v>
      </c>
      <c r="K10" s="8">
        <v>251.64699999999999</v>
      </c>
      <c r="L10" s="8">
        <v>80.507069999999999</v>
      </c>
      <c r="M10" s="8">
        <v>171.3271</v>
      </c>
      <c r="N10" s="9">
        <v>609.24710000000005</v>
      </c>
      <c r="O10" s="43">
        <f t="shared" si="1"/>
        <v>6</v>
      </c>
      <c r="Q10" s="15"/>
      <c r="R10" s="15"/>
      <c r="S10" s="15"/>
      <c r="T10" s="15"/>
      <c r="U10" s="15"/>
      <c r="V10" s="15"/>
    </row>
    <row r="11" spans="2:22" ht="13.8">
      <c r="B11" s="43">
        <v>-16</v>
      </c>
      <c r="C11" s="7">
        <v>160.78800000000001</v>
      </c>
      <c r="D11" s="8">
        <v>236.93209999999999</v>
      </c>
      <c r="E11" s="8">
        <v>187.0779</v>
      </c>
      <c r="F11" s="8">
        <v>526.47460000000001</v>
      </c>
      <c r="G11" s="9">
        <v>219.2132</v>
      </c>
      <c r="H11" s="43">
        <f t="shared" si="0"/>
        <v>5</v>
      </c>
      <c r="I11" s="7">
        <v>180.99870000000001</v>
      </c>
      <c r="J11" s="8">
        <v>328.58679999999998</v>
      </c>
      <c r="K11" s="8">
        <v>255.3416</v>
      </c>
      <c r="L11" s="8">
        <v>79.065029999999993</v>
      </c>
      <c r="M11" s="8">
        <v>182.4393</v>
      </c>
      <c r="N11" s="9">
        <v>615.48540000000003</v>
      </c>
      <c r="O11" s="43">
        <f t="shared" si="1"/>
        <v>6</v>
      </c>
      <c r="Q11" s="15"/>
      <c r="R11" s="15"/>
      <c r="S11" s="15"/>
      <c r="T11" s="15"/>
      <c r="U11" s="15"/>
      <c r="V11" s="15"/>
    </row>
    <row r="12" spans="2:22" ht="13.8">
      <c r="B12" s="43">
        <v>-14</v>
      </c>
      <c r="C12" s="7">
        <v>164.0763</v>
      </c>
      <c r="D12" s="8">
        <v>260.43369999999999</v>
      </c>
      <c r="E12" s="8">
        <v>196.10290000000001</v>
      </c>
      <c r="F12" s="8">
        <v>594.85299999999995</v>
      </c>
      <c r="G12" s="9">
        <v>220.65270000000001</v>
      </c>
      <c r="H12" s="43">
        <f t="shared" si="0"/>
        <v>5</v>
      </c>
      <c r="I12" s="7">
        <v>178.36349999999999</v>
      </c>
      <c r="J12" s="8">
        <v>324.5068</v>
      </c>
      <c r="K12" s="8">
        <v>249.13990000000001</v>
      </c>
      <c r="L12" s="8">
        <v>80.931160000000006</v>
      </c>
      <c r="M12" s="8">
        <v>186.85120000000001</v>
      </c>
      <c r="N12" s="9">
        <v>614.1934</v>
      </c>
      <c r="O12" s="43">
        <f t="shared" si="1"/>
        <v>6</v>
      </c>
      <c r="Q12" s="15"/>
      <c r="R12" s="15"/>
      <c r="S12" s="15"/>
      <c r="T12" s="15"/>
      <c r="U12" s="15"/>
      <c r="V12" s="15"/>
    </row>
    <row r="13" spans="2:22" ht="13.8">
      <c r="B13" s="43">
        <v>-12</v>
      </c>
      <c r="C13" s="7">
        <v>174.34829999999999</v>
      </c>
      <c r="D13" s="8">
        <v>272.34559999999999</v>
      </c>
      <c r="E13" s="8">
        <v>196.0624</v>
      </c>
      <c r="F13" s="8">
        <v>654.61559999999997</v>
      </c>
      <c r="G13" s="9">
        <v>218.90459999999999</v>
      </c>
      <c r="H13" s="43">
        <f t="shared" si="0"/>
        <v>5</v>
      </c>
      <c r="I13" s="7">
        <v>186.2071</v>
      </c>
      <c r="J13" s="8">
        <v>324.27789999999999</v>
      </c>
      <c r="K13" s="8">
        <v>248.65989999999999</v>
      </c>
      <c r="L13" s="8">
        <v>82.206280000000007</v>
      </c>
      <c r="M13" s="8">
        <v>192.50309999999999</v>
      </c>
      <c r="N13" s="9">
        <v>602.49</v>
      </c>
      <c r="O13" s="43">
        <f t="shared" si="1"/>
        <v>6</v>
      </c>
      <c r="Q13" s="15"/>
      <c r="R13" s="15"/>
      <c r="S13" s="15"/>
      <c r="T13" s="15"/>
      <c r="U13" s="15"/>
      <c r="V13" s="15"/>
    </row>
    <row r="14" spans="2:22" ht="13.8">
      <c r="B14" s="43">
        <v>-10</v>
      </c>
      <c r="C14" s="7">
        <v>188.48269999999999</v>
      </c>
      <c r="D14" s="8">
        <v>297.98579999999998</v>
      </c>
      <c r="E14" s="8">
        <v>196.53829999999999</v>
      </c>
      <c r="F14" s="8">
        <v>669.58789999999999</v>
      </c>
      <c r="G14" s="9">
        <v>222.96420000000001</v>
      </c>
      <c r="H14" s="43">
        <f t="shared" si="0"/>
        <v>5</v>
      </c>
      <c r="I14" s="7">
        <v>184.43440000000001</v>
      </c>
      <c r="J14" s="8">
        <v>324.91719999999998</v>
      </c>
      <c r="K14" s="8">
        <v>244.7638</v>
      </c>
      <c r="L14" s="8">
        <v>88.863919999999993</v>
      </c>
      <c r="M14" s="8">
        <v>198.33260000000001</v>
      </c>
      <c r="N14" s="9">
        <v>599.07749999999999</v>
      </c>
      <c r="O14" s="43">
        <f t="shared" si="1"/>
        <v>6</v>
      </c>
      <c r="Q14" s="15"/>
      <c r="R14" s="15"/>
      <c r="S14" s="15"/>
      <c r="T14" s="15"/>
      <c r="U14" s="15"/>
      <c r="V14" s="15"/>
    </row>
    <row r="15" spans="2:22" ht="13.8">
      <c r="B15" s="43">
        <v>-8</v>
      </c>
      <c r="C15" s="7">
        <v>204.45939999999999</v>
      </c>
      <c r="D15" s="8">
        <v>319.1259</v>
      </c>
      <c r="E15" s="8">
        <v>219.7252</v>
      </c>
      <c r="F15" s="8">
        <v>738.81619999999998</v>
      </c>
      <c r="G15" s="9">
        <v>233.1934</v>
      </c>
      <c r="H15" s="43">
        <f t="shared" si="0"/>
        <v>5</v>
      </c>
      <c r="I15" s="7">
        <v>197.19130000000001</v>
      </c>
      <c r="J15" s="8">
        <v>326.37810000000002</v>
      </c>
      <c r="K15" s="8">
        <v>253.7748</v>
      </c>
      <c r="L15" s="8">
        <v>92.313649999999996</v>
      </c>
      <c r="M15" s="8">
        <v>216.37799999999999</v>
      </c>
      <c r="N15" s="9">
        <v>602.74260000000004</v>
      </c>
      <c r="O15" s="43">
        <f t="shared" si="1"/>
        <v>6</v>
      </c>
      <c r="Q15" s="15"/>
      <c r="R15" s="15"/>
      <c r="S15" s="15"/>
      <c r="T15" s="15"/>
      <c r="U15" s="15"/>
      <c r="V15" s="15"/>
    </row>
    <row r="16" spans="2:22" ht="13.8">
      <c r="B16" s="43">
        <v>-6</v>
      </c>
      <c r="C16" s="7">
        <v>208.41829999999999</v>
      </c>
      <c r="D16" s="8">
        <v>327.33960000000002</v>
      </c>
      <c r="E16" s="8">
        <v>248.93809999999999</v>
      </c>
      <c r="F16" s="8">
        <v>734.24850000000004</v>
      </c>
      <c r="G16" s="9">
        <v>231.6</v>
      </c>
      <c r="H16" s="43">
        <f t="shared" si="0"/>
        <v>5</v>
      </c>
      <c r="I16" s="7">
        <v>203.2602</v>
      </c>
      <c r="J16" s="8">
        <v>343.77670000000001</v>
      </c>
      <c r="K16" s="8">
        <v>274.99849999999998</v>
      </c>
      <c r="L16" s="8">
        <v>98.877719999999997</v>
      </c>
      <c r="M16" s="8">
        <v>249.0489</v>
      </c>
      <c r="N16" s="9">
        <v>646.23919999999998</v>
      </c>
      <c r="O16" s="43">
        <f t="shared" si="1"/>
        <v>6</v>
      </c>
      <c r="Q16" s="15"/>
      <c r="R16" s="15"/>
      <c r="S16" s="15"/>
      <c r="T16" s="15"/>
      <c r="U16" s="15"/>
      <c r="V16" s="15"/>
    </row>
    <row r="17" spans="2:22" ht="13.8">
      <c r="B17" s="43">
        <v>-4</v>
      </c>
      <c r="C17" s="7">
        <v>234.5659</v>
      </c>
      <c r="D17" s="8">
        <v>324.54559999999998</v>
      </c>
      <c r="E17" s="8">
        <v>279.56779999999998</v>
      </c>
      <c r="F17" s="8">
        <v>765.55790000000002</v>
      </c>
      <c r="G17" s="9">
        <v>226.73089999999999</v>
      </c>
      <c r="H17" s="43">
        <f t="shared" si="0"/>
        <v>5</v>
      </c>
      <c r="I17" s="7">
        <v>215.46619999999999</v>
      </c>
      <c r="J17" s="8">
        <v>352.93560000000002</v>
      </c>
      <c r="K17" s="8">
        <v>308.86720000000003</v>
      </c>
      <c r="L17" s="8">
        <v>101.82550000000001</v>
      </c>
      <c r="M17" s="8">
        <v>256.33760000000001</v>
      </c>
      <c r="N17" s="9">
        <v>684.98199999999997</v>
      </c>
      <c r="O17" s="43">
        <f t="shared" si="1"/>
        <v>6</v>
      </c>
      <c r="Q17" s="15"/>
      <c r="R17" s="15"/>
      <c r="S17" s="15"/>
      <c r="T17" s="15"/>
      <c r="U17" s="15"/>
      <c r="V17" s="15"/>
    </row>
    <row r="18" spans="2:22" ht="13.8">
      <c r="B18" s="43">
        <v>-2</v>
      </c>
      <c r="C18" s="7">
        <v>252.14009999999999</v>
      </c>
      <c r="D18" s="8">
        <v>336.79719999999998</v>
      </c>
      <c r="E18" s="8">
        <v>315.70530000000002</v>
      </c>
      <c r="F18" s="8">
        <v>794.60329999999999</v>
      </c>
      <c r="G18" s="9">
        <v>248.69059999999999</v>
      </c>
      <c r="H18" s="43">
        <f t="shared" si="0"/>
        <v>5</v>
      </c>
      <c r="I18" s="7">
        <v>230.9256</v>
      </c>
      <c r="J18" s="8">
        <v>360.46100000000001</v>
      </c>
      <c r="K18" s="8">
        <v>309.97899999999998</v>
      </c>
      <c r="L18" s="8">
        <v>108.91759999999999</v>
      </c>
      <c r="M18" s="8">
        <v>263.91250000000002</v>
      </c>
      <c r="N18" s="9">
        <v>696.57060000000001</v>
      </c>
      <c r="O18" s="43">
        <f t="shared" si="1"/>
        <v>6</v>
      </c>
      <c r="Q18" s="15"/>
      <c r="R18" s="15"/>
      <c r="S18" s="15"/>
      <c r="T18" s="15"/>
      <c r="U18" s="15"/>
      <c r="V18" s="15"/>
    </row>
    <row r="19" spans="2:22" ht="13.8">
      <c r="B19" s="43">
        <v>0</v>
      </c>
      <c r="C19" s="7">
        <v>278.4853</v>
      </c>
      <c r="D19" s="8">
        <v>349.33859999999999</v>
      </c>
      <c r="E19" s="8">
        <v>334.82490000000001</v>
      </c>
      <c r="F19" s="8">
        <v>789.07950000000005</v>
      </c>
      <c r="G19" s="9">
        <v>270.4966</v>
      </c>
      <c r="H19" s="43">
        <f t="shared" si="0"/>
        <v>5</v>
      </c>
      <c r="I19" s="7">
        <v>232.3613</v>
      </c>
      <c r="J19" s="8">
        <v>366.10550000000001</v>
      </c>
      <c r="K19" s="8">
        <v>304.27620000000002</v>
      </c>
      <c r="L19" s="8">
        <v>117.4796</v>
      </c>
      <c r="M19" s="8">
        <v>292.0179</v>
      </c>
      <c r="N19" s="9">
        <v>700.39520000000005</v>
      </c>
      <c r="O19" s="43">
        <f t="shared" si="1"/>
        <v>6</v>
      </c>
      <c r="Q19" s="15"/>
      <c r="R19" s="15"/>
      <c r="S19" s="15"/>
      <c r="T19" s="15"/>
      <c r="U19" s="15"/>
      <c r="V19" s="15"/>
    </row>
    <row r="20" spans="2:22" ht="13.8">
      <c r="B20" s="43">
        <v>2</v>
      </c>
      <c r="C20" s="7">
        <v>270.17500000000001</v>
      </c>
      <c r="D20" s="8">
        <v>331.15690000000001</v>
      </c>
      <c r="E20" s="8">
        <v>300.096</v>
      </c>
      <c r="F20" s="8">
        <v>782.90060000000005</v>
      </c>
      <c r="G20" s="9">
        <v>253.03739999999999</v>
      </c>
      <c r="H20" s="43">
        <f t="shared" si="0"/>
        <v>5</v>
      </c>
      <c r="I20" s="7">
        <v>242.0651</v>
      </c>
      <c r="J20" s="8">
        <v>366.53320000000002</v>
      </c>
      <c r="K20" s="8">
        <v>300.60059999999999</v>
      </c>
      <c r="L20" s="8">
        <v>117.62860000000001</v>
      </c>
      <c r="M20" s="8">
        <v>301.53019999999998</v>
      </c>
      <c r="N20" s="9">
        <v>704.91160000000002</v>
      </c>
      <c r="O20" s="43">
        <f t="shared" si="1"/>
        <v>6</v>
      </c>
      <c r="Q20" s="15"/>
      <c r="R20" s="15"/>
      <c r="S20" s="15"/>
      <c r="T20" s="15"/>
      <c r="U20" s="15"/>
      <c r="V20" s="15"/>
    </row>
    <row r="21" spans="2:22" ht="15.75" customHeight="1">
      <c r="B21" s="43">
        <v>4</v>
      </c>
      <c r="C21" s="7">
        <v>243.60230000000001</v>
      </c>
      <c r="D21" s="8">
        <v>311.37290000000002</v>
      </c>
      <c r="E21" s="8">
        <v>287.7373</v>
      </c>
      <c r="F21" s="8">
        <v>739.32659999999998</v>
      </c>
      <c r="G21" s="9">
        <v>250.0829</v>
      </c>
      <c r="H21" s="43">
        <f t="shared" si="0"/>
        <v>5</v>
      </c>
      <c r="I21" s="7">
        <v>252.73830000000001</v>
      </c>
      <c r="J21" s="8">
        <v>383.39519999999999</v>
      </c>
      <c r="K21" s="8">
        <v>324.29270000000002</v>
      </c>
      <c r="L21" s="8">
        <v>118.9432</v>
      </c>
      <c r="M21" s="8">
        <v>312.76990000000001</v>
      </c>
      <c r="N21" s="9">
        <v>728.61159999999995</v>
      </c>
      <c r="O21" s="43">
        <f t="shared" si="1"/>
        <v>6</v>
      </c>
      <c r="Q21" s="15"/>
      <c r="R21" s="15"/>
      <c r="S21" s="15"/>
      <c r="T21" s="15"/>
      <c r="U21" s="15"/>
      <c r="V21" s="15"/>
    </row>
    <row r="22" spans="2:22" ht="15.75" customHeight="1">
      <c r="B22" s="43">
        <v>6</v>
      </c>
      <c r="C22" s="7">
        <v>206.3947</v>
      </c>
      <c r="D22" s="8">
        <v>279.12</v>
      </c>
      <c r="E22" s="8">
        <v>279.12099999999998</v>
      </c>
      <c r="F22" s="8">
        <v>682.27</v>
      </c>
      <c r="G22" s="9">
        <v>258.36020000000002</v>
      </c>
      <c r="H22" s="43">
        <f t="shared" si="0"/>
        <v>5</v>
      </c>
      <c r="I22" s="7">
        <v>263.2373</v>
      </c>
      <c r="J22" s="8">
        <v>403.16059999999999</v>
      </c>
      <c r="K22" s="8">
        <v>330.48239999999998</v>
      </c>
      <c r="L22" s="8">
        <v>123.33750000000001</v>
      </c>
      <c r="M22" s="8">
        <v>371.56709999999998</v>
      </c>
      <c r="N22" s="9">
        <v>720.67510000000004</v>
      </c>
      <c r="O22" s="43">
        <f t="shared" si="1"/>
        <v>6</v>
      </c>
      <c r="Q22" s="15"/>
      <c r="R22" s="15"/>
      <c r="S22" s="15"/>
      <c r="T22" s="15"/>
      <c r="U22" s="15"/>
      <c r="V22" s="15"/>
    </row>
    <row r="23" spans="2:22" ht="15.75" customHeight="1">
      <c r="B23" s="43">
        <v>8</v>
      </c>
      <c r="C23" s="7">
        <v>203.9811</v>
      </c>
      <c r="D23" s="8">
        <v>261.7604</v>
      </c>
      <c r="E23" s="8">
        <v>263.0822</v>
      </c>
      <c r="F23" s="8">
        <v>650.92570000000001</v>
      </c>
      <c r="G23" s="9">
        <v>229.74520000000001</v>
      </c>
      <c r="H23" s="43">
        <f t="shared" si="0"/>
        <v>5</v>
      </c>
      <c r="I23" s="7">
        <v>297.45389999999998</v>
      </c>
      <c r="J23" s="8">
        <v>424.92939999999999</v>
      </c>
      <c r="K23" s="8">
        <v>396.10640000000001</v>
      </c>
      <c r="L23" s="8">
        <v>119.6194</v>
      </c>
      <c r="M23" s="8">
        <v>379.25630000000001</v>
      </c>
      <c r="N23" s="9">
        <v>729.38829999999996</v>
      </c>
      <c r="O23" s="43">
        <f t="shared" si="1"/>
        <v>6</v>
      </c>
      <c r="Q23" s="15"/>
      <c r="R23" s="15"/>
      <c r="S23" s="15"/>
      <c r="T23" s="15"/>
      <c r="U23" s="15"/>
      <c r="V23" s="15"/>
    </row>
    <row r="24" spans="2:22" ht="15.75" customHeight="1">
      <c r="B24" s="43">
        <v>10</v>
      </c>
      <c r="C24" s="7">
        <v>194.22839999999999</v>
      </c>
      <c r="D24" s="8">
        <v>262.71449999999999</v>
      </c>
      <c r="E24" s="8">
        <v>255.3</v>
      </c>
      <c r="F24" s="8">
        <v>556.23659999999995</v>
      </c>
      <c r="G24" s="9">
        <v>247.084</v>
      </c>
      <c r="H24" s="43">
        <f t="shared" si="0"/>
        <v>5</v>
      </c>
      <c r="I24" s="7">
        <v>301.91340000000002</v>
      </c>
      <c r="J24" s="8">
        <v>426.21699999999998</v>
      </c>
      <c r="K24" s="8">
        <v>417.21429999999998</v>
      </c>
      <c r="L24" s="8">
        <v>123.40479999999999</v>
      </c>
      <c r="M24" s="8">
        <v>438.86110000000002</v>
      </c>
      <c r="N24" s="9">
        <v>737.28110000000004</v>
      </c>
      <c r="O24" s="43">
        <f t="shared" si="1"/>
        <v>6</v>
      </c>
      <c r="Q24" s="15"/>
      <c r="R24" s="15"/>
      <c r="S24" s="15"/>
      <c r="T24" s="15"/>
      <c r="U24" s="15"/>
      <c r="V24" s="15"/>
    </row>
    <row r="25" spans="2:22" ht="15.75" customHeight="1">
      <c r="B25" s="43">
        <v>12</v>
      </c>
      <c r="C25" s="7">
        <v>179.43389999999999</v>
      </c>
      <c r="D25" s="8">
        <v>274.27659999999997</v>
      </c>
      <c r="E25" s="8">
        <v>244.9528</v>
      </c>
      <c r="F25" s="8">
        <v>527.42539999999997</v>
      </c>
      <c r="G25" s="9">
        <v>237.35810000000001</v>
      </c>
      <c r="H25" s="43">
        <f t="shared" si="0"/>
        <v>5</v>
      </c>
      <c r="I25" s="7">
        <v>337.18639999999999</v>
      </c>
      <c r="J25" s="8">
        <v>431.8603</v>
      </c>
      <c r="K25" s="8">
        <v>405.6902</v>
      </c>
      <c r="L25" s="8">
        <v>132.2252</v>
      </c>
      <c r="M25" s="8">
        <v>470.27449999999999</v>
      </c>
      <c r="N25" s="9">
        <v>702.2559</v>
      </c>
      <c r="O25" s="43">
        <f t="shared" si="1"/>
        <v>6</v>
      </c>
      <c r="Q25" s="15"/>
      <c r="R25" s="15"/>
      <c r="S25" s="15"/>
      <c r="T25" s="15"/>
      <c r="U25" s="15"/>
      <c r="V25" s="15"/>
    </row>
    <row r="26" spans="2:22" ht="15.75" customHeight="1">
      <c r="B26" s="43">
        <v>14</v>
      </c>
      <c r="C26" s="7">
        <v>169.9768</v>
      </c>
      <c r="D26" s="8">
        <v>241.58850000000001</v>
      </c>
      <c r="E26" s="8">
        <v>216.3348</v>
      </c>
      <c r="F26" s="8">
        <v>520.20650000000001</v>
      </c>
      <c r="G26" s="9">
        <v>241.15799999999999</v>
      </c>
      <c r="H26" s="43">
        <f t="shared" si="0"/>
        <v>5</v>
      </c>
      <c r="I26" s="7">
        <v>349.46899999999999</v>
      </c>
      <c r="J26" s="8">
        <v>430.6936</v>
      </c>
      <c r="K26" s="8">
        <v>436.61680000000001</v>
      </c>
      <c r="L26" s="8">
        <v>143.1267</v>
      </c>
      <c r="M26" s="8">
        <v>539.72230000000002</v>
      </c>
      <c r="N26" s="9">
        <v>697.44269999999995</v>
      </c>
      <c r="O26" s="43">
        <f t="shared" si="1"/>
        <v>6</v>
      </c>
      <c r="Q26" s="15"/>
      <c r="R26" s="15"/>
      <c r="S26" s="15"/>
      <c r="T26" s="15"/>
      <c r="U26" s="15"/>
      <c r="V26" s="15"/>
    </row>
    <row r="27" spans="2:22" ht="15.75" customHeight="1">
      <c r="B27" s="43">
        <v>16</v>
      </c>
      <c r="C27" s="7">
        <v>163.15729999999999</v>
      </c>
      <c r="D27" s="8">
        <v>226.60589999999999</v>
      </c>
      <c r="E27" s="8">
        <v>203.62309999999999</v>
      </c>
      <c r="F27" s="8">
        <v>490.27289999999999</v>
      </c>
      <c r="G27" s="9">
        <v>207.27359999999999</v>
      </c>
      <c r="H27" s="43">
        <f t="shared" si="0"/>
        <v>5</v>
      </c>
      <c r="I27" s="7">
        <v>437.0034</v>
      </c>
      <c r="J27" s="8">
        <v>477.20929999999998</v>
      </c>
      <c r="K27" s="8">
        <v>460.57279999999997</v>
      </c>
      <c r="L27" s="8">
        <v>157.24430000000001</v>
      </c>
      <c r="M27" s="8">
        <v>551.96900000000005</v>
      </c>
      <c r="N27" s="9">
        <v>762.43719999999996</v>
      </c>
      <c r="O27" s="43">
        <f t="shared" si="1"/>
        <v>6</v>
      </c>
      <c r="Q27" s="15"/>
      <c r="R27" s="15"/>
      <c r="S27" s="15"/>
      <c r="T27" s="15"/>
      <c r="U27" s="15"/>
      <c r="V27" s="15"/>
    </row>
    <row r="28" spans="2:22" ht="15.75" customHeight="1">
      <c r="B28" s="43">
        <v>18</v>
      </c>
      <c r="C28" s="7">
        <v>160.53880000000001</v>
      </c>
      <c r="D28" s="8">
        <v>233.82239999999999</v>
      </c>
      <c r="E28" s="8">
        <v>203.69040000000001</v>
      </c>
      <c r="F28" s="8">
        <v>477.36290000000002</v>
      </c>
      <c r="G28" s="9">
        <v>236.61590000000001</v>
      </c>
      <c r="H28" s="43">
        <f t="shared" si="0"/>
        <v>5</v>
      </c>
      <c r="I28" s="7">
        <v>480.32119999999998</v>
      </c>
      <c r="J28" s="8">
        <v>498.39499999999998</v>
      </c>
      <c r="K28" s="8">
        <v>535.16120000000001</v>
      </c>
      <c r="L28" s="8">
        <v>155.21029999999999</v>
      </c>
      <c r="M28" s="8">
        <v>577.82939999999996</v>
      </c>
      <c r="N28" s="9">
        <v>798.47370000000001</v>
      </c>
      <c r="O28" s="43">
        <f t="shared" si="1"/>
        <v>6</v>
      </c>
      <c r="Q28" s="15"/>
      <c r="R28" s="15"/>
      <c r="S28" s="15"/>
      <c r="T28" s="15"/>
      <c r="U28" s="15"/>
      <c r="V28" s="15"/>
    </row>
    <row r="29" spans="2:22" ht="15.75" customHeight="1">
      <c r="B29" s="43">
        <v>20</v>
      </c>
      <c r="C29" s="7">
        <v>156.7938</v>
      </c>
      <c r="D29" s="8">
        <v>229.3485</v>
      </c>
      <c r="E29" s="8">
        <v>186.70400000000001</v>
      </c>
      <c r="F29" s="8">
        <v>491.99470000000002</v>
      </c>
      <c r="G29" s="9">
        <v>213.04320000000001</v>
      </c>
      <c r="H29" s="43">
        <f t="shared" si="0"/>
        <v>5</v>
      </c>
      <c r="I29" s="7">
        <v>412.05779999999999</v>
      </c>
      <c r="J29" s="8">
        <v>533.77670000000001</v>
      </c>
      <c r="K29" s="8">
        <v>428.20920000000001</v>
      </c>
      <c r="L29" s="8">
        <v>167.6661</v>
      </c>
      <c r="M29" s="8">
        <v>604.65170000000001</v>
      </c>
      <c r="N29" s="9">
        <v>808.82460000000003</v>
      </c>
      <c r="O29" s="43">
        <f t="shared" si="1"/>
        <v>6</v>
      </c>
      <c r="Q29" s="15"/>
      <c r="R29" s="15"/>
      <c r="S29" s="15"/>
      <c r="T29" s="15"/>
      <c r="U29" s="15"/>
      <c r="V29" s="15"/>
    </row>
    <row r="30" spans="2:22" ht="15.75" customHeight="1">
      <c r="B30" s="43">
        <v>22</v>
      </c>
      <c r="C30" s="7">
        <v>155.3717</v>
      </c>
      <c r="D30" s="8">
        <v>220.5856</v>
      </c>
      <c r="E30" s="8">
        <v>180.35069999999999</v>
      </c>
      <c r="F30" s="8">
        <v>515.68430000000001</v>
      </c>
      <c r="G30" s="9">
        <v>200.64510000000001</v>
      </c>
      <c r="H30" s="43">
        <f t="shared" si="0"/>
        <v>5</v>
      </c>
      <c r="I30" s="7">
        <v>345.83199999999999</v>
      </c>
      <c r="J30" s="8">
        <v>513.34829999999999</v>
      </c>
      <c r="K30" s="8">
        <v>351.05169999999998</v>
      </c>
      <c r="L30" s="8">
        <v>157.37</v>
      </c>
      <c r="M30" s="8">
        <v>596.79100000000005</v>
      </c>
      <c r="N30" s="9">
        <v>846.24249999999995</v>
      </c>
      <c r="O30" s="43">
        <f t="shared" si="1"/>
        <v>6</v>
      </c>
      <c r="Q30" s="15"/>
      <c r="R30" s="15"/>
      <c r="S30" s="15"/>
      <c r="T30" s="15"/>
      <c r="U30" s="15"/>
      <c r="V30" s="15"/>
    </row>
    <row r="31" spans="2:22" ht="15.75" customHeight="1">
      <c r="B31" s="43">
        <v>24</v>
      </c>
      <c r="C31" s="7">
        <v>130.39189999999999</v>
      </c>
      <c r="D31" s="8">
        <v>214.08170000000001</v>
      </c>
      <c r="E31" s="8">
        <v>178.5179</v>
      </c>
      <c r="F31" s="8">
        <v>473.12920000000003</v>
      </c>
      <c r="G31" s="9">
        <v>188.3135</v>
      </c>
      <c r="H31" s="43">
        <f t="shared" si="0"/>
        <v>5</v>
      </c>
      <c r="I31" s="7">
        <v>287.31889999999999</v>
      </c>
      <c r="J31" s="8">
        <v>494.07319999999999</v>
      </c>
      <c r="K31" s="8">
        <v>342.01029999999997</v>
      </c>
      <c r="L31" s="8">
        <v>143.1525</v>
      </c>
      <c r="M31" s="8">
        <v>600.07470000000001</v>
      </c>
      <c r="N31" s="9">
        <v>855.6848</v>
      </c>
      <c r="O31" s="43">
        <f t="shared" si="1"/>
        <v>6</v>
      </c>
      <c r="Q31" s="15"/>
      <c r="R31" s="15"/>
      <c r="S31" s="15"/>
      <c r="T31" s="15"/>
      <c r="U31" s="15"/>
      <c r="V31" s="15"/>
    </row>
    <row r="32" spans="2:22" ht="15.75" customHeight="1">
      <c r="B32" s="43">
        <v>26</v>
      </c>
      <c r="C32" s="7">
        <v>107.82429999999999</v>
      </c>
      <c r="D32" s="8">
        <v>201.3133</v>
      </c>
      <c r="E32" s="8">
        <v>171.2253</v>
      </c>
      <c r="F32" s="8">
        <v>427.08510000000001</v>
      </c>
      <c r="G32" s="9">
        <v>188.52690000000001</v>
      </c>
      <c r="H32" s="43">
        <f t="shared" si="0"/>
        <v>5</v>
      </c>
      <c r="I32" s="7">
        <v>257.18099999999998</v>
      </c>
      <c r="J32" s="8">
        <v>427.65899999999999</v>
      </c>
      <c r="K32" s="8">
        <v>269.4239</v>
      </c>
      <c r="L32" s="8">
        <v>131.26779999999999</v>
      </c>
      <c r="M32" s="8">
        <v>592.71479999999997</v>
      </c>
      <c r="N32" s="9">
        <v>869.04070000000002</v>
      </c>
      <c r="O32" s="43">
        <f t="shared" si="1"/>
        <v>6</v>
      </c>
      <c r="Q32" s="15"/>
      <c r="R32" s="15"/>
      <c r="S32" s="15"/>
      <c r="T32" s="15"/>
      <c r="U32" s="15"/>
      <c r="V32" s="15"/>
    </row>
    <row r="33" spans="2:22" ht="15.75" customHeight="1">
      <c r="B33" s="43">
        <v>28</v>
      </c>
      <c r="C33" s="7">
        <v>89.714889999999997</v>
      </c>
      <c r="D33" s="8">
        <v>158.26560000000001</v>
      </c>
      <c r="E33" s="8">
        <v>159.48920000000001</v>
      </c>
      <c r="F33" s="8">
        <v>394.72879999999998</v>
      </c>
      <c r="G33" s="9">
        <v>180.5915</v>
      </c>
      <c r="H33" s="43">
        <f t="shared" si="0"/>
        <v>5</v>
      </c>
      <c r="I33" s="7">
        <v>225.43600000000001</v>
      </c>
      <c r="J33" s="8">
        <v>422.57299999999998</v>
      </c>
      <c r="K33" s="8">
        <v>219.46899999999999</v>
      </c>
      <c r="L33" s="8">
        <v>110.2323</v>
      </c>
      <c r="M33" s="8">
        <v>630.63610000000006</v>
      </c>
      <c r="N33" s="9">
        <v>748.00289999999995</v>
      </c>
      <c r="O33" s="43">
        <f t="shared" si="1"/>
        <v>6</v>
      </c>
      <c r="Q33" s="15"/>
      <c r="R33" s="15"/>
      <c r="S33" s="15"/>
      <c r="T33" s="15"/>
      <c r="U33" s="15"/>
      <c r="V33" s="15"/>
    </row>
    <row r="34" spans="2:22" ht="15.75" customHeight="1">
      <c r="B34" s="44">
        <v>30</v>
      </c>
      <c r="C34" s="10">
        <v>102.8288</v>
      </c>
      <c r="D34" s="11">
        <v>120.8634</v>
      </c>
      <c r="E34" s="11">
        <v>150.08500000000001</v>
      </c>
      <c r="F34" s="11">
        <v>345.39429999999999</v>
      </c>
      <c r="G34" s="12">
        <v>177.36439999999999</v>
      </c>
      <c r="H34" s="44">
        <f t="shared" si="0"/>
        <v>5</v>
      </c>
      <c r="I34" s="10">
        <v>231.92750000000001</v>
      </c>
      <c r="J34" s="11">
        <v>394.99020000000002</v>
      </c>
      <c r="K34" s="11">
        <v>194.6781</v>
      </c>
      <c r="L34" s="11">
        <v>96.200879999999998</v>
      </c>
      <c r="M34" s="11">
        <v>626.99030000000005</v>
      </c>
      <c r="N34" s="12">
        <v>500.9051</v>
      </c>
      <c r="O34" s="44">
        <f t="shared" si="1"/>
        <v>6</v>
      </c>
      <c r="Q34" s="15"/>
      <c r="R34" s="15"/>
      <c r="S34" s="15"/>
      <c r="T34" s="15"/>
      <c r="U34" s="15"/>
      <c r="V34" s="15"/>
    </row>
    <row r="35" spans="2:22" ht="15.75" customHeight="1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2:22" ht="15.75" customHeight="1"/>
    <row r="37" spans="2:22" ht="15.75" customHeight="1"/>
    <row r="38" spans="2:22" ht="15.75" customHeight="1"/>
    <row r="39" spans="2:22" ht="15.75" customHeight="1"/>
    <row r="40" spans="2:22" ht="15.75" customHeight="1"/>
    <row r="41" spans="2:22" ht="15.75" customHeight="1"/>
    <row r="42" spans="2:22" ht="15.75" customHeight="1"/>
    <row r="43" spans="2:22" ht="15.75" customHeight="1"/>
    <row r="44" spans="2:22" ht="15.75" customHeight="1"/>
    <row r="45" spans="2:22" ht="15.75" customHeight="1"/>
    <row r="46" spans="2:22" ht="15.75" customHeight="1"/>
    <row r="47" spans="2:22" ht="15.75" customHeight="1"/>
    <row r="48" spans="2:2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3:G3"/>
    <mergeCell ref="I3:M3"/>
  </mergeCells>
  <pageMargins left="0.7" right="0.7" top="0.75" bottom="0.75" header="0" footer="0"/>
  <pageSetup orientation="landscape"/>
  <ignoredErrors>
    <ignoredError sqref="H4:H34" formulaRange="1"/>
  </ignoredErrors>
</worksheet>
</file>

<file path=xl/worksheets/sheet51.xml><?xml version="1.0" encoding="utf-8"?>
<worksheet xmlns="http://schemas.openxmlformats.org/spreadsheetml/2006/main" xmlns:r="http://schemas.openxmlformats.org/officeDocument/2006/relationships">
  <dimension ref="B2:F1000"/>
  <sheetViews>
    <sheetView workbookViewId="0"/>
  </sheetViews>
  <sheetFormatPr defaultColWidth="12.59765625" defaultRowHeight="15" customHeight="1"/>
  <cols>
    <col min="1" max="2" width="8" customWidth="1"/>
    <col min="3" max="4" width="23.3984375" customWidth="1"/>
    <col min="5" max="26" width="8" customWidth="1"/>
  </cols>
  <sheetData>
    <row r="2" spans="2:6" ht="14.4">
      <c r="C2" s="230" t="s">
        <v>115</v>
      </c>
      <c r="D2" s="210"/>
      <c r="F2" s="36"/>
    </row>
    <row r="3" spans="2:6" ht="14.4">
      <c r="C3" s="1" t="s">
        <v>116</v>
      </c>
      <c r="D3" s="3" t="s">
        <v>117</v>
      </c>
      <c r="F3" s="36"/>
    </row>
    <row r="4" spans="2:6" ht="13.8">
      <c r="C4" s="42">
        <v>0</v>
      </c>
      <c r="D4" s="42">
        <v>18</v>
      </c>
      <c r="F4" s="15"/>
    </row>
    <row r="5" spans="2:6" ht="13.8">
      <c r="C5" s="43">
        <v>0</v>
      </c>
      <c r="D5" s="43">
        <v>20</v>
      </c>
      <c r="F5" s="15"/>
    </row>
    <row r="6" spans="2:6" ht="13.8">
      <c r="C6" s="43">
        <v>0</v>
      </c>
      <c r="D6" s="43">
        <v>18</v>
      </c>
      <c r="F6" s="15"/>
    </row>
    <row r="7" spans="2:6" ht="13.8">
      <c r="C7" s="43">
        <v>-2</v>
      </c>
      <c r="D7" s="43">
        <v>20</v>
      </c>
      <c r="F7" s="15"/>
    </row>
    <row r="8" spans="2:6" ht="13.8">
      <c r="C8" s="43">
        <v>0</v>
      </c>
      <c r="D8" s="43">
        <v>20</v>
      </c>
      <c r="F8" s="15"/>
    </row>
    <row r="9" spans="2:6" ht="13.8">
      <c r="C9" s="44"/>
      <c r="D9" s="44">
        <v>26</v>
      </c>
      <c r="F9" s="15"/>
    </row>
    <row r="10" spans="2:6" ht="14.4">
      <c r="F10" s="36"/>
    </row>
    <row r="11" spans="2:6" ht="14.4">
      <c r="B11" s="14" t="s">
        <v>62</v>
      </c>
      <c r="C11" s="15">
        <f t="shared" ref="C11:D11" si="0">COUNT(C4:C10)</f>
        <v>5</v>
      </c>
      <c r="D11" s="15">
        <f t="shared" si="0"/>
        <v>6</v>
      </c>
      <c r="F11" s="36"/>
    </row>
    <row r="12" spans="2:6" ht="14.4">
      <c r="B12" s="14"/>
      <c r="C12" s="15"/>
      <c r="F12" s="36"/>
    </row>
    <row r="13" spans="2:6" ht="13.8">
      <c r="B13" s="14"/>
      <c r="C13" s="15"/>
    </row>
    <row r="14" spans="2:6" ht="13.8">
      <c r="B14" s="14"/>
      <c r="C14" s="15"/>
    </row>
    <row r="15" spans="2:6" ht="13.8">
      <c r="B15" s="14"/>
      <c r="C15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2:D2"/>
  </mergeCells>
  <pageMargins left="0.7" right="0.7" top="0.75" bottom="0.75" header="0" footer="0"/>
  <pageSetup orientation="landscape"/>
</worksheet>
</file>

<file path=xl/worksheets/sheet52.xml><?xml version="1.0" encoding="utf-8"?>
<worksheet xmlns="http://schemas.openxmlformats.org/spreadsheetml/2006/main" xmlns:r="http://schemas.openxmlformats.org/officeDocument/2006/relationships">
  <dimension ref="B2:P1000"/>
  <sheetViews>
    <sheetView workbookViewId="0">
      <selection activeCell="N27" sqref="N27"/>
    </sheetView>
  </sheetViews>
  <sheetFormatPr defaultColWidth="12.59765625" defaultRowHeight="15" customHeight="1"/>
  <cols>
    <col min="1" max="26" width="8" customWidth="1"/>
  </cols>
  <sheetData>
    <row r="2" spans="2:16" ht="16.2">
      <c r="B2" s="73"/>
      <c r="C2" s="209" t="s">
        <v>118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10"/>
    </row>
    <row r="3" spans="2:16" ht="14.4">
      <c r="B3" s="73" t="s">
        <v>82</v>
      </c>
      <c r="C3" s="209" t="s">
        <v>83</v>
      </c>
      <c r="D3" s="222"/>
      <c r="E3" s="222"/>
      <c r="F3" s="222"/>
      <c r="G3" s="222"/>
      <c r="H3" s="73" t="s">
        <v>62</v>
      </c>
      <c r="I3" s="209" t="s">
        <v>84</v>
      </c>
      <c r="J3" s="222"/>
      <c r="K3" s="222"/>
      <c r="L3" s="222"/>
      <c r="M3" s="222"/>
      <c r="N3" s="222"/>
      <c r="O3" s="73" t="s">
        <v>62</v>
      </c>
    </row>
    <row r="4" spans="2:16" ht="13.8">
      <c r="B4" s="52">
        <v>0.5</v>
      </c>
      <c r="C4" s="47"/>
      <c r="D4" s="119">
        <v>-6.4</v>
      </c>
      <c r="E4" s="119">
        <v>-6.4</v>
      </c>
      <c r="F4" s="119">
        <v>-2.1</v>
      </c>
      <c r="G4" s="120">
        <v>0</v>
      </c>
      <c r="H4" s="52">
        <f t="shared" ref="H4:H5" si="0">COUNT(C4:G4)</f>
        <v>4</v>
      </c>
      <c r="I4" s="47">
        <v>-3.4</v>
      </c>
      <c r="J4" s="119">
        <v>-9.8000000000000007</v>
      </c>
      <c r="K4" s="119">
        <v>-9.3000000000000007</v>
      </c>
      <c r="L4" s="119">
        <v>-4.7</v>
      </c>
      <c r="M4" s="119">
        <v>-5.5</v>
      </c>
      <c r="N4" s="120">
        <v>-14.2</v>
      </c>
      <c r="O4" s="52">
        <f t="shared" ref="O4:O5" si="1">COUNT(I4:N4)</f>
        <v>6</v>
      </c>
      <c r="P4" s="15"/>
    </row>
    <row r="5" spans="2:16" ht="13.8">
      <c r="B5" s="44">
        <v>1</v>
      </c>
      <c r="C5" s="38">
        <v>-6.4</v>
      </c>
      <c r="D5" s="77">
        <v>-6.4</v>
      </c>
      <c r="E5" s="77">
        <v>-4.5999999999999996</v>
      </c>
      <c r="F5" s="77">
        <v>0</v>
      </c>
      <c r="G5" s="12">
        <v>-5.5</v>
      </c>
      <c r="H5" s="44">
        <f t="shared" si="0"/>
        <v>5</v>
      </c>
      <c r="I5" s="38">
        <v>-5.9</v>
      </c>
      <c r="J5" s="77">
        <v>-8</v>
      </c>
      <c r="K5" s="77">
        <v>-5.4</v>
      </c>
      <c r="L5" s="77">
        <v>2.1</v>
      </c>
      <c r="M5" s="77">
        <v>2.5</v>
      </c>
      <c r="N5" s="12">
        <v>-12.7</v>
      </c>
      <c r="O5" s="44">
        <f t="shared" si="1"/>
        <v>6</v>
      </c>
      <c r="P5" s="15"/>
    </row>
    <row r="6" spans="2:16" ht="13.8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2:16" ht="13.8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O2"/>
    <mergeCell ref="C3:G3"/>
    <mergeCell ref="I3:N3"/>
  </mergeCells>
  <pageMargins left="0.7" right="0.7" top="0.75" bottom="0.75" header="0" footer="0"/>
  <pageSetup orientation="landscape"/>
  <ignoredErrors>
    <ignoredError sqref="H4:H5" formulaRange="1"/>
  </ignoredErrors>
</worksheet>
</file>

<file path=xl/worksheets/sheet53.xml><?xml version="1.0" encoding="utf-8"?>
<worksheet xmlns="http://schemas.openxmlformats.org/spreadsheetml/2006/main" xmlns:r="http://schemas.openxmlformats.org/officeDocument/2006/relationships">
  <dimension ref="B2:AG1000"/>
  <sheetViews>
    <sheetView tabSelected="1" workbookViewId="0">
      <selection activeCell="E23" sqref="E23"/>
    </sheetView>
  </sheetViews>
  <sheetFormatPr defaultColWidth="12.59765625" defaultRowHeight="15" customHeight="1"/>
  <cols>
    <col min="1" max="33" width="8" customWidth="1"/>
  </cols>
  <sheetData>
    <row r="2" spans="2:23" ht="16.2">
      <c r="B2" s="73"/>
      <c r="C2" s="209" t="s">
        <v>119</v>
      </c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10"/>
    </row>
    <row r="3" spans="2:23" ht="14.4">
      <c r="B3" s="73" t="s">
        <v>82</v>
      </c>
      <c r="C3" s="209" t="s">
        <v>83</v>
      </c>
      <c r="D3" s="222"/>
      <c r="E3" s="222"/>
      <c r="F3" s="222"/>
      <c r="G3" s="222"/>
      <c r="H3" s="222"/>
      <c r="I3" s="222"/>
      <c r="J3" s="222"/>
      <c r="K3" s="222"/>
      <c r="L3" s="73" t="s">
        <v>62</v>
      </c>
      <c r="M3" s="209" t="s">
        <v>84</v>
      </c>
      <c r="N3" s="222"/>
      <c r="O3" s="222"/>
      <c r="P3" s="222"/>
      <c r="Q3" s="222"/>
      <c r="R3" s="222"/>
      <c r="S3" s="222"/>
      <c r="T3" s="222"/>
      <c r="U3" s="222"/>
      <c r="V3" s="73" t="s">
        <v>62</v>
      </c>
    </row>
    <row r="4" spans="2:23" ht="13.8">
      <c r="B4" s="52">
        <v>0.5</v>
      </c>
      <c r="C4" s="119">
        <v>-3.9</v>
      </c>
      <c r="D4" s="119">
        <v>-5.4</v>
      </c>
      <c r="E4" s="119">
        <v>-8</v>
      </c>
      <c r="F4" s="119">
        <v>1.8</v>
      </c>
      <c r="G4" s="119">
        <v>0</v>
      </c>
      <c r="H4" s="119"/>
      <c r="I4" s="119">
        <v>-4.5999999999999996</v>
      </c>
      <c r="J4" s="119">
        <v>-5.5</v>
      </c>
      <c r="K4" s="119"/>
      <c r="L4" s="52">
        <f t="shared" ref="L4:L5" si="0">COUNT(C4:K4)</f>
        <v>7</v>
      </c>
      <c r="M4" s="119">
        <v>-14.2</v>
      </c>
      <c r="N4" s="119">
        <v>-6.9</v>
      </c>
      <c r="O4" s="119">
        <v>-9.3000000000000007</v>
      </c>
      <c r="P4" s="119">
        <v>-6.9</v>
      </c>
      <c r="Q4" s="119">
        <v>-9</v>
      </c>
      <c r="R4" s="119">
        <v>-11.5</v>
      </c>
      <c r="S4" s="119">
        <v>-9</v>
      </c>
      <c r="T4" s="119">
        <v>-4.0999999999999996</v>
      </c>
      <c r="U4" s="119">
        <v>-17.7</v>
      </c>
      <c r="V4" s="52">
        <f t="shared" ref="V4:V5" si="1">COUNT(M4:U4)</f>
        <v>9</v>
      </c>
      <c r="W4" s="15"/>
    </row>
    <row r="5" spans="2:23" ht="13.8">
      <c r="B5" s="136">
        <v>1</v>
      </c>
      <c r="C5" s="137">
        <v>-3.9</v>
      </c>
      <c r="D5" s="137">
        <v>-7.5</v>
      </c>
      <c r="E5" s="137">
        <v>-8</v>
      </c>
      <c r="F5" s="137">
        <v>3.9</v>
      </c>
      <c r="G5" s="137">
        <v>-5.5</v>
      </c>
      <c r="H5" s="137">
        <v>2.1</v>
      </c>
      <c r="I5" s="137">
        <v>-8</v>
      </c>
      <c r="J5" s="137">
        <v>-3.9</v>
      </c>
      <c r="K5" s="137">
        <v>2.5</v>
      </c>
      <c r="L5" s="136">
        <f t="shared" si="0"/>
        <v>9</v>
      </c>
      <c r="M5" s="137">
        <v>-16.7</v>
      </c>
      <c r="N5" s="137">
        <v>-4.7</v>
      </c>
      <c r="O5" s="137">
        <v>-10.5</v>
      </c>
      <c r="P5" s="137">
        <v>-5.9</v>
      </c>
      <c r="Q5" s="137">
        <v>-6.8</v>
      </c>
      <c r="R5" s="137">
        <v>-8</v>
      </c>
      <c r="S5" s="137">
        <v>-3.9</v>
      </c>
      <c r="T5" s="137">
        <v>-4.0999999999999996</v>
      </c>
      <c r="U5" s="137">
        <v>-15.6</v>
      </c>
      <c r="V5" s="136">
        <f t="shared" si="1"/>
        <v>9</v>
      </c>
      <c r="W5" s="15"/>
    </row>
    <row r="6" spans="2:23" ht="13.8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2:23" ht="13.8"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20" spans="8:33" ht="13.8">
      <c r="H20" s="1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8:33" ht="15.75" customHeight="1">
      <c r="H21" s="1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8:33" ht="15.75" customHeight="1"/>
    <row r="23" spans="8:33" ht="15.75" customHeight="1"/>
    <row r="24" spans="8:33" ht="15.75" customHeight="1"/>
    <row r="25" spans="8:33" ht="15.75" customHeight="1"/>
    <row r="26" spans="8:33" ht="15.75" customHeight="1"/>
    <row r="27" spans="8:33" ht="15.75" customHeight="1"/>
    <row r="28" spans="8:33" ht="15.75" customHeight="1"/>
    <row r="29" spans="8:33" ht="15.75" customHeight="1"/>
    <row r="30" spans="8:33" ht="15.75" customHeight="1"/>
    <row r="31" spans="8:33" ht="15.75" customHeight="1"/>
    <row r="32" spans="8:3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C2:V2"/>
    <mergeCell ref="C3:K3"/>
    <mergeCell ref="M3:U3"/>
  </mergeCells>
  <pageMargins left="0.7" right="0.7" top="0.75" bottom="0.75" header="0" footer="0"/>
  <pageSetup orientation="landscape"/>
  <ignoredErrors>
    <ignoredError sqref="L4:L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53</vt:i4>
      </vt:variant>
    </vt:vector>
  </HeadingPairs>
  <TitlesOfParts>
    <vt:vector size="53" baseType="lpstr">
      <vt:lpstr>FIGURE 1b</vt:lpstr>
      <vt:lpstr>FIGURE 1c</vt:lpstr>
      <vt:lpstr>FIGURE 1e</vt:lpstr>
      <vt:lpstr>FIGURE 2a</vt:lpstr>
      <vt:lpstr>FIGURE 2b</vt:lpstr>
      <vt:lpstr>FIGURE 2c</vt:lpstr>
      <vt:lpstr>FIGURE 2e</vt:lpstr>
      <vt:lpstr>FIGURE 2f</vt:lpstr>
      <vt:lpstr>FIGURE 3c</vt:lpstr>
      <vt:lpstr>FIGURE 4c</vt:lpstr>
      <vt:lpstr>FIGURE 4d</vt:lpstr>
      <vt:lpstr>FIGURE 4e</vt:lpstr>
      <vt:lpstr>FIGURE 4f</vt:lpstr>
      <vt:lpstr>FIGURE 5b</vt:lpstr>
      <vt:lpstr>FIGURE 5c</vt:lpstr>
      <vt:lpstr>FIGURE 5d</vt:lpstr>
      <vt:lpstr>FIGURE 5g</vt:lpstr>
      <vt:lpstr>FIGURE 6a</vt:lpstr>
      <vt:lpstr>FIGURE 6b</vt:lpstr>
      <vt:lpstr>FIGURE 6c</vt:lpstr>
      <vt:lpstr>FIGURE 6d</vt:lpstr>
      <vt:lpstr>FIGURE 6g</vt:lpstr>
      <vt:lpstr>FIGURE 7b</vt:lpstr>
      <vt:lpstr>FIGURE 7c</vt:lpstr>
      <vt:lpstr>FIGURE 7d</vt:lpstr>
      <vt:lpstr>FIGURE 7e</vt:lpstr>
      <vt:lpstr>FIGURE 7f</vt:lpstr>
      <vt:lpstr>FIGURE 7g</vt:lpstr>
      <vt:lpstr>FIGURE 8c</vt:lpstr>
      <vt:lpstr>FIGURE 8d</vt:lpstr>
      <vt:lpstr>FIGURE 8e</vt:lpstr>
      <vt:lpstr>FIGURE 8f</vt:lpstr>
      <vt:lpstr>FIGURE 8g</vt:lpstr>
      <vt:lpstr>Suppl. FIG 1c</vt:lpstr>
      <vt:lpstr>Suppl. FIG 3a</vt:lpstr>
      <vt:lpstr>Suppl. FIG 3b</vt:lpstr>
      <vt:lpstr>Suppl. FIG 3c</vt:lpstr>
      <vt:lpstr>Suppl. FIG 3d</vt:lpstr>
      <vt:lpstr>Suppl. FIG 4</vt:lpstr>
      <vt:lpstr>Suppl. FIG 5a</vt:lpstr>
      <vt:lpstr>Suppl. FIG 5b</vt:lpstr>
      <vt:lpstr>Suppl. FIG 6a</vt:lpstr>
      <vt:lpstr>Suppl. FIG 6b</vt:lpstr>
      <vt:lpstr>Suppl. FIG 7a</vt:lpstr>
      <vt:lpstr>Suppl. FIG 7b</vt:lpstr>
      <vt:lpstr>Suppl.FIG 7c</vt:lpstr>
      <vt:lpstr>Suppl. FIG 7d</vt:lpstr>
      <vt:lpstr>Suppl. FIG 7e</vt:lpstr>
      <vt:lpstr>Suppl. FIG 7f</vt:lpstr>
      <vt:lpstr>Suppl. FIG 8c</vt:lpstr>
      <vt:lpstr>Suppl. FIG 8d</vt:lpstr>
      <vt:lpstr>Suppl. FIG 8e</vt:lpstr>
      <vt:lpstr>Suppl. FIG 8f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Ferrini</dc:creator>
  <cp:lastModifiedBy>Francesco Ferrini</cp:lastModifiedBy>
  <dcterms:created xsi:type="dcterms:W3CDTF">2020-03-10T13:56:54Z</dcterms:created>
  <dcterms:modified xsi:type="dcterms:W3CDTF">2020-07-15T11:08:11Z</dcterms:modified>
</cp:coreProperties>
</file>