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bitra/Documents/Fisher_Lab/Manuscript/Parua et al., Nat. Commun., 2020/Nat. Comm./Accepted/Final Files/"/>
    </mc:Choice>
  </mc:AlternateContent>
  <xr:revisionPtr revIDLastSave="0" documentId="13_ncr:1_{B2D81181-579C-6240-AD07-C20FA7BE3661}" xr6:coauthVersionLast="45" xr6:coauthVersionMax="45" xr10:uidLastSave="{00000000-0000-0000-0000-000000000000}"/>
  <bookViews>
    <workbookView xWindow="100" yWindow="700" windowWidth="25180" windowHeight="14480" xr2:uid="{0485FCC7-2517-384B-88A1-2974D7B6BA8E}"/>
  </bookViews>
  <sheets>
    <sheet name="Fig. 1" sheetId="1" r:id="rId1"/>
    <sheet name="Fig. 3" sheetId="7" r:id="rId2"/>
    <sheet name="Fig. 4" sheetId="8" r:id="rId3"/>
    <sheet name="Fig. 5" sheetId="12" r:id="rId4"/>
    <sheet name="Fig. 6" sheetId="5" r:id="rId5"/>
    <sheet name="Fig. 7" sheetId="9" r:id="rId6"/>
    <sheet name="Supplementary Fig. 1" sheetId="2" r:id="rId7"/>
    <sheet name="Supplementary Fig. 2" sheetId="3" r:id="rId8"/>
    <sheet name="Supplementary Fig. 4" sheetId="10" r:id="rId9"/>
    <sheet name="Supplementary Fig. 5" sheetId="11" r:id="rId10"/>
    <sheet name="Supplementary Fig. 6" sheetId="4" r:id="rId11"/>
    <sheet name="Supplementary Fig. 7" sheetId="13" r:id="rId12"/>
    <sheet name="Supplementary Fig. 8" sheetId="6" r:id="rId13"/>
    <sheet name="Supplementary Fig. 9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5" l="1"/>
  <c r="F34" i="5"/>
  <c r="F33" i="5"/>
  <c r="F32" i="5"/>
  <c r="E35" i="5"/>
  <c r="E34" i="5"/>
  <c r="E33" i="5"/>
  <c r="E32" i="5"/>
  <c r="D35" i="5"/>
  <c r="D34" i="5"/>
  <c r="D33" i="5"/>
  <c r="D32" i="5"/>
</calcChain>
</file>

<file path=xl/sharedStrings.xml><?xml version="1.0" encoding="utf-8"?>
<sst xmlns="http://schemas.openxmlformats.org/spreadsheetml/2006/main" count="1197" uniqueCount="232">
  <si>
    <t>pmol-1</t>
  </si>
  <si>
    <t>pmol-2</t>
  </si>
  <si>
    <t>pmol-3</t>
  </si>
  <si>
    <t>pmol-ave</t>
  </si>
  <si>
    <t>stdev</t>
  </si>
  <si>
    <t>PP1</t>
  </si>
  <si>
    <t>-</t>
  </si>
  <si>
    <t>pS666</t>
  </si>
  <si>
    <t>pT806</t>
  </si>
  <si>
    <t>H3pS10</t>
  </si>
  <si>
    <t>Lambda PP</t>
  </si>
  <si>
    <t>Fig 1e</t>
  </si>
  <si>
    <t>pSer666</t>
  </si>
  <si>
    <t>GFP</t>
  </si>
  <si>
    <t>GFP-PP1α</t>
  </si>
  <si>
    <t>GFP-PP1β</t>
  </si>
  <si>
    <t>GFP-PP1γ</t>
  </si>
  <si>
    <t>pThr806</t>
  </si>
  <si>
    <t>H3pSer10</t>
  </si>
  <si>
    <t>Supplementary Fig. 1b</t>
  </si>
  <si>
    <t>Spt5-WT</t>
  </si>
  <si>
    <t>Spt5-M1</t>
  </si>
  <si>
    <t>Spt5-M2</t>
  </si>
  <si>
    <t>Spt5-M3</t>
  </si>
  <si>
    <t>Spt5-M4</t>
  </si>
  <si>
    <t>Spt5-M5</t>
  </si>
  <si>
    <t>Ave</t>
  </si>
  <si>
    <t>FLAG</t>
  </si>
  <si>
    <t>Thr806/FLAG</t>
  </si>
  <si>
    <t>Supplementary Fig. 2b</t>
  </si>
  <si>
    <t>C</t>
  </si>
  <si>
    <t>Pan PP1</t>
  </si>
  <si>
    <t>Spt5</t>
  </si>
  <si>
    <t>pThr806/Spt5</t>
  </si>
  <si>
    <t>pSer666/Spt5</t>
  </si>
  <si>
    <t>Supplementary Fig. 1e</t>
  </si>
  <si>
    <t>Rep1</t>
  </si>
  <si>
    <t>Rep2</t>
  </si>
  <si>
    <t>Stdev</t>
  </si>
  <si>
    <t>1h</t>
  </si>
  <si>
    <t>2h</t>
  </si>
  <si>
    <t>4h</t>
  </si>
  <si>
    <t>8h</t>
  </si>
  <si>
    <t>Supplementary Fig. 6a</t>
  </si>
  <si>
    <t>Time</t>
  </si>
  <si>
    <t>MDM2/GAPDH</t>
  </si>
  <si>
    <t>CDKN1A/GAPDH</t>
  </si>
  <si>
    <t>PP4R2-IP</t>
  </si>
  <si>
    <t>Cdk9</t>
  </si>
  <si>
    <t>non-pThr806</t>
  </si>
  <si>
    <t>Fig. 6c</t>
  </si>
  <si>
    <t>Fig. 6b</t>
  </si>
  <si>
    <t>PP4C-IP</t>
  </si>
  <si>
    <t>DMSO</t>
  </si>
  <si>
    <t>NVP-2</t>
  </si>
  <si>
    <t>RO-3306</t>
  </si>
  <si>
    <t>IgG</t>
  </si>
  <si>
    <t>set 1</t>
  </si>
  <si>
    <t>set2</t>
  </si>
  <si>
    <t>set3</t>
  </si>
  <si>
    <t>set4</t>
  </si>
  <si>
    <t>v</t>
  </si>
  <si>
    <t>shPP4-2</t>
  </si>
  <si>
    <t>shPP4-3</t>
  </si>
  <si>
    <t>Supplementary Fig. 8b</t>
  </si>
  <si>
    <t>pmol-4</t>
  </si>
  <si>
    <t>pmol-5</t>
  </si>
  <si>
    <t>pmol-6</t>
  </si>
  <si>
    <t>Time [min]</t>
  </si>
  <si>
    <t>Fig 1d</t>
  </si>
  <si>
    <t>Nutlin-3</t>
  </si>
  <si>
    <t>Nutlin-3 + NVP-2</t>
  </si>
  <si>
    <t>#1</t>
  </si>
  <si>
    <t>#2</t>
  </si>
  <si>
    <t>#3</t>
  </si>
  <si>
    <t>#4</t>
  </si>
  <si>
    <t>-969</t>
  </si>
  <si>
    <t>-20</t>
  </si>
  <si>
    <t>+507</t>
  </si>
  <si>
    <t>+1775</t>
  </si>
  <si>
    <t>+4001</t>
  </si>
  <si>
    <t>+5794</t>
  </si>
  <si>
    <t>+8566</t>
  </si>
  <si>
    <t>+11443</t>
  </si>
  <si>
    <t>Fig. 4e</t>
  </si>
  <si>
    <t>Fig. 4d</t>
  </si>
  <si>
    <t>DMSO-1</t>
  </si>
  <si>
    <t>DMSO-2</t>
  </si>
  <si>
    <t>DMSO-3</t>
  </si>
  <si>
    <t>DMSO-4</t>
  </si>
  <si>
    <t>Pol II</t>
  </si>
  <si>
    <t>-200</t>
  </si>
  <si>
    <t>Pol II-pSer2</t>
  </si>
  <si>
    <t>+1</t>
  </si>
  <si>
    <t>+190</t>
  </si>
  <si>
    <t>+2018</t>
  </si>
  <si>
    <t>+3589</t>
  </si>
  <si>
    <t>+5155</t>
  </si>
  <si>
    <t>+6028</t>
  </si>
  <si>
    <t>+11382</t>
  </si>
  <si>
    <t>NVP-1</t>
  </si>
  <si>
    <t>NVP-3</t>
  </si>
  <si>
    <t>NVP-4</t>
  </si>
  <si>
    <t>Spt5-pSer666</t>
  </si>
  <si>
    <t>Spt5-pThr806</t>
  </si>
  <si>
    <t>pSer2/Pol II</t>
  </si>
  <si>
    <t>Fig. 3b</t>
  </si>
  <si>
    <t>Fig. 3c</t>
  </si>
  <si>
    <t>pSer2</t>
  </si>
  <si>
    <t>pSer2/pol II</t>
  </si>
  <si>
    <t>Supplementary Fig. 6b</t>
  </si>
  <si>
    <t>Supplementary Fig. 4b</t>
  </si>
  <si>
    <t>NVP2-1</t>
  </si>
  <si>
    <t>NVP2-2</t>
  </si>
  <si>
    <t>NVP2-3</t>
  </si>
  <si>
    <t>-300</t>
  </si>
  <si>
    <t>+55</t>
  </si>
  <si>
    <t>+929</t>
  </si>
  <si>
    <t>+1407</t>
  </si>
  <si>
    <t>+2436</t>
  </si>
  <si>
    <t>+3882</t>
  </si>
  <si>
    <t>+5100</t>
  </si>
  <si>
    <t>+5747</t>
  </si>
  <si>
    <t>Supplementary Fig. 4c</t>
  </si>
  <si>
    <t>Supplementary Fig. 5d</t>
  </si>
  <si>
    <t>Fig. 5d: Boxplot summary</t>
  </si>
  <si>
    <r>
      <t>Paused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75)</t>
    </r>
  </si>
  <si>
    <t>Sample</t>
  </si>
  <si>
    <t>Min</t>
  </si>
  <si>
    <t>1st Quartile (25th percentile)</t>
  </si>
  <si>
    <t>Median</t>
  </si>
  <si>
    <t>Mean</t>
  </si>
  <si>
    <t>3rd Quartile (75th percentile)</t>
  </si>
  <si>
    <t>Max</t>
  </si>
  <si>
    <t>DMSO_Spt5</t>
  </si>
  <si>
    <t xml:space="preserve">Nutlin-3_Spt5      </t>
  </si>
  <si>
    <t>DMSO_pSer666</t>
  </si>
  <si>
    <t xml:space="preserve">Nutlin-3_pSer666   </t>
  </si>
  <si>
    <t>DMSO_pThr806</t>
  </si>
  <si>
    <t>Nutlin-3_pThr806</t>
  </si>
  <si>
    <r>
      <t>Non-paused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25)</t>
    </r>
  </si>
  <si>
    <t xml:space="preserve">DMSO_Spt5        </t>
  </si>
  <si>
    <t xml:space="preserve">Nut3_Spt5         </t>
  </si>
  <si>
    <t>Nut3_pSer666</t>
  </si>
  <si>
    <t>Nut3_pThr806</t>
  </si>
  <si>
    <t>Supplementary Fig. 7b: Boxplot summary</t>
  </si>
  <si>
    <t>DMSO_Pol II</t>
  </si>
  <si>
    <t>Nutlin-3_Pol II</t>
  </si>
  <si>
    <t>DMSO_pSer2</t>
  </si>
  <si>
    <t>Nutlin-3_pSer2</t>
  </si>
  <si>
    <t xml:space="preserve">DMSO_Pol2       </t>
  </si>
  <si>
    <t xml:space="preserve">Nut3_Pol2     </t>
  </si>
  <si>
    <t xml:space="preserve">Nut3_pSer2     </t>
  </si>
  <si>
    <t>Supplementary Fig. 7c: Boxplot summary</t>
  </si>
  <si>
    <t>Supplementary Fig. 7e: Boxplot summary</t>
  </si>
  <si>
    <t xml:space="preserve">DMSO_Spt5_x      </t>
  </si>
  <si>
    <t xml:space="preserve">DMSO_Spt5_y     </t>
  </si>
  <si>
    <t xml:space="preserve">Nut3_Spt5_x       </t>
  </si>
  <si>
    <t xml:space="preserve">Nut3_Spt5_y     </t>
  </si>
  <si>
    <t xml:space="preserve">DMSO_pSer666_x  </t>
  </si>
  <si>
    <t xml:space="preserve">DMSO_pSer666_y   </t>
  </si>
  <si>
    <t xml:space="preserve">Nut3_pSer666_x   </t>
  </si>
  <si>
    <t xml:space="preserve">Nut3_pSer666_y   </t>
  </si>
  <si>
    <t xml:space="preserve">DMSO_pThr806_x   </t>
  </si>
  <si>
    <t xml:space="preserve">DMSO_pThr806_y  </t>
  </si>
  <si>
    <t xml:space="preserve">Nut3_pThr806_x    </t>
  </si>
  <si>
    <t xml:space="preserve">Nut3_pThr806_y   </t>
  </si>
  <si>
    <t>Supplementary Fig 9b</t>
  </si>
  <si>
    <t>PP4C</t>
  </si>
  <si>
    <t>Supplementary Fig 9c</t>
  </si>
  <si>
    <t>siR2-1</t>
  </si>
  <si>
    <t>siR2-2</t>
  </si>
  <si>
    <t>PP4R2</t>
  </si>
  <si>
    <t>C-siRNA#1</t>
  </si>
  <si>
    <t>C-siRNA#2</t>
  </si>
  <si>
    <t>siPP4R2#1</t>
  </si>
  <si>
    <t>siPP4R2#2</t>
  </si>
  <si>
    <t>Fig 7c</t>
  </si>
  <si>
    <t>PP4R2-pThr173</t>
  </si>
  <si>
    <t>Fig 7b</t>
  </si>
  <si>
    <t>pThr173/PP4R2</t>
  </si>
  <si>
    <t>PP4C#!</t>
  </si>
  <si>
    <t>PP4C#2</t>
  </si>
  <si>
    <t>PPP4R2#1</t>
  </si>
  <si>
    <t>PPP4R2#2</t>
  </si>
  <si>
    <t>PP1γ#1</t>
  </si>
  <si>
    <t>PP1γ#2</t>
  </si>
  <si>
    <t>siC-1</t>
  </si>
  <si>
    <t>siC-2</t>
  </si>
  <si>
    <t>siC-3</t>
  </si>
  <si>
    <t>siC-4</t>
  </si>
  <si>
    <t>siPP4R2-1</t>
  </si>
  <si>
    <t>siPP4R2-2</t>
  </si>
  <si>
    <t>siPP4R2-3</t>
  </si>
  <si>
    <t>siPP4R2-4</t>
  </si>
  <si>
    <t>+7952</t>
  </si>
  <si>
    <t>Fig 7e</t>
  </si>
  <si>
    <t>Supplementary Fig 9d</t>
  </si>
  <si>
    <t>Supplementary Fig 9a</t>
  </si>
  <si>
    <t>−300</t>
  </si>
  <si>
    <t>+4511</t>
  </si>
  <si>
    <t>CDKN1A</t>
  </si>
  <si>
    <t>GAPDH</t>
  </si>
  <si>
    <t xml:space="preserve">  </t>
  </si>
  <si>
    <t>Supplementary Fig. 9e</t>
  </si>
  <si>
    <t>siR2-3</t>
  </si>
  <si>
    <t>siR2-4</t>
  </si>
  <si>
    <t>Supplementary Fig. 9f</t>
  </si>
  <si>
    <t>MYC</t>
  </si>
  <si>
    <t>PP1γ-1</t>
  </si>
  <si>
    <t>PP1γ-2</t>
  </si>
  <si>
    <t>PP4C-1</t>
  </si>
  <si>
    <t>PP4C-2</t>
  </si>
  <si>
    <t>PPP4R2-1</t>
  </si>
  <si>
    <t>PPP4R2-2</t>
  </si>
  <si>
    <t>Supplementary Fig. 8c</t>
  </si>
  <si>
    <t>Rep#1</t>
  </si>
  <si>
    <t>Rep#2</t>
  </si>
  <si>
    <t>Rep#3</t>
  </si>
  <si>
    <t>Cdk9 over mock-treated</t>
  </si>
  <si>
    <t>+100</t>
  </si>
  <si>
    <t>+200</t>
  </si>
  <si>
    <t>+300</t>
  </si>
  <si>
    <t>+400</t>
  </si>
  <si>
    <t>+500</t>
  </si>
  <si>
    <t>Supplementary Fig. 7d: Boxplot summary</t>
  </si>
  <si>
    <t>Fig. 4b: Boxplot summary</t>
  </si>
  <si>
    <r>
      <t>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7722)</t>
    </r>
  </si>
  <si>
    <t xml:space="preserve">pThr806_y  </t>
  </si>
  <si>
    <t xml:space="preserve">pSer666_x       </t>
  </si>
  <si>
    <t>pSer666_y</t>
  </si>
  <si>
    <t>pThr806_x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</si>
</sst>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"/>
    <numFmt numFmtId="166" formatCode="0.000"/>
  </numFmts>
  <fonts count="1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2" fontId="2" fillId="0" borderId="0" xfId="0" applyNumberFormat="1" applyFont="1"/>
    <xf numFmtId="2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" fontId="2" fillId="0" borderId="1" xfId="0" applyNumberFormat="1" applyFont="1" applyBorder="1"/>
    <xf numFmtId="2" fontId="1" fillId="0" borderId="1" xfId="0" applyNumberFormat="1" applyFont="1" applyBorder="1"/>
    <xf numFmtId="49" fontId="0" fillId="0" borderId="1" xfId="0" applyNumberFormat="1" applyBorder="1"/>
    <xf numFmtId="49" fontId="2" fillId="0" borderId="1" xfId="0" applyNumberFormat="1" applyFont="1" applyBorder="1"/>
    <xf numFmtId="49" fontId="2" fillId="0" borderId="0" xfId="0" applyNumberFormat="1" applyFont="1"/>
    <xf numFmtId="166" fontId="0" fillId="0" borderId="1" xfId="0" applyNumberFormat="1" applyBorder="1"/>
    <xf numFmtId="0" fontId="6" fillId="0" borderId="1" xfId="0" applyFont="1" applyBorder="1"/>
    <xf numFmtId="0" fontId="6" fillId="0" borderId="0" xfId="0" applyFont="1"/>
    <xf numFmtId="2" fontId="6" fillId="0" borderId="1" xfId="0" applyNumberFormat="1" applyFont="1" applyBorder="1"/>
    <xf numFmtId="49" fontId="6" fillId="0" borderId="1" xfId="0" applyNumberFormat="1" applyFont="1" applyBorder="1"/>
    <xf numFmtId="166" fontId="6" fillId="0" borderId="1" xfId="0" applyNumberFormat="1" applyFont="1" applyBorder="1"/>
    <xf numFmtId="166" fontId="0" fillId="0" borderId="0" xfId="0" applyNumberFormat="1"/>
    <xf numFmtId="166" fontId="2" fillId="0" borderId="1" xfId="0" applyNumberFormat="1" applyFont="1" applyBorder="1"/>
    <xf numFmtId="166" fontId="2" fillId="0" borderId="0" xfId="0" applyNumberFormat="1" applyFont="1"/>
    <xf numFmtId="0" fontId="1" fillId="0" borderId="1" xfId="0" applyFont="1" applyBorder="1"/>
    <xf numFmtId="49" fontId="0" fillId="0" borderId="1" xfId="0" applyNumberFormat="1" applyFill="1" applyBorder="1"/>
    <xf numFmtId="166" fontId="0" fillId="0" borderId="1" xfId="0" applyNumberFormat="1" applyFill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 applyBorder="1"/>
    <xf numFmtId="49" fontId="9" fillId="0" borderId="0" xfId="0" applyNumberFormat="1" applyFont="1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/>
    <xf numFmtId="166" fontId="2" fillId="0" borderId="0" xfId="0" applyNumberFormat="1" applyFont="1" applyBorder="1"/>
    <xf numFmtId="0" fontId="2" fillId="0" borderId="6" xfId="0" applyFont="1" applyBorder="1"/>
    <xf numFmtId="2" fontId="2" fillId="0" borderId="6" xfId="0" applyNumberFormat="1" applyFont="1" applyBorder="1"/>
    <xf numFmtId="0" fontId="2" fillId="0" borderId="0" xfId="0" applyFont="1" applyBorder="1"/>
    <xf numFmtId="2" fontId="2" fillId="0" borderId="0" xfId="0" applyNumberFormat="1" applyFont="1" applyBorder="1"/>
    <xf numFmtId="0" fontId="10" fillId="0" borderId="0" xfId="0" applyFont="1"/>
    <xf numFmtId="0" fontId="10" fillId="0" borderId="1" xfId="0" applyFont="1" applyBorder="1"/>
    <xf numFmtId="0" fontId="10" fillId="0" borderId="7" xfId="0" applyFont="1" applyBorder="1"/>
    <xf numFmtId="0" fontId="10" fillId="0" borderId="3" xfId="0" applyFont="1" applyBorder="1" applyAlignment="1">
      <alignment vertical="center"/>
    </xf>
    <xf numFmtId="0" fontId="10" fillId="0" borderId="8" xfId="0" applyFont="1" applyBorder="1"/>
    <xf numFmtId="2" fontId="10" fillId="0" borderId="8" xfId="0" applyNumberFormat="1" applyFont="1" applyBorder="1"/>
    <xf numFmtId="0" fontId="10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0" fillId="0" borderId="0" xfId="0" applyBorder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1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1611-6F6C-D047-B572-2B65F440C57C}">
  <dimension ref="A1:G22"/>
  <sheetViews>
    <sheetView tabSelected="1" zoomScale="89" workbookViewId="0">
      <selection activeCell="B34" sqref="B34"/>
    </sheetView>
  </sheetViews>
  <sheetFormatPr baseColWidth="10" defaultRowHeight="14" x14ac:dyDescent="0.15"/>
  <cols>
    <col min="1" max="16384" width="10.83203125" style="2"/>
  </cols>
  <sheetData>
    <row r="1" spans="1:7" x14ac:dyDescent="0.15">
      <c r="A1" s="5" t="s">
        <v>69</v>
      </c>
    </row>
    <row r="3" spans="1:7" x14ac:dyDescent="0.15">
      <c r="A3" s="3" t="s">
        <v>68</v>
      </c>
      <c r="B3" s="3" t="s">
        <v>17</v>
      </c>
      <c r="C3" s="3" t="s">
        <v>12</v>
      </c>
    </row>
    <row r="4" spans="1:7" x14ac:dyDescent="0.15">
      <c r="A4" s="3">
        <v>0</v>
      </c>
      <c r="B4" s="15">
        <v>100</v>
      </c>
      <c r="C4" s="15">
        <v>100</v>
      </c>
    </row>
    <row r="5" spans="1:7" x14ac:dyDescent="0.15">
      <c r="A5" s="3">
        <v>1</v>
      </c>
      <c r="B5" s="15">
        <v>125.03293807641634</v>
      </c>
      <c r="C5" s="15">
        <v>109.93377483443709</v>
      </c>
    </row>
    <row r="6" spans="1:7" x14ac:dyDescent="0.15">
      <c r="A6" s="3">
        <v>5</v>
      </c>
      <c r="B6" s="15">
        <v>126.74571805006588</v>
      </c>
      <c r="C6" s="15">
        <v>67.549668874172198</v>
      </c>
    </row>
    <row r="7" spans="1:7" x14ac:dyDescent="0.15">
      <c r="A7" s="3">
        <v>15</v>
      </c>
      <c r="B7" s="15">
        <v>69.521299956082572</v>
      </c>
      <c r="C7" s="15">
        <v>32.05298013245033</v>
      </c>
    </row>
    <row r="8" spans="1:7" x14ac:dyDescent="0.15">
      <c r="A8" s="3">
        <v>30</v>
      </c>
      <c r="B8" s="15">
        <v>41.194554238032495</v>
      </c>
      <c r="C8" s="15">
        <v>12.701986754966889</v>
      </c>
    </row>
    <row r="9" spans="1:7" x14ac:dyDescent="0.15">
      <c r="A9" s="3">
        <v>45</v>
      </c>
      <c r="B9" s="15">
        <v>28.28282828282828</v>
      </c>
      <c r="C9" s="15">
        <v>9.5496688741721858</v>
      </c>
    </row>
    <row r="12" spans="1:7" x14ac:dyDescent="0.15">
      <c r="A12" s="5" t="s">
        <v>11</v>
      </c>
    </row>
    <row r="14" spans="1:7" x14ac:dyDescent="0.15">
      <c r="A14" s="3"/>
      <c r="B14" s="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</row>
    <row r="15" spans="1:7" x14ac:dyDescent="0.15">
      <c r="A15" s="3" t="s">
        <v>5</v>
      </c>
      <c r="B15" s="3" t="s">
        <v>6</v>
      </c>
      <c r="C15" s="4">
        <v>113.84152457372116</v>
      </c>
      <c r="D15" s="4">
        <v>110.95489000000001</v>
      </c>
      <c r="E15" s="4">
        <v>114.04384</v>
      </c>
      <c r="F15" s="4">
        <v>112.94675152457371</v>
      </c>
      <c r="G15" s="4">
        <v>1.7279661839096985</v>
      </c>
    </row>
    <row r="16" spans="1:7" x14ac:dyDescent="0.15">
      <c r="A16" s="3"/>
      <c r="B16" s="3" t="s">
        <v>7</v>
      </c>
      <c r="C16" s="4">
        <v>113.84152457372116</v>
      </c>
      <c r="D16" s="4">
        <v>110.76300000000001</v>
      </c>
      <c r="E16" s="4">
        <v>115.8347</v>
      </c>
      <c r="F16" s="4">
        <v>113.47974152457373</v>
      </c>
      <c r="G16" s="4">
        <v>2.5551321792595769</v>
      </c>
    </row>
    <row r="17" spans="1:7" x14ac:dyDescent="0.15">
      <c r="A17" s="3"/>
      <c r="B17" s="3" t="s">
        <v>8</v>
      </c>
      <c r="C17" s="4">
        <v>1357.5727181544635</v>
      </c>
      <c r="D17" s="4">
        <v>1132.93478</v>
      </c>
      <c r="E17" s="4">
        <v>1037.7328199999999</v>
      </c>
      <c r="F17" s="4">
        <v>1176.0801060514877</v>
      </c>
      <c r="G17" s="4">
        <v>164.22706684018735</v>
      </c>
    </row>
    <row r="18" spans="1:7" x14ac:dyDescent="0.15">
      <c r="A18" s="3"/>
      <c r="B18" s="3" t="s">
        <v>9</v>
      </c>
      <c r="C18" s="4">
        <v>1959.3781344032097</v>
      </c>
      <c r="D18" s="4">
        <v>2100.7634760000001</v>
      </c>
      <c r="E18" s="4">
        <v>1804.743974</v>
      </c>
      <c r="F18" s="4">
        <v>1954.9618614677365</v>
      </c>
      <c r="G18" s="4">
        <v>148.05915706589195</v>
      </c>
    </row>
    <row r="19" spans="1:7" x14ac:dyDescent="0.15">
      <c r="A19" s="3" t="s">
        <v>10</v>
      </c>
      <c r="B19" s="3" t="s">
        <v>6</v>
      </c>
      <c r="C19" s="4">
        <v>108.82647943831493</v>
      </c>
      <c r="D19" s="4">
        <v>107.84739999999999</v>
      </c>
      <c r="E19" s="4">
        <v>105.934743</v>
      </c>
      <c r="F19" s="4">
        <v>107.5362074794383</v>
      </c>
      <c r="G19" s="4">
        <v>1.4707703749429206</v>
      </c>
    </row>
    <row r="20" spans="1:7" x14ac:dyDescent="0.15">
      <c r="A20" s="3"/>
      <c r="B20" s="3" t="s">
        <v>7</v>
      </c>
      <c r="C20" s="4">
        <v>1828.986960882648</v>
      </c>
      <c r="D20" s="4">
        <v>1784.6479999999999</v>
      </c>
      <c r="E20" s="4">
        <v>1974.8326999999999</v>
      </c>
      <c r="F20" s="4">
        <v>1862.8225536275493</v>
      </c>
      <c r="G20" s="4">
        <v>99.504726173290962</v>
      </c>
    </row>
    <row r="21" spans="1:7" x14ac:dyDescent="0.15">
      <c r="A21" s="3"/>
      <c r="B21" s="3" t="s">
        <v>8</v>
      </c>
      <c r="C21" s="4">
        <v>1492.9789368104312</v>
      </c>
      <c r="D21" s="4">
        <v>1398.7433000000001</v>
      </c>
      <c r="E21" s="4">
        <v>1658.992389</v>
      </c>
      <c r="F21" s="4">
        <v>1516.9048752701437</v>
      </c>
      <c r="G21" s="4">
        <v>131.76393656731699</v>
      </c>
    </row>
    <row r="22" spans="1:7" x14ac:dyDescent="0.15">
      <c r="A22" s="3"/>
      <c r="B22" s="3" t="s">
        <v>9</v>
      </c>
      <c r="C22" s="4">
        <v>1041.6248746238716</v>
      </c>
      <c r="D22" s="4">
        <v>984.87339999999995</v>
      </c>
      <c r="E22" s="4">
        <v>1127.7326399999999</v>
      </c>
      <c r="F22" s="4">
        <v>1051.4103048746238</v>
      </c>
      <c r="G22" s="4">
        <v>71.930567891812544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EA41-051C-B842-98B3-DA9832A97C0F}">
  <dimension ref="A1:O32"/>
  <sheetViews>
    <sheetView zoomScale="75" workbookViewId="0">
      <selection activeCell="O21" sqref="O21"/>
    </sheetView>
  </sheetViews>
  <sheetFormatPr baseColWidth="10" defaultRowHeight="16" x14ac:dyDescent="0.2"/>
  <cols>
    <col min="1" max="1" width="21.1640625" bestFit="1" customWidth="1"/>
  </cols>
  <sheetData>
    <row r="1" spans="1:15" x14ac:dyDescent="0.2">
      <c r="A1" s="5" t="s">
        <v>124</v>
      </c>
      <c r="B1" s="2"/>
      <c r="C1" s="2"/>
      <c r="D1" s="2"/>
      <c r="E1" s="2"/>
      <c r="F1" s="2"/>
      <c r="G1" s="2"/>
      <c r="H1" s="2"/>
    </row>
    <row r="2" spans="1:15" x14ac:dyDescent="0.2">
      <c r="A2" s="2"/>
      <c r="B2" s="2"/>
      <c r="C2" s="2"/>
      <c r="D2" s="2"/>
      <c r="E2" s="2"/>
      <c r="F2" s="2"/>
      <c r="G2" s="2"/>
      <c r="H2" s="2"/>
    </row>
    <row r="3" spans="1:15" x14ac:dyDescent="0.2">
      <c r="A3" s="2"/>
      <c r="B3" s="2"/>
      <c r="C3" s="2"/>
      <c r="D3" s="2"/>
      <c r="E3" s="2"/>
      <c r="F3" s="2"/>
      <c r="G3" s="2"/>
      <c r="H3" s="2"/>
    </row>
    <row r="4" spans="1:15" x14ac:dyDescent="0.2">
      <c r="A4" s="69" t="s">
        <v>32</v>
      </c>
      <c r="B4" s="3"/>
      <c r="C4" s="3" t="s">
        <v>86</v>
      </c>
      <c r="D4" s="3" t="s">
        <v>87</v>
      </c>
      <c r="E4" s="3" t="s">
        <v>88</v>
      </c>
      <c r="F4" s="3" t="s">
        <v>112</v>
      </c>
      <c r="G4" s="3" t="s">
        <v>113</v>
      </c>
      <c r="H4" s="3" t="s">
        <v>114</v>
      </c>
    </row>
    <row r="5" spans="1:15" x14ac:dyDescent="0.2">
      <c r="A5" s="69"/>
      <c r="B5" s="18" t="s">
        <v>115</v>
      </c>
      <c r="C5" s="27">
        <v>5.0252315637151802E-2</v>
      </c>
      <c r="D5" s="27">
        <v>5.2677645762034389E-2</v>
      </c>
      <c r="E5" s="27">
        <v>5.1557801044434845E-2</v>
      </c>
      <c r="F5" s="27">
        <v>5.9608698835193187E-2</v>
      </c>
      <c r="G5" s="27">
        <v>4.9812993211463964E-2</v>
      </c>
      <c r="H5" s="27">
        <v>6.1710762425430048E-2</v>
      </c>
    </row>
    <row r="6" spans="1:15" x14ac:dyDescent="0.2">
      <c r="A6" s="69"/>
      <c r="B6" s="18" t="s">
        <v>116</v>
      </c>
      <c r="C6" s="27">
        <v>0.21193091817046975</v>
      </c>
      <c r="D6" s="27">
        <v>0.2227761175338277</v>
      </c>
      <c r="E6" s="27">
        <v>0.20091627192025605</v>
      </c>
      <c r="F6" s="27">
        <v>0.30263844850225363</v>
      </c>
      <c r="G6" s="27">
        <v>0.30495470294511268</v>
      </c>
      <c r="H6" s="27">
        <v>0.26899795576543295</v>
      </c>
    </row>
    <row r="7" spans="1:15" x14ac:dyDescent="0.2">
      <c r="A7" s="69"/>
      <c r="B7" s="18" t="s">
        <v>117</v>
      </c>
      <c r="C7" s="27">
        <v>3.1329521808979979E-2</v>
      </c>
      <c r="D7" s="27">
        <v>2.8333764442655004E-2</v>
      </c>
      <c r="E7" s="27">
        <v>2.5394592890927013E-2</v>
      </c>
      <c r="F7" s="27">
        <v>2.1443252833465036E-2</v>
      </c>
      <c r="G7" s="27">
        <v>2.3891906847343047E-2</v>
      </c>
      <c r="H7" s="27">
        <v>2.2998242306847622E-2</v>
      </c>
    </row>
    <row r="8" spans="1:15" x14ac:dyDescent="0.2">
      <c r="A8" s="69"/>
      <c r="B8" s="18" t="s">
        <v>118</v>
      </c>
      <c r="C8" s="27">
        <v>3.9109608118961386E-2</v>
      </c>
      <c r="D8" s="27">
        <v>3.5296432232287518E-2</v>
      </c>
      <c r="E8" s="27">
        <v>3.0962526259890849E-2</v>
      </c>
      <c r="F8" s="27">
        <v>1.3754040880168506E-2</v>
      </c>
      <c r="G8" s="27">
        <v>1.2770855637894346E-2</v>
      </c>
      <c r="H8" s="27">
        <v>1.6288535839867377E-2</v>
      </c>
    </row>
    <row r="9" spans="1:15" x14ac:dyDescent="0.2">
      <c r="A9" s="69"/>
      <c r="B9" s="18" t="s">
        <v>119</v>
      </c>
      <c r="C9" s="27">
        <v>3.9500113676960297E-2</v>
      </c>
      <c r="D9" s="27">
        <v>3.6600318292123249E-2</v>
      </c>
      <c r="E9" s="27">
        <v>3.7265878348813272E-2</v>
      </c>
      <c r="F9" s="27">
        <v>1.5581734566873468E-2</v>
      </c>
      <c r="G9" s="27">
        <v>1.3936386555257842E-2</v>
      </c>
      <c r="H9" s="27">
        <v>1.5061401865362886E-2</v>
      </c>
    </row>
    <row r="10" spans="1:15" x14ac:dyDescent="0.2">
      <c r="A10" s="69"/>
      <c r="B10" s="18" t="s">
        <v>120</v>
      </c>
      <c r="C10" s="27">
        <v>3.4402728215776668E-2</v>
      </c>
      <c r="D10" s="27">
        <v>3.4283723761402568E-2</v>
      </c>
      <c r="E10" s="27">
        <v>3.435509511204634E-2</v>
      </c>
      <c r="F10" s="27">
        <v>1.069934794700431E-2</v>
      </c>
      <c r="G10" s="27">
        <v>1.2821122319666421E-2</v>
      </c>
      <c r="H10" s="27">
        <v>9.1163226030861848E-3</v>
      </c>
    </row>
    <row r="11" spans="1:15" x14ac:dyDescent="0.2">
      <c r="A11" s="69"/>
      <c r="B11" s="18" t="s">
        <v>121</v>
      </c>
      <c r="C11" s="27">
        <v>4.3646233991551209E-2</v>
      </c>
      <c r="D11" s="27">
        <v>3.9527470090770872E-2</v>
      </c>
      <c r="E11" s="27">
        <v>5.3734788725703385E-2</v>
      </c>
      <c r="F11" s="27">
        <v>9.3964654770483901E-3</v>
      </c>
      <c r="G11" s="27">
        <v>9.8363165715587356E-3</v>
      </c>
      <c r="H11" s="27">
        <v>1.2287481274150967E-2</v>
      </c>
    </row>
    <row r="12" spans="1:15" x14ac:dyDescent="0.2">
      <c r="A12" s="69"/>
      <c r="B12" s="18" t="s">
        <v>122</v>
      </c>
      <c r="C12" s="27">
        <v>2.3759798181707453E-2</v>
      </c>
      <c r="D12" s="27">
        <v>1.8270585554762304E-2</v>
      </c>
      <c r="E12" s="27">
        <v>2.5928233888468197E-2</v>
      </c>
      <c r="F12" s="27">
        <v>9.2137289316778104E-3</v>
      </c>
      <c r="G12" s="27">
        <v>1.0941846719840852E-2</v>
      </c>
      <c r="H12" s="27">
        <v>8.9679839090657642E-3</v>
      </c>
    </row>
    <row r="13" spans="1:15" x14ac:dyDescent="0.2">
      <c r="A13" s="2"/>
      <c r="B13" s="2"/>
      <c r="C13" s="2"/>
      <c r="D13" s="2"/>
      <c r="E13" s="2"/>
      <c r="F13" s="2"/>
      <c r="G13" s="2"/>
      <c r="H13" s="2"/>
    </row>
    <row r="14" spans="1:15" x14ac:dyDescent="0.2">
      <c r="A14" s="2"/>
      <c r="B14" s="2"/>
      <c r="C14" s="2"/>
      <c r="D14" s="2"/>
      <c r="E14" s="2"/>
      <c r="F14" s="2"/>
      <c r="G14" s="2"/>
      <c r="H14" s="2"/>
    </row>
    <row r="15" spans="1:15" x14ac:dyDescent="0.2">
      <c r="A15" s="69" t="s">
        <v>12</v>
      </c>
      <c r="B15" s="3"/>
      <c r="C15" s="3" t="s">
        <v>86</v>
      </c>
      <c r="D15" s="3" t="s">
        <v>87</v>
      </c>
      <c r="E15" s="3" t="s">
        <v>88</v>
      </c>
      <c r="F15" s="3" t="s">
        <v>112</v>
      </c>
      <c r="G15" s="3" t="s">
        <v>113</v>
      </c>
      <c r="H15" s="3" t="s">
        <v>114</v>
      </c>
    </row>
    <row r="16" spans="1:15" x14ac:dyDescent="0.2">
      <c r="A16" s="69"/>
      <c r="B16" s="18" t="s">
        <v>115</v>
      </c>
      <c r="C16" s="27">
        <v>3.3000000000000002E-2</v>
      </c>
      <c r="D16" s="27">
        <v>3.6999999999999998E-2</v>
      </c>
      <c r="E16" s="27">
        <v>3.5000000000000003E-2</v>
      </c>
      <c r="F16" s="27">
        <v>1.7999999999999999E-2</v>
      </c>
      <c r="G16" s="27">
        <v>1.2E-2</v>
      </c>
      <c r="H16" s="27">
        <v>1.2E-2</v>
      </c>
      <c r="J16" s="26"/>
      <c r="K16" s="26"/>
      <c r="L16" s="26"/>
      <c r="M16" s="26"/>
      <c r="N16" s="26"/>
      <c r="O16" s="26"/>
    </row>
    <row r="17" spans="1:15" x14ac:dyDescent="0.2">
      <c r="A17" s="69"/>
      <c r="B17" s="18" t="s">
        <v>116</v>
      </c>
      <c r="C17" s="27">
        <v>0.06</v>
      </c>
      <c r="D17" s="27">
        <v>6.0999999999999999E-2</v>
      </c>
      <c r="E17" s="27">
        <v>5.5E-2</v>
      </c>
      <c r="F17" s="27">
        <v>2.4E-2</v>
      </c>
      <c r="G17" s="27">
        <v>2.8000000000000001E-2</v>
      </c>
      <c r="H17" s="27">
        <v>2.5000000000000001E-2</v>
      </c>
      <c r="J17" s="26"/>
      <c r="K17" s="26"/>
      <c r="L17" s="26"/>
      <c r="M17" s="26"/>
      <c r="N17" s="26"/>
      <c r="O17" s="26"/>
    </row>
    <row r="18" spans="1:15" x14ac:dyDescent="0.2">
      <c r="A18" s="69"/>
      <c r="B18" s="18" t="s">
        <v>117</v>
      </c>
      <c r="C18" s="27">
        <v>2.3E-2</v>
      </c>
      <c r="D18" s="27">
        <v>2.3E-2</v>
      </c>
      <c r="E18" s="27">
        <v>2.1999999999999999E-2</v>
      </c>
      <c r="F18" s="27">
        <v>5.0000000000000001E-3</v>
      </c>
      <c r="G18" s="27">
        <v>6.0000000000000001E-3</v>
      </c>
      <c r="H18" s="27">
        <v>7.0000000000000001E-3</v>
      </c>
      <c r="J18" s="26"/>
      <c r="K18" s="26"/>
      <c r="L18" s="26"/>
      <c r="M18" s="26"/>
      <c r="N18" s="26"/>
      <c r="O18" s="26"/>
    </row>
    <row r="19" spans="1:15" x14ac:dyDescent="0.2">
      <c r="A19" s="69"/>
      <c r="B19" s="18" t="s">
        <v>118</v>
      </c>
      <c r="C19" s="27">
        <v>0.03</v>
      </c>
      <c r="D19" s="27">
        <v>3.1E-2</v>
      </c>
      <c r="E19" s="27">
        <v>0.03</v>
      </c>
      <c r="F19" s="27">
        <v>8.9999999999999993E-3</v>
      </c>
      <c r="G19" s="27">
        <v>6.0000000000000001E-3</v>
      </c>
      <c r="H19" s="27">
        <v>8.9999999999999993E-3</v>
      </c>
      <c r="J19" s="26"/>
      <c r="K19" s="26"/>
      <c r="L19" s="26"/>
      <c r="M19" s="26"/>
      <c r="N19" s="26"/>
      <c r="O19" s="26"/>
    </row>
    <row r="20" spans="1:15" x14ac:dyDescent="0.2">
      <c r="A20" s="69"/>
      <c r="B20" s="18" t="s">
        <v>119</v>
      </c>
      <c r="C20" s="27">
        <v>3.7999999999999999E-2</v>
      </c>
      <c r="D20" s="27">
        <v>4.2000000000000003E-2</v>
      </c>
      <c r="E20" s="27">
        <v>3.2000000000000001E-2</v>
      </c>
      <c r="F20" s="27">
        <v>8.9999999999999993E-3</v>
      </c>
      <c r="G20" s="27">
        <v>8.9999999999999993E-3</v>
      </c>
      <c r="H20" s="27">
        <v>8.0000000000000002E-3</v>
      </c>
      <c r="J20" s="26"/>
      <c r="K20" s="26"/>
      <c r="L20" s="26"/>
      <c r="M20" s="26"/>
      <c r="N20" s="26"/>
      <c r="O20" s="26"/>
    </row>
    <row r="21" spans="1:15" x14ac:dyDescent="0.2">
      <c r="A21" s="69"/>
      <c r="B21" s="18" t="s">
        <v>120</v>
      </c>
      <c r="C21" s="27">
        <v>2.8000000000000001E-2</v>
      </c>
      <c r="D21" s="27">
        <v>2.7E-2</v>
      </c>
      <c r="E21" s="27">
        <v>3.4000000000000002E-2</v>
      </c>
      <c r="F21" s="27">
        <v>5.0000000000000001E-3</v>
      </c>
      <c r="G21" s="27">
        <v>4.0000000000000001E-3</v>
      </c>
      <c r="H21" s="27">
        <v>6.0000000000000001E-3</v>
      </c>
      <c r="J21" s="26"/>
      <c r="K21" s="26"/>
      <c r="L21" s="26"/>
      <c r="M21" s="26"/>
      <c r="N21" s="26"/>
      <c r="O21" s="26"/>
    </row>
    <row r="22" spans="1:15" x14ac:dyDescent="0.2">
      <c r="A22" s="69"/>
      <c r="B22" s="18" t="s">
        <v>121</v>
      </c>
      <c r="C22" s="27">
        <v>1.9E-2</v>
      </c>
      <c r="D22" s="27">
        <v>2.1000000000000001E-2</v>
      </c>
      <c r="E22" s="27">
        <v>2.1999999999999999E-2</v>
      </c>
      <c r="F22" s="27">
        <v>4.0000000000000001E-3</v>
      </c>
      <c r="G22" s="27">
        <v>5.0000000000000001E-3</v>
      </c>
      <c r="H22" s="27">
        <v>5.0000000000000001E-3</v>
      </c>
      <c r="J22" s="26"/>
      <c r="K22" s="26"/>
      <c r="L22" s="26"/>
      <c r="M22" s="26"/>
      <c r="N22" s="26"/>
      <c r="O22" s="26"/>
    </row>
    <row r="23" spans="1:15" x14ac:dyDescent="0.2">
      <c r="A23" s="69"/>
      <c r="B23" s="18" t="s">
        <v>122</v>
      </c>
      <c r="C23" s="27">
        <v>1.7999999999999999E-2</v>
      </c>
      <c r="D23" s="27">
        <v>1.6E-2</v>
      </c>
      <c r="E23" s="27">
        <v>1.7000000000000001E-2</v>
      </c>
      <c r="F23" s="27">
        <v>7.0000000000000001E-3</v>
      </c>
      <c r="G23" s="27">
        <v>8.0000000000000002E-3</v>
      </c>
      <c r="H23" s="27">
        <v>5.0000000000000001E-3</v>
      </c>
      <c r="J23" s="26"/>
      <c r="K23" s="26"/>
      <c r="L23" s="26"/>
      <c r="M23" s="26"/>
      <c r="N23" s="26"/>
      <c r="O23" s="26"/>
    </row>
    <row r="24" spans="1:15" x14ac:dyDescent="0.2">
      <c r="A24" s="2"/>
      <c r="B24" s="2"/>
      <c r="C24" s="2"/>
      <c r="D24" s="2"/>
      <c r="E24" s="2"/>
      <c r="F24" s="2"/>
      <c r="G24" s="2"/>
      <c r="H24" s="2"/>
    </row>
    <row r="25" spans="1:15" x14ac:dyDescent="0.2">
      <c r="A25" s="2"/>
      <c r="B25" s="2"/>
      <c r="C25" s="2"/>
      <c r="D25" s="2"/>
      <c r="E25" s="2"/>
      <c r="F25" s="2"/>
      <c r="G25" s="2"/>
      <c r="H25" s="2"/>
    </row>
    <row r="26" spans="1:15" x14ac:dyDescent="0.2">
      <c r="A26" s="62" t="s">
        <v>34</v>
      </c>
      <c r="B26" s="3"/>
      <c r="C26" s="29" t="s">
        <v>86</v>
      </c>
      <c r="D26" s="29" t="s">
        <v>87</v>
      </c>
      <c r="E26" s="29" t="s">
        <v>88</v>
      </c>
      <c r="F26" s="29" t="s">
        <v>112</v>
      </c>
      <c r="G26" s="29" t="s">
        <v>113</v>
      </c>
      <c r="H26" s="29" t="s">
        <v>114</v>
      </c>
    </row>
    <row r="27" spans="1:15" x14ac:dyDescent="0.2">
      <c r="A27" s="62"/>
      <c r="B27" s="30" t="s">
        <v>116</v>
      </c>
      <c r="C27" s="31">
        <v>0.28199999999999997</v>
      </c>
      <c r="D27" s="31">
        <v>0.27300000000000002</v>
      </c>
      <c r="E27" s="31">
        <v>0.27400000000000002</v>
      </c>
      <c r="F27" s="31">
        <v>7.8E-2</v>
      </c>
      <c r="G27" s="31">
        <v>9.0999999999999998E-2</v>
      </c>
      <c r="H27" s="31">
        <v>9.2999999999999999E-2</v>
      </c>
      <c r="J27" s="26"/>
      <c r="K27" s="26"/>
      <c r="L27" s="26"/>
      <c r="M27" s="26"/>
      <c r="N27" s="26"/>
      <c r="O27" s="26"/>
    </row>
    <row r="28" spans="1:15" x14ac:dyDescent="0.2">
      <c r="A28" s="62"/>
      <c r="B28" s="30" t="s">
        <v>117</v>
      </c>
      <c r="C28" s="31">
        <v>0.73199999999999998</v>
      </c>
      <c r="D28" s="31">
        <v>0.81200000000000006</v>
      </c>
      <c r="E28" s="31">
        <v>0.86299999999999999</v>
      </c>
      <c r="F28" s="31">
        <v>0.215</v>
      </c>
      <c r="G28" s="31">
        <v>0.23599999999999999</v>
      </c>
      <c r="H28" s="31">
        <v>0.29499999999999998</v>
      </c>
      <c r="J28" s="26"/>
      <c r="K28" s="26"/>
      <c r="L28" s="26"/>
      <c r="M28" s="26"/>
      <c r="N28" s="26"/>
      <c r="O28" s="26"/>
    </row>
    <row r="29" spans="1:15" x14ac:dyDescent="0.2">
      <c r="A29" s="62"/>
      <c r="B29" s="30" t="s">
        <v>118</v>
      </c>
      <c r="C29" s="31">
        <v>0.75700000000000001</v>
      </c>
      <c r="D29" s="31">
        <v>0.874</v>
      </c>
      <c r="E29" s="31">
        <v>0.95299999999999996</v>
      </c>
      <c r="F29" s="31">
        <v>0.64200000000000002</v>
      </c>
      <c r="G29" s="31">
        <v>0.49199999999999999</v>
      </c>
      <c r="H29" s="31">
        <v>0.55000000000000004</v>
      </c>
      <c r="J29" s="26"/>
      <c r="K29" s="26"/>
      <c r="L29" s="26"/>
      <c r="M29" s="26"/>
      <c r="N29" s="26"/>
      <c r="O29" s="26"/>
    </row>
    <row r="30" spans="1:15" x14ac:dyDescent="0.2">
      <c r="A30" s="62"/>
      <c r="B30" s="30" t="s">
        <v>119</v>
      </c>
      <c r="C30" s="31">
        <v>0.95499999999999996</v>
      </c>
      <c r="D30" s="31">
        <v>1.1339999999999999</v>
      </c>
      <c r="E30" s="31">
        <v>0.85699999999999998</v>
      </c>
      <c r="F30" s="31">
        <v>0.59799999999999998</v>
      </c>
      <c r="G30" s="31">
        <v>0.66900000000000004</v>
      </c>
      <c r="H30" s="31">
        <v>0.52800000000000002</v>
      </c>
      <c r="J30" s="26"/>
      <c r="K30" s="26"/>
      <c r="L30" s="26"/>
      <c r="M30" s="26"/>
      <c r="N30" s="26"/>
      <c r="O30" s="26"/>
    </row>
    <row r="31" spans="1:15" x14ac:dyDescent="0.2">
      <c r="A31" s="62"/>
      <c r="B31" s="30" t="s">
        <v>120</v>
      </c>
      <c r="C31" s="31">
        <v>0.82</v>
      </c>
      <c r="D31" s="31">
        <v>0.78500000000000003</v>
      </c>
      <c r="E31" s="31">
        <v>0.98599999999999999</v>
      </c>
      <c r="F31" s="31">
        <v>0.45900000000000002</v>
      </c>
      <c r="G31" s="31">
        <v>0.28499999999999998</v>
      </c>
      <c r="H31" s="31">
        <v>0.65</v>
      </c>
      <c r="J31" s="26"/>
      <c r="K31" s="26"/>
      <c r="L31" s="26"/>
      <c r="M31" s="26"/>
      <c r="N31" s="26"/>
      <c r="O31" s="26"/>
    </row>
    <row r="32" spans="1:15" x14ac:dyDescent="0.2">
      <c r="A32" s="62"/>
      <c r="B32" s="30" t="s">
        <v>121</v>
      </c>
      <c r="C32" s="31">
        <v>0.42899999999999999</v>
      </c>
      <c r="D32" s="31">
        <v>0.52800000000000002</v>
      </c>
      <c r="E32" s="31">
        <v>0.41299999999999998</v>
      </c>
      <c r="F32" s="31">
        <v>0.39900000000000002</v>
      </c>
      <c r="G32" s="31">
        <v>0.498</v>
      </c>
      <c r="H32" s="31">
        <v>0.39600000000000002</v>
      </c>
      <c r="J32" s="26"/>
      <c r="K32" s="26"/>
      <c r="L32" s="26"/>
      <c r="M32" s="26"/>
      <c r="N32" s="26"/>
      <c r="O32" s="26"/>
    </row>
  </sheetData>
  <mergeCells count="3">
    <mergeCell ref="A4:A12"/>
    <mergeCell ref="A15:A23"/>
    <mergeCell ref="A26:A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FEB0-049F-964A-B333-8A449D12DB1A}">
  <dimension ref="A1:AC76"/>
  <sheetViews>
    <sheetView topLeftCell="A47" zoomScale="75" workbookViewId="0">
      <selection activeCell="T54" sqref="T54"/>
    </sheetView>
  </sheetViews>
  <sheetFormatPr baseColWidth="10" defaultRowHeight="14" x14ac:dyDescent="0.15"/>
  <cols>
    <col min="1" max="1" width="21" style="2" bestFit="1" customWidth="1"/>
    <col min="2" max="2" width="8.1640625" style="2" bestFit="1" customWidth="1"/>
    <col min="3" max="5" width="6.33203125" style="2" bestFit="1" customWidth="1"/>
    <col min="6" max="6" width="12.1640625" style="2" bestFit="1" customWidth="1"/>
    <col min="7" max="14" width="7" style="2" bestFit="1" customWidth="1"/>
    <col min="15" max="15" width="10.83203125" style="2"/>
    <col min="16" max="16" width="13.6640625" style="2" bestFit="1" customWidth="1"/>
    <col min="17" max="17" width="8.1640625" style="2" bestFit="1" customWidth="1"/>
    <col min="18" max="21" width="7" style="2" bestFit="1" customWidth="1"/>
    <col min="22" max="25" width="8.1640625" style="2" bestFit="1" customWidth="1"/>
    <col min="26" max="26" width="7" style="2" bestFit="1" customWidth="1"/>
    <col min="27" max="29" width="8.1640625" style="2" bestFit="1" customWidth="1"/>
    <col min="30" max="16384" width="10.83203125" style="2"/>
  </cols>
  <sheetData>
    <row r="1" spans="1:6" x14ac:dyDescent="0.15">
      <c r="A1" s="5" t="s">
        <v>43</v>
      </c>
    </row>
    <row r="3" spans="1:6" x14ac:dyDescent="0.15">
      <c r="A3" s="71" t="s">
        <v>46</v>
      </c>
      <c r="B3" s="9" t="s">
        <v>44</v>
      </c>
      <c r="C3" s="10" t="s">
        <v>36</v>
      </c>
      <c r="D3" s="10" t="s">
        <v>37</v>
      </c>
      <c r="E3" s="9" t="s">
        <v>26</v>
      </c>
      <c r="F3" s="9" t="s">
        <v>38</v>
      </c>
    </row>
    <row r="4" spans="1:6" x14ac:dyDescent="0.15">
      <c r="A4" s="71"/>
      <c r="B4" s="9">
        <v>0</v>
      </c>
      <c r="C4" s="10">
        <v>0.1743048495397094</v>
      </c>
      <c r="D4" s="10">
        <v>0.10210681635306514</v>
      </c>
      <c r="E4" s="10">
        <v>0.13820583294638727</v>
      </c>
      <c r="F4" s="9">
        <v>5.1051718854607499E-2</v>
      </c>
    </row>
    <row r="5" spans="1:6" x14ac:dyDescent="0.15">
      <c r="A5" s="71"/>
      <c r="B5" s="9" t="s">
        <v>39</v>
      </c>
      <c r="C5" s="10">
        <v>0.23024452909364879</v>
      </c>
      <c r="D5" s="10">
        <v>0.22578585104019586</v>
      </c>
      <c r="E5" s="10">
        <v>0.22801519006692234</v>
      </c>
      <c r="F5" s="9">
        <v>3.1527614867242031E-3</v>
      </c>
    </row>
    <row r="6" spans="1:6" x14ac:dyDescent="0.15">
      <c r="A6" s="71"/>
      <c r="B6" s="9" t="s">
        <v>40</v>
      </c>
      <c r="C6" s="10">
        <v>0.38072491557370941</v>
      </c>
      <c r="D6" s="10">
        <v>0.29425608298968137</v>
      </c>
      <c r="E6" s="10">
        <v>0.33749049928169539</v>
      </c>
      <c r="F6" s="9">
        <v>6.1142697881450617E-2</v>
      </c>
    </row>
    <row r="7" spans="1:6" x14ac:dyDescent="0.15">
      <c r="A7" s="71"/>
      <c r="B7" s="9" t="s">
        <v>41</v>
      </c>
      <c r="C7" s="10">
        <v>0.53531137717633215</v>
      </c>
      <c r="D7" s="10">
        <v>0.60415772633802767</v>
      </c>
      <c r="E7" s="10">
        <v>0.56973455175717991</v>
      </c>
      <c r="F7" s="9">
        <v>4.8681720352171685E-2</v>
      </c>
    </row>
    <row r="8" spans="1:6" x14ac:dyDescent="0.15">
      <c r="A8" s="71"/>
      <c r="B8" s="9" t="s">
        <v>42</v>
      </c>
      <c r="C8" s="10">
        <v>0.66540578026395691</v>
      </c>
      <c r="D8" s="10">
        <v>0.39040962491559633</v>
      </c>
      <c r="E8" s="10">
        <v>0.5279077025897766</v>
      </c>
      <c r="F8" s="9">
        <v>0.19445164624705527</v>
      </c>
    </row>
    <row r="9" spans="1:6" x14ac:dyDescent="0.15">
      <c r="A9" s="3"/>
      <c r="B9" s="9"/>
      <c r="C9" s="9"/>
      <c r="D9" s="9"/>
      <c r="E9" s="9"/>
      <c r="F9" s="9"/>
    </row>
    <row r="10" spans="1:6" x14ac:dyDescent="0.15">
      <c r="A10" s="71" t="s">
        <v>45</v>
      </c>
      <c r="B10" s="9" t="s">
        <v>44</v>
      </c>
      <c r="C10" s="10" t="s">
        <v>36</v>
      </c>
      <c r="D10" s="10" t="s">
        <v>37</v>
      </c>
      <c r="E10" s="9" t="s">
        <v>26</v>
      </c>
      <c r="F10" s="9" t="s">
        <v>38</v>
      </c>
    </row>
    <row r="11" spans="1:6" x14ac:dyDescent="0.15">
      <c r="A11" s="71"/>
      <c r="B11" s="9">
        <v>0</v>
      </c>
      <c r="C11" s="10">
        <v>2.0719233106373788E-2</v>
      </c>
      <c r="D11" s="10">
        <v>2.2186460156047694E-2</v>
      </c>
      <c r="E11" s="10">
        <v>2.1452846631210741E-2</v>
      </c>
      <c r="F11" s="9">
        <v>1.0374861963647498E-3</v>
      </c>
    </row>
    <row r="12" spans="1:6" x14ac:dyDescent="0.15">
      <c r="A12" s="71"/>
      <c r="B12" s="9" t="s">
        <v>39</v>
      </c>
      <c r="C12" s="10">
        <v>3.2207274304308357E-2</v>
      </c>
      <c r="D12" s="10">
        <v>2.5380875286127345E-2</v>
      </c>
      <c r="E12" s="10">
        <v>2.8794074795217853E-2</v>
      </c>
      <c r="F12" s="9">
        <v>4.8269930368409842E-3</v>
      </c>
    </row>
    <row r="13" spans="1:6" x14ac:dyDescent="0.15">
      <c r="A13" s="71"/>
      <c r="B13" s="9" t="s">
        <v>40</v>
      </c>
      <c r="C13" s="10">
        <v>7.3649976146376292E-2</v>
      </c>
      <c r="D13" s="10">
        <v>6.786063963019219E-2</v>
      </c>
      <c r="E13" s="10">
        <v>7.0755307888284241E-2</v>
      </c>
      <c r="F13" s="9">
        <v>4.093679109164681E-3</v>
      </c>
    </row>
    <row r="14" spans="1:6" x14ac:dyDescent="0.15">
      <c r="A14" s="71"/>
      <c r="B14" s="9" t="s">
        <v>41</v>
      </c>
      <c r="C14" s="10">
        <v>0.1471747826582421</v>
      </c>
      <c r="D14" s="10">
        <v>0.15103535060545178</v>
      </c>
      <c r="E14" s="10">
        <v>0.14910506663184694</v>
      </c>
      <c r="F14" s="9">
        <v>2.7298337747033948E-3</v>
      </c>
    </row>
    <row r="15" spans="1:6" x14ac:dyDescent="0.15">
      <c r="A15" s="71"/>
      <c r="B15" s="9" t="s">
        <v>42</v>
      </c>
      <c r="C15" s="10">
        <v>0.13546287087246192</v>
      </c>
      <c r="D15" s="10">
        <v>8.7312637923955591E-2</v>
      </c>
      <c r="E15" s="10">
        <v>0.11138775439820875</v>
      </c>
      <c r="F15" s="9">
        <v>3.4047356233600772E-2</v>
      </c>
    </row>
    <row r="17" spans="1:29" x14ac:dyDescent="0.15">
      <c r="A17" s="5" t="s">
        <v>110</v>
      </c>
    </row>
    <row r="19" spans="1:29" ht="16" x14ac:dyDescent="0.2">
      <c r="A19" s="21"/>
      <c r="B19" s="21"/>
      <c r="C19" s="70" t="s">
        <v>53</v>
      </c>
      <c r="D19" s="70"/>
      <c r="E19" s="70"/>
      <c r="F19" s="70"/>
      <c r="G19" s="70" t="s">
        <v>70</v>
      </c>
      <c r="H19" s="70"/>
      <c r="I19" s="70"/>
      <c r="J19" s="70"/>
      <c r="K19" s="70" t="s">
        <v>71</v>
      </c>
      <c r="L19" s="70"/>
      <c r="M19" s="70"/>
      <c r="N19" s="70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16" x14ac:dyDescent="0.2">
      <c r="A20" s="21"/>
      <c r="B20" s="21"/>
      <c r="C20" s="23" t="s">
        <v>72</v>
      </c>
      <c r="D20" s="23" t="s">
        <v>73</v>
      </c>
      <c r="E20" s="23" t="s">
        <v>74</v>
      </c>
      <c r="F20" s="23" t="s">
        <v>75</v>
      </c>
      <c r="G20" s="23" t="s">
        <v>72</v>
      </c>
      <c r="H20" s="23" t="s">
        <v>73</v>
      </c>
      <c r="I20" s="23" t="s">
        <v>74</v>
      </c>
      <c r="J20" s="23" t="s">
        <v>75</v>
      </c>
      <c r="K20" s="23" t="s">
        <v>72</v>
      </c>
      <c r="L20" s="23" t="s">
        <v>73</v>
      </c>
      <c r="M20" s="23" t="s">
        <v>74</v>
      </c>
      <c r="N20" s="23" t="s">
        <v>75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16" x14ac:dyDescent="0.2">
      <c r="A21" s="72" t="s">
        <v>32</v>
      </c>
      <c r="B21" s="24" t="s">
        <v>76</v>
      </c>
      <c r="C21" s="25">
        <v>2.4811739784079564E-2</v>
      </c>
      <c r="D21" s="25">
        <v>1.3083812409767383E-2</v>
      </c>
      <c r="E21" s="25">
        <v>3.6100611276916446E-2</v>
      </c>
      <c r="F21" s="25">
        <v>2.9590416358863645E-2</v>
      </c>
      <c r="G21" s="25">
        <v>4.6816721282693867E-2</v>
      </c>
      <c r="H21" s="25">
        <v>4.189269861122364E-2</v>
      </c>
      <c r="I21" s="25">
        <v>4.1096691925620606E-2</v>
      </c>
      <c r="J21" s="25">
        <v>3.2502662405433591E-2</v>
      </c>
      <c r="K21" s="25">
        <v>3.8269368922458517E-2</v>
      </c>
      <c r="L21" s="25">
        <v>2.4925414055467148E-2</v>
      </c>
      <c r="M21" s="25">
        <v>2.0751113929126756E-2</v>
      </c>
      <c r="N21" s="25">
        <v>3.5845905774326225E-2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16" x14ac:dyDescent="0.2">
      <c r="A22" s="72"/>
      <c r="B22" s="24" t="s">
        <v>77</v>
      </c>
      <c r="C22" s="25">
        <v>0.13773808121261427</v>
      </c>
      <c r="D22" s="25">
        <v>0.10325827238796195</v>
      </c>
      <c r="E22" s="25">
        <v>0.17218124305026303</v>
      </c>
      <c r="F22" s="25">
        <v>0.15714324176743194</v>
      </c>
      <c r="G22" s="25">
        <v>0.39855013567775494</v>
      </c>
      <c r="H22" s="25">
        <v>0.43356939446285914</v>
      </c>
      <c r="I22" s="25">
        <v>0.52991483554811958</v>
      </c>
      <c r="J22" s="25">
        <v>0.49860150507142287</v>
      </c>
      <c r="K22" s="25">
        <v>0.36391297496398067</v>
      </c>
      <c r="L22" s="25">
        <v>0.31996330994848426</v>
      </c>
      <c r="M22" s="25">
        <v>0.3411946406018822</v>
      </c>
      <c r="N22" s="25">
        <v>0.34845347444704022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16" x14ac:dyDescent="0.2">
      <c r="A23" s="72"/>
      <c r="B23" s="24" t="s">
        <v>78</v>
      </c>
      <c r="C23" s="25">
        <v>5.7758117281013023E-2</v>
      </c>
      <c r="D23" s="25">
        <v>5.1427151250518346E-2</v>
      </c>
      <c r="E23" s="25">
        <v>8.089349966277562E-2</v>
      </c>
      <c r="F23" s="25">
        <v>8.8518833652620602E-2</v>
      </c>
      <c r="G23" s="25">
        <v>0.35691831396885088</v>
      </c>
      <c r="H23" s="25">
        <v>0.39470757520860411</v>
      </c>
      <c r="I23" s="25">
        <v>0.3561773011872485</v>
      </c>
      <c r="J23" s="25">
        <v>0.41516201170563993</v>
      </c>
      <c r="K23" s="25">
        <v>0.41250976177197968</v>
      </c>
      <c r="L23" s="25">
        <v>0.39077648500723017</v>
      </c>
      <c r="M23" s="25">
        <v>0.45140657142683077</v>
      </c>
      <c r="N23" s="25">
        <v>0.40401676845834672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16" x14ac:dyDescent="0.2">
      <c r="A24" s="72"/>
      <c r="B24" s="24" t="s">
        <v>79</v>
      </c>
      <c r="C24" s="25">
        <v>2.0787102577751612E-2</v>
      </c>
      <c r="D24" s="25">
        <v>1.4789093157673239E-2</v>
      </c>
      <c r="E24" s="25">
        <v>4.295093585058312E-2</v>
      </c>
      <c r="F24" s="25">
        <v>3.4892524331075821E-2</v>
      </c>
      <c r="G24" s="25">
        <v>0.14713042366197854</v>
      </c>
      <c r="H24" s="25">
        <v>0.11052223009604895</v>
      </c>
      <c r="I24" s="25">
        <v>0.18661901724440649</v>
      </c>
      <c r="J24" s="25">
        <v>0.15826749083963479</v>
      </c>
      <c r="K24" s="25">
        <v>8.2535939826219998E-2</v>
      </c>
      <c r="L24" s="25">
        <v>0.1215627148186491</v>
      </c>
      <c r="M24" s="25">
        <v>0.12142752520091979</v>
      </c>
      <c r="N24" s="25">
        <v>0.12321616148186709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16" x14ac:dyDescent="0.2">
      <c r="A25" s="72"/>
      <c r="B25" s="24" t="s">
        <v>80</v>
      </c>
      <c r="C25" s="25">
        <v>1.7680868639949849E-2</v>
      </c>
      <c r="D25" s="25">
        <v>1.5356817169060072E-2</v>
      </c>
      <c r="E25" s="25">
        <v>3.6004821908069959E-2</v>
      </c>
      <c r="F25" s="25">
        <v>3.1395391271251641E-2</v>
      </c>
      <c r="G25" s="25">
        <v>0.16035405261173613</v>
      </c>
      <c r="H25" s="25">
        <v>0.14695849694386393</v>
      </c>
      <c r="I25" s="25">
        <v>0.18780838244615175</v>
      </c>
      <c r="J25" s="25">
        <v>0.16436144586753548</v>
      </c>
      <c r="K25" s="25">
        <v>7.7993605256096721E-2</v>
      </c>
      <c r="L25" s="25">
        <v>8.3230852922183088E-2</v>
      </c>
      <c r="M25" s="25">
        <v>7.9742864446960549E-2</v>
      </c>
      <c r="N25" s="25">
        <v>8.5329566008814112E-2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16" x14ac:dyDescent="0.2">
      <c r="A26" s="72"/>
      <c r="B26" s="24" t="s">
        <v>81</v>
      </c>
      <c r="C26" s="25">
        <v>2.6694140928960126E-2</v>
      </c>
      <c r="D26" s="25">
        <v>2.052490099842455E-2</v>
      </c>
      <c r="E26" s="25">
        <v>4.6606205795781126E-2</v>
      </c>
      <c r="F26" s="25">
        <v>4.4394737453837901E-2</v>
      </c>
      <c r="G26" s="25">
        <v>0.14798259806331773</v>
      </c>
      <c r="H26" s="25">
        <v>0.13634826160781152</v>
      </c>
      <c r="I26" s="25">
        <v>0.14019437037580029</v>
      </c>
      <c r="J26" s="25">
        <v>0.16371996397502464</v>
      </c>
      <c r="K26" s="25">
        <v>7.2092882595267666E-2</v>
      </c>
      <c r="L26" s="25">
        <v>5.2377048658709902E-2</v>
      </c>
      <c r="M26" s="25">
        <v>9.3040372074095407E-2</v>
      </c>
      <c r="N26" s="25">
        <v>6.0553485566808472E-2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ht="16" x14ac:dyDescent="0.2">
      <c r="A27" s="72"/>
      <c r="B27" s="24" t="s">
        <v>82</v>
      </c>
      <c r="C27" s="25">
        <v>2.3914001531943816E-2</v>
      </c>
      <c r="D27" s="25">
        <v>1.7201169781292075E-2</v>
      </c>
      <c r="E27" s="25">
        <v>3.6625674478156102E-2</v>
      </c>
      <c r="F27" s="25">
        <v>4.6776007119207874E-2</v>
      </c>
      <c r="G27" s="25">
        <v>0.19250922806476162</v>
      </c>
      <c r="H27" s="25">
        <v>0.18728637014702187</v>
      </c>
      <c r="I27" s="25">
        <v>0.2345551945183591</v>
      </c>
      <c r="J27" s="25">
        <v>0.21480697392897286</v>
      </c>
      <c r="K27" s="25">
        <v>5.4984375214449294E-2</v>
      </c>
      <c r="L27" s="25">
        <v>5.7636674885975077E-2</v>
      </c>
      <c r="M27" s="25">
        <v>7.0960773713740294E-2</v>
      </c>
      <c r="N27" s="25">
        <v>6.3803197768499395E-2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ht="16" x14ac:dyDescent="0.2">
      <c r="A28" s="72"/>
      <c r="B28" s="24" t="s">
        <v>83</v>
      </c>
      <c r="C28" s="25">
        <v>1.0973483534947504E-2</v>
      </c>
      <c r="D28" s="25">
        <v>2.0163670474239784E-2</v>
      </c>
      <c r="E28" s="25">
        <v>4.2310742201799485E-2</v>
      </c>
      <c r="F28" s="25">
        <v>4.183561197711666E-2</v>
      </c>
      <c r="G28" s="25">
        <v>5.8740495874704923E-2</v>
      </c>
      <c r="H28" s="25">
        <v>5.2875543319389297E-2</v>
      </c>
      <c r="I28" s="25">
        <v>5.1385330548331949E-2</v>
      </c>
      <c r="J28" s="25">
        <v>3.2453374347297101E-2</v>
      </c>
      <c r="K28" s="25">
        <v>3.4153261156119663E-2</v>
      </c>
      <c r="L28" s="25">
        <v>2.1528385121599131E-2</v>
      </c>
      <c r="M28" s="25">
        <v>3.57767609186544E-2</v>
      </c>
      <c r="N28" s="25">
        <v>2.3898578122739628E-2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ht="16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ht="16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ht="16" x14ac:dyDescent="0.2">
      <c r="A31" s="21"/>
      <c r="B31" s="21"/>
      <c r="C31" s="70" t="s">
        <v>53</v>
      </c>
      <c r="D31" s="70"/>
      <c r="E31" s="70"/>
      <c r="F31" s="70"/>
      <c r="G31" s="70" t="s">
        <v>70</v>
      </c>
      <c r="H31" s="70"/>
      <c r="I31" s="70"/>
      <c r="J31" s="70"/>
      <c r="K31" s="70" t="s">
        <v>71</v>
      </c>
      <c r="L31" s="70"/>
      <c r="M31" s="70"/>
      <c r="N31" s="70"/>
      <c r="O31" s="22"/>
      <c r="P31" s="21"/>
      <c r="Q31" s="21"/>
      <c r="R31" s="70" t="s">
        <v>53</v>
      </c>
      <c r="S31" s="70"/>
      <c r="T31" s="70"/>
      <c r="U31" s="70"/>
      <c r="V31" s="70" t="s">
        <v>70</v>
      </c>
      <c r="W31" s="70"/>
      <c r="X31" s="70"/>
      <c r="Y31" s="70"/>
      <c r="Z31" s="70" t="s">
        <v>71</v>
      </c>
      <c r="AA31" s="70"/>
      <c r="AB31" s="70"/>
      <c r="AC31" s="70"/>
    </row>
    <row r="32" spans="1:29" ht="16" x14ac:dyDescent="0.2">
      <c r="A32" s="21"/>
      <c r="B32" s="21"/>
      <c r="C32" s="23" t="s">
        <v>72</v>
      </c>
      <c r="D32" s="23" t="s">
        <v>73</v>
      </c>
      <c r="E32" s="23" t="s">
        <v>74</v>
      </c>
      <c r="F32" s="23" t="s">
        <v>75</v>
      </c>
      <c r="G32" s="23" t="s">
        <v>72</v>
      </c>
      <c r="H32" s="23" t="s">
        <v>73</v>
      </c>
      <c r="I32" s="23" t="s">
        <v>74</v>
      </c>
      <c r="J32" s="23" t="s">
        <v>75</v>
      </c>
      <c r="K32" s="23" t="s">
        <v>72</v>
      </c>
      <c r="L32" s="23" t="s">
        <v>73</v>
      </c>
      <c r="M32" s="23" t="s">
        <v>74</v>
      </c>
      <c r="N32" s="23" t="s">
        <v>75</v>
      </c>
      <c r="O32" s="22"/>
      <c r="P32" s="21"/>
      <c r="Q32" s="21"/>
      <c r="R32" s="23" t="s">
        <v>72</v>
      </c>
      <c r="S32" s="23" t="s">
        <v>73</v>
      </c>
      <c r="T32" s="23" t="s">
        <v>74</v>
      </c>
      <c r="U32" s="23" t="s">
        <v>75</v>
      </c>
      <c r="V32" s="23" t="s">
        <v>72</v>
      </c>
      <c r="W32" s="23" t="s">
        <v>73</v>
      </c>
      <c r="X32" s="23" t="s">
        <v>74</v>
      </c>
      <c r="Y32" s="23" t="s">
        <v>75</v>
      </c>
      <c r="Z32" s="23" t="s">
        <v>72</v>
      </c>
      <c r="AA32" s="23" t="s">
        <v>73</v>
      </c>
      <c r="AB32" s="23" t="s">
        <v>74</v>
      </c>
      <c r="AC32" s="23" t="s">
        <v>75</v>
      </c>
    </row>
    <row r="33" spans="1:29" ht="16" x14ac:dyDescent="0.2">
      <c r="A33" s="72" t="s">
        <v>12</v>
      </c>
      <c r="B33" s="24" t="s">
        <v>76</v>
      </c>
      <c r="C33" s="25">
        <v>1.7987866788832161E-2</v>
      </c>
      <c r="D33" s="25">
        <v>1.703711551245464E-2</v>
      </c>
      <c r="E33" s="25">
        <v>1.98621769394484E-2</v>
      </c>
      <c r="F33" s="25">
        <v>1.6679279492871193E-2</v>
      </c>
      <c r="G33" s="25">
        <v>1.9225531794947941E-2</v>
      </c>
      <c r="H33" s="25">
        <v>1.8539541303308468E-2</v>
      </c>
      <c r="I33" s="25">
        <v>8.6695158724515269E-3</v>
      </c>
      <c r="J33" s="25">
        <v>1.054776278192705E-2</v>
      </c>
      <c r="K33" s="25">
        <v>3.1934547812538607E-3</v>
      </c>
      <c r="L33" s="25">
        <v>6.474145112385637E-3</v>
      </c>
      <c r="M33" s="25">
        <v>7.0231539502509429E-3</v>
      </c>
      <c r="N33" s="25">
        <v>6.8432593768718757E-3</v>
      </c>
      <c r="O33" s="22"/>
      <c r="P33" s="72" t="s">
        <v>34</v>
      </c>
      <c r="Q33" s="24" t="s">
        <v>76</v>
      </c>
      <c r="R33" s="21">
        <v>0.72</v>
      </c>
      <c r="S33" s="21">
        <v>1.3</v>
      </c>
      <c r="T33" s="21">
        <v>0.55000000000000004</v>
      </c>
      <c r="U33" s="21">
        <v>0.73</v>
      </c>
      <c r="V33" s="21">
        <v>0.41</v>
      </c>
      <c r="W33" s="21">
        <v>0.44</v>
      </c>
      <c r="X33" s="21">
        <v>0.21</v>
      </c>
      <c r="Y33" s="21">
        <v>0.33</v>
      </c>
      <c r="Z33" s="21">
        <v>0.08</v>
      </c>
      <c r="AA33" s="21">
        <v>0.27</v>
      </c>
      <c r="AB33" s="21">
        <v>0.34</v>
      </c>
      <c r="AC33" s="21">
        <v>0.2</v>
      </c>
    </row>
    <row r="34" spans="1:29" ht="16" x14ac:dyDescent="0.2">
      <c r="A34" s="72"/>
      <c r="B34" s="24" t="s">
        <v>77</v>
      </c>
      <c r="C34" s="25">
        <v>8.6090621525131514E-2</v>
      </c>
      <c r="D34" s="25">
        <v>9.949445560105899E-2</v>
      </c>
      <c r="E34" s="25">
        <v>7.8563331752954851E-2</v>
      </c>
      <c r="F34" s="25">
        <v>8.6337925247815972E-2</v>
      </c>
      <c r="G34" s="25">
        <v>0.48559752453927107</v>
      </c>
      <c r="H34" s="25">
        <v>0.47070725860258444</v>
      </c>
      <c r="I34" s="25">
        <v>0.51364102677676737</v>
      </c>
      <c r="J34" s="25">
        <v>0.5179985136075933</v>
      </c>
      <c r="K34" s="25">
        <v>0.10342571013010796</v>
      </c>
      <c r="L34" s="25">
        <v>9.7925784666952898E-2</v>
      </c>
      <c r="M34" s="25">
        <v>0.26019518011718623</v>
      </c>
      <c r="N34" s="25">
        <v>0.20907127578362839</v>
      </c>
      <c r="O34" s="22"/>
      <c r="P34" s="72"/>
      <c r="Q34" s="24" t="s">
        <v>77</v>
      </c>
      <c r="R34" s="21">
        <v>0.63</v>
      </c>
      <c r="S34" s="21">
        <v>0.96</v>
      </c>
      <c r="T34" s="21">
        <v>0.46</v>
      </c>
      <c r="U34" s="21">
        <v>0.55000000000000004</v>
      </c>
      <c r="V34" s="21">
        <v>1.22</v>
      </c>
      <c r="W34" s="21">
        <v>1.1000000000000001</v>
      </c>
      <c r="X34" s="21">
        <v>0.97</v>
      </c>
      <c r="Y34" s="21">
        <v>1.04</v>
      </c>
      <c r="Z34" s="21">
        <v>0.28000000000000003</v>
      </c>
      <c r="AA34" s="21">
        <v>0.31</v>
      </c>
      <c r="AB34" s="21">
        <v>0.76</v>
      </c>
      <c r="AC34" s="21">
        <v>0.6</v>
      </c>
    </row>
    <row r="35" spans="1:29" ht="16" x14ac:dyDescent="0.2">
      <c r="A35" s="72"/>
      <c r="B35" s="24" t="s">
        <v>78</v>
      </c>
      <c r="C35" s="25">
        <v>8.5683888874472147E-2</v>
      </c>
      <c r="D35" s="25">
        <v>8.4822152130492101E-2</v>
      </c>
      <c r="E35" s="25">
        <v>8.0446098230647106E-2</v>
      </c>
      <c r="F35" s="25">
        <v>5.8454244378715825E-2</v>
      </c>
      <c r="G35" s="25">
        <v>0.64513183989325351</v>
      </c>
      <c r="H35" s="25">
        <v>0.75724495502299582</v>
      </c>
      <c r="I35" s="25">
        <v>0.68475811772485307</v>
      </c>
      <c r="J35" s="25">
        <v>0.57863218998448729</v>
      </c>
      <c r="K35" s="25">
        <v>0.23060560169918051</v>
      </c>
      <c r="L35" s="25">
        <v>0.24932214198781261</v>
      </c>
      <c r="M35" s="25">
        <v>0.51245594561038732</v>
      </c>
      <c r="N35" s="25">
        <v>0.419534457398137</v>
      </c>
      <c r="O35" s="22"/>
      <c r="P35" s="72"/>
      <c r="Q35" s="24" t="s">
        <v>78</v>
      </c>
      <c r="R35" s="21">
        <v>1.48</v>
      </c>
      <c r="S35" s="21">
        <v>1.65</v>
      </c>
      <c r="T35" s="21">
        <v>0.99</v>
      </c>
      <c r="U35" s="21">
        <v>0.66</v>
      </c>
      <c r="V35" s="21">
        <v>1.81</v>
      </c>
      <c r="W35" s="21">
        <v>1.94</v>
      </c>
      <c r="X35" s="21">
        <v>1.92</v>
      </c>
      <c r="Y35" s="21">
        <v>1.43</v>
      </c>
      <c r="Z35" s="21">
        <v>0.56000000000000005</v>
      </c>
      <c r="AA35" s="21">
        <v>0.64</v>
      </c>
      <c r="AB35" s="21">
        <v>1.1399999999999999</v>
      </c>
      <c r="AC35" s="21">
        <v>1.04</v>
      </c>
    </row>
    <row r="36" spans="1:29" ht="16" x14ac:dyDescent="0.2">
      <c r="A36" s="72"/>
      <c r="B36" s="24" t="s">
        <v>79</v>
      </c>
      <c r="C36" s="25">
        <v>5.8388670130233536E-2</v>
      </c>
      <c r="D36" s="25">
        <v>4.0966957274394186E-2</v>
      </c>
      <c r="E36" s="25">
        <v>3.8176622961153817E-2</v>
      </c>
      <c r="F36" s="25">
        <v>3.4417546379154153E-2</v>
      </c>
      <c r="G36" s="25">
        <v>0.4022509454517969</v>
      </c>
      <c r="H36" s="25">
        <v>0.41245034308493872</v>
      </c>
      <c r="I36" s="25">
        <v>0.45887284644721404</v>
      </c>
      <c r="J36" s="25">
        <v>0.42022109028181265</v>
      </c>
      <c r="K36" s="25">
        <v>8.2193365740296356E-2</v>
      </c>
      <c r="L36" s="25">
        <v>5.2978161154546038E-2</v>
      </c>
      <c r="M36" s="25">
        <v>9.7812802529812989E-2</v>
      </c>
      <c r="N36" s="25">
        <v>0.12049345823148756</v>
      </c>
      <c r="O36" s="22"/>
      <c r="P36" s="72"/>
      <c r="Q36" s="24" t="s">
        <v>79</v>
      </c>
      <c r="R36" s="21">
        <v>2.81</v>
      </c>
      <c r="S36" s="21">
        <v>2.78</v>
      </c>
      <c r="T36" s="21">
        <v>0.89</v>
      </c>
      <c r="U36" s="21">
        <v>1</v>
      </c>
      <c r="V36" s="21">
        <v>2.73</v>
      </c>
      <c r="W36" s="21">
        <v>3.9</v>
      </c>
      <c r="X36" s="21">
        <v>2.46</v>
      </c>
      <c r="Y36" s="21">
        <v>2.68</v>
      </c>
      <c r="Z36" s="21">
        <v>1</v>
      </c>
      <c r="AA36" s="21">
        <v>0.44</v>
      </c>
      <c r="AB36" s="21">
        <v>0.81</v>
      </c>
      <c r="AC36" s="21">
        <v>0.98</v>
      </c>
    </row>
    <row r="37" spans="1:29" ht="16" x14ac:dyDescent="0.2">
      <c r="A37" s="72"/>
      <c r="B37" s="24" t="s">
        <v>80</v>
      </c>
      <c r="C37" s="25">
        <v>3.7222850991531831E-2</v>
      </c>
      <c r="D37" s="25">
        <v>3.8044513206604597E-2</v>
      </c>
      <c r="E37" s="25">
        <v>3.074154109270508E-2</v>
      </c>
      <c r="F37" s="25">
        <v>3.8938334803394495E-2</v>
      </c>
      <c r="G37" s="25">
        <v>0.45797243120123365</v>
      </c>
      <c r="H37" s="25">
        <v>0.42597606635113183</v>
      </c>
      <c r="I37" s="25">
        <v>0.42553027000657684</v>
      </c>
      <c r="J37" s="25">
        <v>0.41533484218799832</v>
      </c>
      <c r="K37" s="25">
        <v>2.0496198385555074E-2</v>
      </c>
      <c r="L37" s="25">
        <v>1.088211789630527E-2</v>
      </c>
      <c r="M37" s="25">
        <v>2.8193360100842748E-2</v>
      </c>
      <c r="N37" s="25">
        <v>2.4711307862500507E-2</v>
      </c>
      <c r="O37" s="22"/>
      <c r="P37" s="72"/>
      <c r="Q37" s="24" t="s">
        <v>80</v>
      </c>
      <c r="R37" s="21">
        <v>2.11</v>
      </c>
      <c r="S37" s="21">
        <v>2.64</v>
      </c>
      <c r="T37" s="21">
        <v>0.85</v>
      </c>
      <c r="U37" s="21">
        <v>1.33</v>
      </c>
      <c r="V37" s="21">
        <v>2.86</v>
      </c>
      <c r="W37" s="21">
        <v>2.94</v>
      </c>
      <c r="X37" s="21">
        <v>2.27</v>
      </c>
      <c r="Y37" s="21">
        <v>2.5299999999999998</v>
      </c>
      <c r="Z37" s="21">
        <v>0.26</v>
      </c>
      <c r="AA37" s="21">
        <v>0.13</v>
      </c>
      <c r="AB37" s="21">
        <v>0.35</v>
      </c>
      <c r="AC37" s="21">
        <v>0.28999999999999998</v>
      </c>
    </row>
    <row r="38" spans="1:29" ht="16" x14ac:dyDescent="0.2">
      <c r="A38" s="72"/>
      <c r="B38" s="24" t="s">
        <v>81</v>
      </c>
      <c r="C38" s="25">
        <v>2.6731152172262324E-2</v>
      </c>
      <c r="D38" s="25">
        <v>3.8546726632733508E-2</v>
      </c>
      <c r="E38" s="25">
        <v>3.5468122620485494E-2</v>
      </c>
      <c r="F38" s="25">
        <v>4.8459937899740207E-2</v>
      </c>
      <c r="G38" s="25">
        <v>0.24056516467709216</v>
      </c>
      <c r="H38" s="25">
        <v>0.25713762075218638</v>
      </c>
      <c r="I38" s="25">
        <v>0.26766508879600148</v>
      </c>
      <c r="J38" s="25">
        <v>0.3759990387852854</v>
      </c>
      <c r="K38" s="25">
        <v>4.0354012327661215E-4</v>
      </c>
      <c r="L38" s="25">
        <v>5.0241280225231614E-3</v>
      </c>
      <c r="M38" s="25">
        <v>1.1233875519173831E-2</v>
      </c>
      <c r="N38" s="25">
        <v>1.1949652844118828E-2</v>
      </c>
      <c r="O38" s="22"/>
      <c r="P38" s="72"/>
      <c r="Q38" s="24" t="s">
        <v>81</v>
      </c>
      <c r="R38" s="21">
        <v>1</v>
      </c>
      <c r="S38" s="21">
        <v>2.04</v>
      </c>
      <c r="T38" s="21">
        <v>0.76</v>
      </c>
      <c r="U38" s="21">
        <v>1.08</v>
      </c>
      <c r="V38" s="21">
        <v>1.63</v>
      </c>
      <c r="W38" s="21">
        <v>1.89</v>
      </c>
      <c r="X38" s="21">
        <v>1.91</v>
      </c>
      <c r="Y38" s="21">
        <v>2.31</v>
      </c>
      <c r="Z38" s="21">
        <v>0.01</v>
      </c>
      <c r="AA38" s="21">
        <v>0.1</v>
      </c>
      <c r="AB38" s="21">
        <v>0.12</v>
      </c>
      <c r="AC38" s="21">
        <v>0.2</v>
      </c>
    </row>
    <row r="39" spans="1:29" ht="16" x14ac:dyDescent="0.2">
      <c r="A39" s="72"/>
      <c r="B39" s="24" t="s">
        <v>82</v>
      </c>
      <c r="C39" s="25">
        <v>3.4410696231495813E-2</v>
      </c>
      <c r="D39" s="25">
        <v>2.0795597826241786E-2</v>
      </c>
      <c r="E39" s="25">
        <v>3.298605524614584E-2</v>
      </c>
      <c r="F39" s="25">
        <v>2.8989497692194902E-2</v>
      </c>
      <c r="G39" s="25">
        <v>0.19929820942327317</v>
      </c>
      <c r="H39" s="25">
        <v>0.21490949560211248</v>
      </c>
      <c r="I39" s="25">
        <v>0.15647452726652372</v>
      </c>
      <c r="J39" s="25">
        <v>0.22643972031297754</v>
      </c>
      <c r="K39" s="25">
        <v>1.5219832427619752E-3</v>
      </c>
      <c r="L39" s="25">
        <v>3.9350544505204468E-3</v>
      </c>
      <c r="M39" s="25">
        <v>4.9966204294601925E-3</v>
      </c>
      <c r="N39" s="25">
        <v>5.314734650181974E-3</v>
      </c>
      <c r="O39" s="22"/>
      <c r="P39" s="72"/>
      <c r="Q39" s="24" t="s">
        <v>82</v>
      </c>
      <c r="R39" s="21">
        <v>1.44</v>
      </c>
      <c r="S39" s="21">
        <v>1.17</v>
      </c>
      <c r="T39" s="21">
        <v>0.9</v>
      </c>
      <c r="U39" s="21">
        <v>0.62</v>
      </c>
      <c r="V39" s="21">
        <v>1.04</v>
      </c>
      <c r="W39" s="21">
        <v>1.1599999999999999</v>
      </c>
      <c r="X39" s="21">
        <v>0.67</v>
      </c>
      <c r="Y39" s="21">
        <v>1.05</v>
      </c>
      <c r="Z39" s="21">
        <v>0.03</v>
      </c>
      <c r="AA39" s="21">
        <v>7.0000000000000007E-2</v>
      </c>
      <c r="AB39" s="21">
        <v>7.0000000000000007E-2</v>
      </c>
      <c r="AC39" s="21">
        <v>0.08</v>
      </c>
    </row>
    <row r="40" spans="1:29" ht="16" x14ac:dyDescent="0.2">
      <c r="A40" s="72"/>
      <c r="B40" s="24" t="s">
        <v>83</v>
      </c>
      <c r="C40" s="25">
        <v>1.9575139301888519E-2</v>
      </c>
      <c r="D40" s="25">
        <v>1.6100433750667109E-2</v>
      </c>
      <c r="E40" s="25">
        <v>1.448964811310857E-2</v>
      </c>
      <c r="F40" s="25">
        <v>2.6544428651567843E-2</v>
      </c>
      <c r="G40" s="25">
        <v>8.3471570364279483E-3</v>
      </c>
      <c r="H40" s="25">
        <v>6.7510113134311572E-3</v>
      </c>
      <c r="I40" s="25">
        <v>2.8684761974810133E-3</v>
      </c>
      <c r="J40" s="25">
        <v>2.4770687712953494E-3</v>
      </c>
      <c r="K40" s="25">
        <v>9.3786416282053186E-4</v>
      </c>
      <c r="L40" s="25">
        <v>1.0502797767208685E-3</v>
      </c>
      <c r="M40" s="25">
        <v>2.6389230550172135E-3</v>
      </c>
      <c r="N40" s="25">
        <v>2.7964132500082825E-3</v>
      </c>
      <c r="O40" s="22"/>
      <c r="P40" s="72"/>
      <c r="Q40" s="24" t="s">
        <v>83</v>
      </c>
      <c r="R40" s="21">
        <v>1.78</v>
      </c>
      <c r="S40" s="21">
        <v>0.83</v>
      </c>
      <c r="T40" s="21">
        <v>0.34</v>
      </c>
      <c r="U40" s="21">
        <v>0.64</v>
      </c>
      <c r="V40" s="21">
        <v>0.14000000000000001</v>
      </c>
      <c r="W40" s="21">
        <v>0.13</v>
      </c>
      <c r="X40" s="21">
        <v>0.06</v>
      </c>
      <c r="Y40" s="21">
        <v>0.08</v>
      </c>
      <c r="Z40" s="21">
        <v>0.03</v>
      </c>
      <c r="AA40" s="21">
        <v>0.05</v>
      </c>
      <c r="AB40" s="21">
        <v>7.0000000000000007E-2</v>
      </c>
      <c r="AC40" s="21">
        <v>0.12</v>
      </c>
    </row>
    <row r="41" spans="1:29" ht="16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ht="16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ht="16" x14ac:dyDescent="0.2">
      <c r="A43" s="21"/>
      <c r="B43" s="21"/>
      <c r="C43" s="70" t="s">
        <v>53</v>
      </c>
      <c r="D43" s="70"/>
      <c r="E43" s="70"/>
      <c r="F43" s="70"/>
      <c r="G43" s="70" t="s">
        <v>70</v>
      </c>
      <c r="H43" s="70"/>
      <c r="I43" s="70"/>
      <c r="J43" s="70"/>
      <c r="K43" s="70" t="s">
        <v>71</v>
      </c>
      <c r="L43" s="70"/>
      <c r="M43" s="70"/>
      <c r="N43" s="70"/>
      <c r="O43" s="22"/>
      <c r="P43" s="21"/>
      <c r="Q43" s="21"/>
      <c r="R43" s="70" t="s">
        <v>53</v>
      </c>
      <c r="S43" s="70"/>
      <c r="T43" s="70"/>
      <c r="U43" s="70"/>
      <c r="V43" s="70" t="s">
        <v>70</v>
      </c>
      <c r="W43" s="70"/>
      <c r="X43" s="70"/>
      <c r="Y43" s="70"/>
      <c r="Z43" s="70" t="s">
        <v>71</v>
      </c>
      <c r="AA43" s="70"/>
      <c r="AB43" s="70"/>
      <c r="AC43" s="70"/>
    </row>
    <row r="44" spans="1:29" ht="16" x14ac:dyDescent="0.2">
      <c r="A44" s="21"/>
      <c r="B44" s="21"/>
      <c r="C44" s="23" t="s">
        <v>72</v>
      </c>
      <c r="D44" s="23" t="s">
        <v>73</v>
      </c>
      <c r="E44" s="23" t="s">
        <v>74</v>
      </c>
      <c r="F44" s="23" t="s">
        <v>75</v>
      </c>
      <c r="G44" s="23" t="s">
        <v>72</v>
      </c>
      <c r="H44" s="23" t="s">
        <v>73</v>
      </c>
      <c r="I44" s="23" t="s">
        <v>74</v>
      </c>
      <c r="J44" s="23" t="s">
        <v>75</v>
      </c>
      <c r="K44" s="23" t="s">
        <v>72</v>
      </c>
      <c r="L44" s="23" t="s">
        <v>73</v>
      </c>
      <c r="M44" s="23" t="s">
        <v>74</v>
      </c>
      <c r="N44" s="23" t="s">
        <v>75</v>
      </c>
      <c r="O44" s="22"/>
      <c r="P44" s="21"/>
      <c r="Q44" s="21"/>
      <c r="R44" s="23" t="s">
        <v>72</v>
      </c>
      <c r="S44" s="23" t="s">
        <v>73</v>
      </c>
      <c r="T44" s="23" t="s">
        <v>74</v>
      </c>
      <c r="U44" s="23" t="s">
        <v>75</v>
      </c>
      <c r="V44" s="23" t="s">
        <v>72</v>
      </c>
      <c r="W44" s="23" t="s">
        <v>73</v>
      </c>
      <c r="X44" s="23" t="s">
        <v>74</v>
      </c>
      <c r="Y44" s="23" t="s">
        <v>75</v>
      </c>
      <c r="Z44" s="23" t="s">
        <v>72</v>
      </c>
      <c r="AA44" s="23" t="s">
        <v>73</v>
      </c>
      <c r="AB44" s="23" t="s">
        <v>74</v>
      </c>
      <c r="AC44" s="23" t="s">
        <v>75</v>
      </c>
    </row>
    <row r="45" spans="1:29" ht="16" x14ac:dyDescent="0.2">
      <c r="A45" s="72" t="s">
        <v>17</v>
      </c>
      <c r="B45" s="24" t="s">
        <v>76</v>
      </c>
      <c r="C45" s="25">
        <v>4.9934041479352681E-2</v>
      </c>
      <c r="D45" s="25">
        <v>4.616227983784333E-2</v>
      </c>
      <c r="E45" s="25">
        <v>6.4443002293089788E-2</v>
      </c>
      <c r="F45" s="25">
        <v>4.7356019663217092E-2</v>
      </c>
      <c r="G45" s="25">
        <v>8.7241992000774621E-2</v>
      </c>
      <c r="H45" s="25">
        <v>6.9652499611728799E-2</v>
      </c>
      <c r="I45" s="25">
        <v>0.11012141546503354</v>
      </c>
      <c r="J45" s="25">
        <v>8.6955769695379465E-2</v>
      </c>
      <c r="K45" s="25">
        <v>3.1365736835299148E-2</v>
      </c>
      <c r="L45" s="25">
        <v>1.9892271685845349E-2</v>
      </c>
      <c r="M45" s="25">
        <v>3.0088037060304738E-2</v>
      </c>
      <c r="N45" s="25">
        <v>2.2612847627562063E-2</v>
      </c>
      <c r="O45" s="22"/>
      <c r="P45" s="72" t="s">
        <v>33</v>
      </c>
      <c r="Q45" s="24" t="s">
        <v>76</v>
      </c>
      <c r="R45" s="21">
        <v>2.0099999999999998</v>
      </c>
      <c r="S45" s="21">
        <v>3.57</v>
      </c>
      <c r="T45" s="21">
        <v>1.79</v>
      </c>
      <c r="U45" s="21">
        <v>1.88</v>
      </c>
      <c r="V45" s="21">
        <v>1.86</v>
      </c>
      <c r="W45" s="21">
        <v>1.66</v>
      </c>
      <c r="X45" s="21">
        <v>2.68</v>
      </c>
      <c r="Y45" s="21">
        <v>2.76</v>
      </c>
      <c r="Z45" s="21">
        <v>0.82</v>
      </c>
      <c r="AA45" s="21">
        <v>0.83</v>
      </c>
      <c r="AB45" s="21">
        <v>1.45</v>
      </c>
      <c r="AC45" s="21">
        <v>0.66</v>
      </c>
    </row>
    <row r="46" spans="1:29" ht="16" x14ac:dyDescent="0.2">
      <c r="A46" s="72"/>
      <c r="B46" s="24" t="s">
        <v>77</v>
      </c>
      <c r="C46" s="25">
        <v>0.60499688463957702</v>
      </c>
      <c r="D46" s="25">
        <v>0.64381052388203863</v>
      </c>
      <c r="E46" s="25">
        <v>0.61514558128959895</v>
      </c>
      <c r="F46" s="25">
        <v>0.68855595943684</v>
      </c>
      <c r="G46" s="25">
        <v>4.3554865406743382</v>
      </c>
      <c r="H46" s="25">
        <v>4.1770326902652712</v>
      </c>
      <c r="I46" s="25">
        <v>4.1176825367450842</v>
      </c>
      <c r="J46" s="25">
        <v>4.0346543727956181</v>
      </c>
      <c r="K46" s="25">
        <v>0.33417279738498307</v>
      </c>
      <c r="L46" s="25">
        <v>0.28740182840140704</v>
      </c>
      <c r="M46" s="25">
        <v>0.36340911072459353</v>
      </c>
      <c r="N46" s="25">
        <v>0.34813171572695634</v>
      </c>
      <c r="O46" s="22"/>
      <c r="P46" s="72"/>
      <c r="Q46" s="24" t="s">
        <v>77</v>
      </c>
      <c r="R46" s="21">
        <v>4.3899999999999997</v>
      </c>
      <c r="S46" s="21">
        <v>6.26</v>
      </c>
      <c r="T46" s="21">
        <v>3.57</v>
      </c>
      <c r="U46" s="21">
        <v>4.41</v>
      </c>
      <c r="V46" s="21">
        <v>10.93</v>
      </c>
      <c r="W46" s="21">
        <v>9.6999999999999993</v>
      </c>
      <c r="X46" s="21">
        <v>7.77</v>
      </c>
      <c r="Y46" s="21">
        <v>8.1</v>
      </c>
      <c r="Z46" s="21">
        <v>0.92</v>
      </c>
      <c r="AA46" s="21">
        <v>0.9</v>
      </c>
      <c r="AB46" s="21">
        <v>1.07</v>
      </c>
      <c r="AC46" s="21">
        <v>1.01</v>
      </c>
    </row>
    <row r="47" spans="1:29" ht="16" x14ac:dyDescent="0.2">
      <c r="A47" s="72"/>
      <c r="B47" s="24" t="s">
        <v>78</v>
      </c>
      <c r="C47" s="25">
        <v>0.20210357303483578</v>
      </c>
      <c r="D47" s="25">
        <v>0.19960710931418429</v>
      </c>
      <c r="E47" s="25">
        <v>0.26778867793167588</v>
      </c>
      <c r="F47" s="25">
        <v>0.25273446110280184</v>
      </c>
      <c r="G47" s="25">
        <v>1.7358801342218184</v>
      </c>
      <c r="H47" s="25">
        <v>1.8305290421551061</v>
      </c>
      <c r="I47" s="25">
        <v>1.7060592036257114</v>
      </c>
      <c r="J47" s="25">
        <v>1.9888836545283366</v>
      </c>
      <c r="K47" s="25">
        <v>0.4424235226274183</v>
      </c>
      <c r="L47" s="25">
        <v>0.43937926944530364</v>
      </c>
      <c r="M47" s="25">
        <v>0.43603023704210164</v>
      </c>
      <c r="N47" s="25">
        <v>0.48030222503756131</v>
      </c>
      <c r="O47" s="22"/>
      <c r="P47" s="72"/>
      <c r="Q47" s="24" t="s">
        <v>78</v>
      </c>
      <c r="R47" s="21">
        <v>3.5</v>
      </c>
      <c r="S47" s="21">
        <v>3.88</v>
      </c>
      <c r="T47" s="21">
        <v>3.31</v>
      </c>
      <c r="U47" s="21">
        <v>2.92</v>
      </c>
      <c r="V47" s="21">
        <v>4.8600000000000003</v>
      </c>
      <c r="W47" s="21">
        <v>4.67</v>
      </c>
      <c r="X47" s="21">
        <v>4.79</v>
      </c>
      <c r="Y47" s="21">
        <v>4.84</v>
      </c>
      <c r="Z47" s="21">
        <v>1.07</v>
      </c>
      <c r="AA47" s="21">
        <v>1.1299999999999999</v>
      </c>
      <c r="AB47" s="21">
        <v>0.97</v>
      </c>
      <c r="AC47" s="21">
        <v>1.19</v>
      </c>
    </row>
    <row r="48" spans="1:29" ht="16" x14ac:dyDescent="0.2">
      <c r="A48" s="72"/>
      <c r="B48" s="24" t="s">
        <v>79</v>
      </c>
      <c r="C48" s="25">
        <v>4.6001745042230612E-2</v>
      </c>
      <c r="D48" s="25">
        <v>7.0686445368262268E-2</v>
      </c>
      <c r="E48" s="25">
        <v>9.3676655340540579E-2</v>
      </c>
      <c r="F48" s="25">
        <v>8.3012056086956151E-2</v>
      </c>
      <c r="G48" s="25">
        <v>0.78685309823414407</v>
      </c>
      <c r="H48" s="25">
        <v>0.77875140101455465</v>
      </c>
      <c r="I48" s="25">
        <v>0.78685309823414407</v>
      </c>
      <c r="J48" s="25">
        <v>0.84230595934676611</v>
      </c>
      <c r="K48" s="25">
        <v>0.14601274765581548</v>
      </c>
      <c r="L48" s="25">
        <v>0.14272317986016164</v>
      </c>
      <c r="M48" s="25">
        <v>0.13746786764402508</v>
      </c>
      <c r="N48" s="25">
        <v>0.18906662435222876</v>
      </c>
      <c r="O48" s="22"/>
      <c r="P48" s="72"/>
      <c r="Q48" s="24" t="s">
        <v>79</v>
      </c>
      <c r="R48" s="21">
        <v>2.21</v>
      </c>
      <c r="S48" s="21">
        <v>4.78</v>
      </c>
      <c r="T48" s="21">
        <v>2.1800000000000002</v>
      </c>
      <c r="U48" s="21">
        <v>2.42</v>
      </c>
      <c r="V48" s="21">
        <v>5.35</v>
      </c>
      <c r="W48" s="21">
        <v>7.32</v>
      </c>
      <c r="X48" s="21">
        <v>4.22</v>
      </c>
      <c r="Y48" s="21">
        <v>5.42</v>
      </c>
      <c r="Z48" s="21">
        <v>1.77</v>
      </c>
      <c r="AA48" s="21">
        <v>1.17</v>
      </c>
      <c r="AB48" s="21">
        <v>1.1299999999999999</v>
      </c>
      <c r="AC48" s="21">
        <v>1.54</v>
      </c>
    </row>
    <row r="49" spans="1:29" ht="16" x14ac:dyDescent="0.2">
      <c r="A49" s="72"/>
      <c r="B49" s="24" t="s">
        <v>80</v>
      </c>
      <c r="C49" s="25">
        <v>6.6308266652776518E-2</v>
      </c>
      <c r="D49" s="25">
        <v>5.4775776671097599E-2</v>
      </c>
      <c r="E49" s="25">
        <v>7.0478830924310815E-2</v>
      </c>
      <c r="F49" s="25">
        <v>6.6593394490850985E-2</v>
      </c>
      <c r="G49" s="25">
        <v>1.245161998796422</v>
      </c>
      <c r="H49" s="25">
        <v>1.2751303943876313</v>
      </c>
      <c r="I49" s="25">
        <v>1.3391643200025589</v>
      </c>
      <c r="J49" s="25">
        <v>1.3931361643433582</v>
      </c>
      <c r="K49" s="25">
        <v>8.3998070724488241E-2</v>
      </c>
      <c r="L49" s="25">
        <v>0.10105034278779557</v>
      </c>
      <c r="M49" s="25">
        <v>0.11191688046234324</v>
      </c>
      <c r="N49" s="25">
        <v>0.10802177769308277</v>
      </c>
      <c r="O49" s="22"/>
      <c r="P49" s="72"/>
      <c r="Q49" s="24" t="s">
        <v>80</v>
      </c>
      <c r="R49" s="21">
        <v>3.75</v>
      </c>
      <c r="S49" s="21">
        <v>3.76</v>
      </c>
      <c r="T49" s="21">
        <v>1.96</v>
      </c>
      <c r="U49" s="21">
        <v>2.2000000000000002</v>
      </c>
      <c r="V49" s="21">
        <v>7.77</v>
      </c>
      <c r="W49" s="21">
        <v>8.7799999999999994</v>
      </c>
      <c r="X49" s="21">
        <v>7.13</v>
      </c>
      <c r="Y49" s="21">
        <v>8.48</v>
      </c>
      <c r="Z49" s="21">
        <v>1.08</v>
      </c>
      <c r="AA49" s="21">
        <v>1.23</v>
      </c>
      <c r="AB49" s="21">
        <v>1.4</v>
      </c>
      <c r="AC49" s="21">
        <v>1.28</v>
      </c>
    </row>
    <row r="50" spans="1:29" ht="16" x14ac:dyDescent="0.2">
      <c r="A50" s="72"/>
      <c r="B50" s="24" t="s">
        <v>81</v>
      </c>
      <c r="C50" s="25">
        <v>6.7296093270383703E-2</v>
      </c>
      <c r="D50" s="25">
        <v>7.031882482150989E-2</v>
      </c>
      <c r="E50" s="25">
        <v>7.4617960211409651E-2</v>
      </c>
      <c r="F50" s="25">
        <v>6.8716134866981207E-2</v>
      </c>
      <c r="G50" s="25">
        <v>0.86904349659917679</v>
      </c>
      <c r="H50" s="25">
        <v>1.0522899372764072</v>
      </c>
      <c r="I50" s="25">
        <v>1.1364225960248344</v>
      </c>
      <c r="J50" s="25">
        <v>1.091643052254669</v>
      </c>
      <c r="K50" s="25">
        <v>4.7006369385286517E-2</v>
      </c>
      <c r="L50" s="25">
        <v>4.5593005661243954E-2</v>
      </c>
      <c r="M50" s="25">
        <v>6.4034766447295763E-2</v>
      </c>
      <c r="N50" s="25">
        <v>5.1563154574323838E-2</v>
      </c>
      <c r="O50" s="22"/>
      <c r="P50" s="72"/>
      <c r="Q50" s="24" t="s">
        <v>81</v>
      </c>
      <c r="R50" s="21">
        <v>2.52</v>
      </c>
      <c r="S50" s="21">
        <v>3.74</v>
      </c>
      <c r="T50" s="21">
        <v>1.6</v>
      </c>
      <c r="U50" s="21">
        <v>1.55</v>
      </c>
      <c r="V50" s="21">
        <v>5.87</v>
      </c>
      <c r="W50" s="21">
        <v>7.73</v>
      </c>
      <c r="X50" s="21">
        <v>8.11</v>
      </c>
      <c r="Y50" s="21">
        <v>6.67</v>
      </c>
      <c r="Z50" s="21">
        <v>0.65</v>
      </c>
      <c r="AA50" s="21">
        <v>0.87</v>
      </c>
      <c r="AB50" s="21">
        <v>0.69</v>
      </c>
      <c r="AC50" s="21">
        <v>0.85</v>
      </c>
    </row>
    <row r="51" spans="1:29" ht="16" x14ac:dyDescent="0.2">
      <c r="A51" s="72"/>
      <c r="B51" s="24" t="s">
        <v>82</v>
      </c>
      <c r="C51" s="25">
        <v>7.7320788504743096E-2</v>
      </c>
      <c r="D51" s="25">
        <v>6.4600268920864887E-2</v>
      </c>
      <c r="E51" s="25">
        <v>8.6629350902656943E-2</v>
      </c>
      <c r="F51" s="25">
        <v>6.6560102377114128E-2</v>
      </c>
      <c r="G51" s="25">
        <v>1.2371320708826641</v>
      </c>
      <c r="H51" s="25">
        <v>1.3947444881088522</v>
      </c>
      <c r="I51" s="25">
        <v>1.3149434671752325</v>
      </c>
      <c r="J51" s="25">
        <v>1.3479278981397786</v>
      </c>
      <c r="K51" s="25">
        <v>4.4321994143776661E-2</v>
      </c>
      <c r="L51" s="25">
        <v>6.1550303263691437E-2</v>
      </c>
      <c r="M51" s="25">
        <v>6.7086494766625343E-2</v>
      </c>
      <c r="N51" s="25">
        <v>5.7647487382914572E-2</v>
      </c>
      <c r="O51" s="22"/>
      <c r="P51" s="72"/>
      <c r="Q51" s="24" t="s">
        <v>82</v>
      </c>
      <c r="R51" s="21">
        <v>3.23</v>
      </c>
      <c r="S51" s="21">
        <v>3.86</v>
      </c>
      <c r="T51" s="21">
        <v>2.37</v>
      </c>
      <c r="U51" s="21">
        <v>1.42</v>
      </c>
      <c r="V51" s="21">
        <v>6.43</v>
      </c>
      <c r="W51" s="21">
        <v>7.6</v>
      </c>
      <c r="X51" s="21">
        <v>5.61</v>
      </c>
      <c r="Y51" s="21">
        <v>6.28</v>
      </c>
      <c r="Z51" s="21">
        <v>0.81</v>
      </c>
      <c r="AA51" s="21">
        <v>1.08</v>
      </c>
      <c r="AB51" s="21">
        <v>0.95</v>
      </c>
      <c r="AC51" s="21">
        <v>0.9</v>
      </c>
    </row>
    <row r="52" spans="1:29" ht="16" x14ac:dyDescent="0.2">
      <c r="A52" s="72"/>
      <c r="B52" s="24" t="s">
        <v>83</v>
      </c>
      <c r="C52" s="25">
        <v>2.6647907827225779E-2</v>
      </c>
      <c r="D52" s="25">
        <v>3.2872557176917054E-2</v>
      </c>
      <c r="E52" s="25">
        <v>3.8799121670040633E-2</v>
      </c>
      <c r="F52" s="25">
        <v>3.5588084861642423E-2</v>
      </c>
      <c r="G52" s="25">
        <v>5.1886402003488666E-2</v>
      </c>
      <c r="H52" s="25">
        <v>6.2747918174698297E-2</v>
      </c>
      <c r="I52" s="25">
        <v>6.5176729931396254E-2</v>
      </c>
      <c r="J52" s="25">
        <v>7.5643204595567864E-2</v>
      </c>
      <c r="K52" s="25">
        <v>1.2622734028555549E-2</v>
      </c>
      <c r="L52" s="25">
        <v>1.5635287620018628E-2</v>
      </c>
      <c r="M52" s="25">
        <v>1.0146780083799397E-2</v>
      </c>
      <c r="N52" s="25">
        <v>9.9832199585213732E-3</v>
      </c>
      <c r="O52" s="22"/>
      <c r="P52" s="72"/>
      <c r="Q52" s="24" t="s">
        <v>83</v>
      </c>
      <c r="R52" s="21">
        <v>2.4300000000000002</v>
      </c>
      <c r="S52" s="21">
        <v>1.68</v>
      </c>
      <c r="T52" s="21">
        <v>0.92</v>
      </c>
      <c r="U52" s="21">
        <v>0.85</v>
      </c>
      <c r="V52" s="21">
        <v>0.88</v>
      </c>
      <c r="W52" s="21">
        <v>1.27</v>
      </c>
      <c r="X52" s="21">
        <v>1.27</v>
      </c>
      <c r="Y52" s="21">
        <v>2.4</v>
      </c>
      <c r="Z52" s="21">
        <v>0.37</v>
      </c>
      <c r="AA52" s="21">
        <v>0.73</v>
      </c>
      <c r="AB52" s="21">
        <v>0.28000000000000003</v>
      </c>
      <c r="AC52" s="21">
        <v>0.42</v>
      </c>
    </row>
    <row r="53" spans="1:29" ht="16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ht="16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ht="16" x14ac:dyDescent="0.2">
      <c r="A55" s="21"/>
      <c r="B55" s="21"/>
      <c r="C55" s="70" t="s">
        <v>53</v>
      </c>
      <c r="D55" s="70"/>
      <c r="E55" s="70"/>
      <c r="F55" s="70"/>
      <c r="G55" s="70" t="s">
        <v>70</v>
      </c>
      <c r="H55" s="70"/>
      <c r="I55" s="70"/>
      <c r="J55" s="70"/>
      <c r="K55" s="70" t="s">
        <v>71</v>
      </c>
      <c r="L55" s="70"/>
      <c r="M55" s="70"/>
      <c r="N55" s="70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ht="16" x14ac:dyDescent="0.2">
      <c r="A56" s="21"/>
      <c r="B56" s="21"/>
      <c r="C56" s="23" t="s">
        <v>72</v>
      </c>
      <c r="D56" s="23" t="s">
        <v>73</v>
      </c>
      <c r="E56" s="23" t="s">
        <v>74</v>
      </c>
      <c r="F56" s="23" t="s">
        <v>75</v>
      </c>
      <c r="G56" s="23" t="s">
        <v>72</v>
      </c>
      <c r="H56" s="23" t="s">
        <v>73</v>
      </c>
      <c r="I56" s="23" t="s">
        <v>74</v>
      </c>
      <c r="J56" s="23" t="s">
        <v>75</v>
      </c>
      <c r="K56" s="23" t="s">
        <v>72</v>
      </c>
      <c r="L56" s="23" t="s">
        <v>73</v>
      </c>
      <c r="M56" s="23" t="s">
        <v>74</v>
      </c>
      <c r="N56" s="23" t="s">
        <v>75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ht="16" x14ac:dyDescent="0.2">
      <c r="A57" s="72" t="s">
        <v>90</v>
      </c>
      <c r="B57" s="24" t="s">
        <v>76</v>
      </c>
      <c r="C57" s="21">
        <v>0.04</v>
      </c>
      <c r="D57" s="21">
        <v>0.03</v>
      </c>
      <c r="E57" s="21">
        <v>0.06</v>
      </c>
      <c r="F57" s="21">
        <v>7.0000000000000007E-2</v>
      </c>
      <c r="G57" s="21">
        <v>0.03</v>
      </c>
      <c r="H57" s="21">
        <v>0.02</v>
      </c>
      <c r="I57" s="21">
        <v>0.03</v>
      </c>
      <c r="J57" s="21">
        <v>0.03</v>
      </c>
      <c r="K57" s="21">
        <v>0.06</v>
      </c>
      <c r="L57" s="21">
        <v>0.05</v>
      </c>
      <c r="M57" s="21">
        <v>0.04</v>
      </c>
      <c r="N57" s="21">
        <v>0.03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ht="16" x14ac:dyDescent="0.2">
      <c r="A58" s="72"/>
      <c r="B58" s="24" t="s">
        <v>77</v>
      </c>
      <c r="C58" s="21">
        <v>0.18</v>
      </c>
      <c r="D58" s="21">
        <v>0.16</v>
      </c>
      <c r="E58" s="21">
        <v>0.22</v>
      </c>
      <c r="F58" s="21">
        <v>0.2</v>
      </c>
      <c r="G58" s="21">
        <v>0.72</v>
      </c>
      <c r="H58" s="21">
        <v>0.92</v>
      </c>
      <c r="I58" s="21">
        <v>0.64</v>
      </c>
      <c r="J58" s="21">
        <v>0.71</v>
      </c>
      <c r="K58" s="21">
        <v>0.82</v>
      </c>
      <c r="L58" s="21">
        <v>0.83</v>
      </c>
      <c r="M58" s="21">
        <v>0.68</v>
      </c>
      <c r="N58" s="21">
        <v>0.69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 ht="16" x14ac:dyDescent="0.2">
      <c r="A59" s="72"/>
      <c r="B59" s="24" t="s">
        <v>78</v>
      </c>
      <c r="C59" s="21">
        <v>7.0000000000000007E-2</v>
      </c>
      <c r="D59" s="21">
        <v>7.0000000000000007E-2</v>
      </c>
      <c r="E59" s="21">
        <v>0.11</v>
      </c>
      <c r="F59" s="21">
        <v>0.1</v>
      </c>
      <c r="G59" s="21">
        <v>0.31</v>
      </c>
      <c r="H59" s="21">
        <v>0.34</v>
      </c>
      <c r="I59" s="21">
        <v>0.28999999999999998</v>
      </c>
      <c r="J59" s="21">
        <v>0.3</v>
      </c>
      <c r="K59" s="21">
        <v>0.91</v>
      </c>
      <c r="L59" s="21">
        <v>0.83</v>
      </c>
      <c r="M59" s="21">
        <v>0.79</v>
      </c>
      <c r="N59" s="21">
        <v>0.72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 ht="16" x14ac:dyDescent="0.2">
      <c r="A60" s="72"/>
      <c r="B60" s="24" t="s">
        <v>79</v>
      </c>
      <c r="C60" s="21">
        <v>7.0000000000000007E-2</v>
      </c>
      <c r="D60" s="21">
        <v>0.06</v>
      </c>
      <c r="E60" s="21">
        <v>0.09</v>
      </c>
      <c r="F60" s="21">
        <v>0.1</v>
      </c>
      <c r="G60" s="21">
        <v>0.23</v>
      </c>
      <c r="H60" s="21">
        <v>0.25</v>
      </c>
      <c r="I60" s="21">
        <v>0.2</v>
      </c>
      <c r="J60" s="21">
        <v>0.24</v>
      </c>
      <c r="K60" s="21">
        <v>0.22</v>
      </c>
      <c r="L60" s="21">
        <v>0.22</v>
      </c>
      <c r="M60" s="21">
        <v>0.14000000000000001</v>
      </c>
      <c r="N60" s="21">
        <v>0.22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 ht="16" x14ac:dyDescent="0.2">
      <c r="A61" s="72"/>
      <c r="B61" s="24" t="s">
        <v>80</v>
      </c>
      <c r="C61" s="21">
        <v>0.03</v>
      </c>
      <c r="D61" s="21">
        <v>0.03</v>
      </c>
      <c r="E61" s="21">
        <v>0.09</v>
      </c>
      <c r="F61" s="21">
        <v>7.0000000000000007E-2</v>
      </c>
      <c r="G61" s="21">
        <v>0.15</v>
      </c>
      <c r="H61" s="21">
        <v>0.21</v>
      </c>
      <c r="I61" s="21">
        <v>0.16</v>
      </c>
      <c r="J61" s="21">
        <v>0.1</v>
      </c>
      <c r="K61" s="21">
        <v>0.11</v>
      </c>
      <c r="L61" s="21">
        <v>0.11</v>
      </c>
      <c r="M61" s="21">
        <v>7.0000000000000007E-2</v>
      </c>
      <c r="N61" s="21">
        <v>0.12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ht="16" x14ac:dyDescent="0.2">
      <c r="A62" s="72"/>
      <c r="B62" s="24" t="s">
        <v>81</v>
      </c>
      <c r="C62" s="21">
        <v>0.04</v>
      </c>
      <c r="D62" s="21">
        <v>0.04</v>
      </c>
      <c r="E62" s="21">
        <v>0.09</v>
      </c>
      <c r="F62" s="21">
        <v>0.08</v>
      </c>
      <c r="G62" s="21">
        <v>0.09</v>
      </c>
      <c r="H62" s="21">
        <v>0.13</v>
      </c>
      <c r="I62" s="21">
        <v>0.09</v>
      </c>
      <c r="J62" s="21">
        <v>0.13</v>
      </c>
      <c r="K62" s="21">
        <v>0.08</v>
      </c>
      <c r="L62" s="21">
        <v>0.09</v>
      </c>
      <c r="M62" s="21">
        <v>0.06</v>
      </c>
      <c r="N62" s="21">
        <v>0.04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ht="16" x14ac:dyDescent="0.2">
      <c r="A63" s="72"/>
      <c r="B63" s="24" t="s">
        <v>82</v>
      </c>
      <c r="C63" s="21">
        <v>0.04</v>
      </c>
      <c r="D63" s="21">
        <v>0.04</v>
      </c>
      <c r="E63" s="21">
        <v>0.09</v>
      </c>
      <c r="F63" s="21">
        <v>0.08</v>
      </c>
      <c r="G63" s="21">
        <v>0.15</v>
      </c>
      <c r="H63" s="21">
        <v>0.16</v>
      </c>
      <c r="I63" s="21">
        <v>0.15</v>
      </c>
      <c r="J63" s="21">
        <v>0.14000000000000001</v>
      </c>
      <c r="K63" s="21">
        <v>0.08</v>
      </c>
      <c r="L63" s="21">
        <v>7.0000000000000007E-2</v>
      </c>
      <c r="M63" s="21">
        <v>0.06</v>
      </c>
      <c r="N63" s="21">
        <v>0.04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 ht="16" x14ac:dyDescent="0.2">
      <c r="A64" s="72"/>
      <c r="B64" s="24" t="s">
        <v>83</v>
      </c>
      <c r="C64" s="21">
        <v>0.03</v>
      </c>
      <c r="D64" s="21">
        <v>0.02</v>
      </c>
      <c r="E64" s="21">
        <v>7.0000000000000007E-2</v>
      </c>
      <c r="F64" s="21">
        <v>0.09</v>
      </c>
      <c r="G64" s="21">
        <v>0.04</v>
      </c>
      <c r="H64" s="21">
        <v>0.03</v>
      </c>
      <c r="I64" s="21">
        <v>0.02</v>
      </c>
      <c r="J64" s="21">
        <v>0.03</v>
      </c>
      <c r="K64" s="21">
        <v>0.04</v>
      </c>
      <c r="L64" s="21">
        <v>0.04</v>
      </c>
      <c r="M64" s="21">
        <v>0.02</v>
      </c>
      <c r="N64" s="21">
        <v>0.02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ht="16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ht="1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ht="16" x14ac:dyDescent="0.2">
      <c r="A67" s="21"/>
      <c r="B67" s="21"/>
      <c r="C67" s="70" t="s">
        <v>53</v>
      </c>
      <c r="D67" s="70"/>
      <c r="E67" s="70"/>
      <c r="F67" s="70"/>
      <c r="G67" s="70" t="s">
        <v>70</v>
      </c>
      <c r="H67" s="70"/>
      <c r="I67" s="70"/>
      <c r="J67" s="70"/>
      <c r="K67" s="70" t="s">
        <v>71</v>
      </c>
      <c r="L67" s="70"/>
      <c r="M67" s="70"/>
      <c r="N67" s="70"/>
      <c r="O67" s="22"/>
      <c r="P67" s="21"/>
      <c r="Q67" s="21"/>
      <c r="R67" s="70" t="s">
        <v>53</v>
      </c>
      <c r="S67" s="70"/>
      <c r="T67" s="70"/>
      <c r="U67" s="70"/>
      <c r="V67" s="70" t="s">
        <v>70</v>
      </c>
      <c r="W67" s="70"/>
      <c r="X67" s="70"/>
      <c r="Y67" s="70"/>
      <c r="Z67" s="70" t="s">
        <v>71</v>
      </c>
      <c r="AA67" s="70"/>
      <c r="AB67" s="70"/>
      <c r="AC67" s="70"/>
    </row>
    <row r="68" spans="1:29" ht="16" x14ac:dyDescent="0.2">
      <c r="A68" s="21"/>
      <c r="B68" s="21"/>
      <c r="C68" s="23" t="s">
        <v>72</v>
      </c>
      <c r="D68" s="23" t="s">
        <v>73</v>
      </c>
      <c r="E68" s="23" t="s">
        <v>74</v>
      </c>
      <c r="F68" s="23" t="s">
        <v>75</v>
      </c>
      <c r="G68" s="23" t="s">
        <v>72</v>
      </c>
      <c r="H68" s="23" t="s">
        <v>73</v>
      </c>
      <c r="I68" s="23" t="s">
        <v>74</v>
      </c>
      <c r="J68" s="23" t="s">
        <v>75</v>
      </c>
      <c r="K68" s="23" t="s">
        <v>72</v>
      </c>
      <c r="L68" s="23" t="s">
        <v>73</v>
      </c>
      <c r="M68" s="23" t="s">
        <v>74</v>
      </c>
      <c r="N68" s="23" t="s">
        <v>75</v>
      </c>
      <c r="O68" s="22"/>
      <c r="P68" s="21"/>
      <c r="Q68" s="21"/>
      <c r="R68" s="23" t="s">
        <v>72</v>
      </c>
      <c r="S68" s="23" t="s">
        <v>73</v>
      </c>
      <c r="T68" s="23" t="s">
        <v>74</v>
      </c>
      <c r="U68" s="23" t="s">
        <v>75</v>
      </c>
      <c r="V68" s="23" t="s">
        <v>72</v>
      </c>
      <c r="W68" s="23" t="s">
        <v>73</v>
      </c>
      <c r="X68" s="23" t="s">
        <v>74</v>
      </c>
      <c r="Y68" s="23" t="s">
        <v>75</v>
      </c>
      <c r="Z68" s="23" t="s">
        <v>72</v>
      </c>
      <c r="AA68" s="23" t="s">
        <v>73</v>
      </c>
      <c r="AB68" s="23" t="s">
        <v>74</v>
      </c>
      <c r="AC68" s="23" t="s">
        <v>75</v>
      </c>
    </row>
    <row r="69" spans="1:29" ht="16" x14ac:dyDescent="0.2">
      <c r="A69" s="72" t="s">
        <v>108</v>
      </c>
      <c r="B69" s="24" t="s">
        <v>76</v>
      </c>
      <c r="C69" s="21">
        <v>0.05</v>
      </c>
      <c r="D69" s="21">
        <v>0.05</v>
      </c>
      <c r="E69" s="21">
        <v>0.08</v>
      </c>
      <c r="F69" s="21">
        <v>0.06</v>
      </c>
      <c r="G69" s="21">
        <v>0.35</v>
      </c>
      <c r="H69" s="21">
        <v>0.28999999999999998</v>
      </c>
      <c r="I69" s="21">
        <v>0.31</v>
      </c>
      <c r="J69" s="21">
        <v>0.27</v>
      </c>
      <c r="K69" s="21">
        <v>0.85</v>
      </c>
      <c r="L69" s="21">
        <v>0.83</v>
      </c>
      <c r="M69" s="21">
        <v>0.9</v>
      </c>
      <c r="N69" s="21">
        <v>0.83</v>
      </c>
      <c r="O69" s="22"/>
      <c r="P69" s="72" t="s">
        <v>109</v>
      </c>
      <c r="Q69" s="24" t="s">
        <v>76</v>
      </c>
      <c r="R69" s="21">
        <v>1.1200000000000001</v>
      </c>
      <c r="S69" s="21">
        <v>1.7</v>
      </c>
      <c r="T69" s="21">
        <v>1.33</v>
      </c>
      <c r="U69" s="21">
        <v>0.88</v>
      </c>
      <c r="V69" s="21">
        <v>11.54</v>
      </c>
      <c r="W69" s="21">
        <v>13.73</v>
      </c>
      <c r="X69" s="21">
        <v>9.61</v>
      </c>
      <c r="Y69" s="21">
        <v>10.94</v>
      </c>
      <c r="Z69" s="21">
        <v>15.49</v>
      </c>
      <c r="AA69" s="21">
        <v>18.100000000000001</v>
      </c>
      <c r="AB69" s="21">
        <v>24.15</v>
      </c>
      <c r="AC69" s="21">
        <v>28.73</v>
      </c>
    </row>
    <row r="70" spans="1:29" ht="16" x14ac:dyDescent="0.2">
      <c r="A70" s="72"/>
      <c r="B70" s="24" t="s">
        <v>77</v>
      </c>
      <c r="C70" s="21">
        <v>0.17</v>
      </c>
      <c r="D70" s="21">
        <v>0.13</v>
      </c>
      <c r="E70" s="21">
        <v>0.18</v>
      </c>
      <c r="F70" s="21">
        <v>0.18</v>
      </c>
      <c r="G70" s="21">
        <v>1.86</v>
      </c>
      <c r="H70" s="21">
        <v>1.75</v>
      </c>
      <c r="I70" s="21">
        <v>1.43</v>
      </c>
      <c r="J70" s="21">
        <v>1.58</v>
      </c>
      <c r="K70" s="21">
        <v>5.23</v>
      </c>
      <c r="L70" s="21">
        <v>4.74</v>
      </c>
      <c r="M70" s="21">
        <v>5.58</v>
      </c>
      <c r="N70" s="21">
        <v>5.19</v>
      </c>
      <c r="O70" s="22"/>
      <c r="P70" s="72"/>
      <c r="Q70" s="24" t="s">
        <v>77</v>
      </c>
      <c r="R70" s="21">
        <v>0.96</v>
      </c>
      <c r="S70" s="21">
        <v>0.8</v>
      </c>
      <c r="T70" s="21">
        <v>0.82</v>
      </c>
      <c r="U70" s="21">
        <v>0.94</v>
      </c>
      <c r="V70" s="21">
        <v>2.59</v>
      </c>
      <c r="W70" s="21">
        <v>1.9</v>
      </c>
      <c r="X70" s="21">
        <v>2.25</v>
      </c>
      <c r="Y70" s="21">
        <v>2.21</v>
      </c>
      <c r="Z70" s="21">
        <v>6.35</v>
      </c>
      <c r="AA70" s="21">
        <v>5.74</v>
      </c>
      <c r="AB70" s="21">
        <v>8.19</v>
      </c>
      <c r="AC70" s="21">
        <v>7.55</v>
      </c>
    </row>
    <row r="71" spans="1:29" ht="16" x14ac:dyDescent="0.2">
      <c r="A71" s="72"/>
      <c r="B71" s="24" t="s">
        <v>78</v>
      </c>
      <c r="C71" s="21">
        <v>0.22</v>
      </c>
      <c r="D71" s="21">
        <v>0.2</v>
      </c>
      <c r="E71" s="21">
        <v>0.23</v>
      </c>
      <c r="F71" s="21">
        <v>0.24</v>
      </c>
      <c r="G71" s="21">
        <v>4.17</v>
      </c>
      <c r="H71" s="21">
        <v>3.88</v>
      </c>
      <c r="I71" s="21">
        <v>3.78</v>
      </c>
      <c r="J71" s="21">
        <v>3.54</v>
      </c>
      <c r="K71" s="21">
        <v>17.079999999999998</v>
      </c>
      <c r="L71" s="21">
        <v>15.73</v>
      </c>
      <c r="M71" s="21">
        <v>17.32</v>
      </c>
      <c r="N71" s="21">
        <v>16.579999999999998</v>
      </c>
      <c r="O71" s="22"/>
      <c r="P71" s="72"/>
      <c r="Q71" s="24" t="s">
        <v>78</v>
      </c>
      <c r="R71" s="21">
        <v>3</v>
      </c>
      <c r="S71" s="21">
        <v>2.95</v>
      </c>
      <c r="T71" s="21">
        <v>2.02</v>
      </c>
      <c r="U71" s="21">
        <v>2.42</v>
      </c>
      <c r="V71" s="21">
        <v>13.46</v>
      </c>
      <c r="W71" s="21">
        <v>11.58</v>
      </c>
      <c r="X71" s="21">
        <v>12.99</v>
      </c>
      <c r="Y71" s="21">
        <v>11.7</v>
      </c>
      <c r="Z71" s="21">
        <v>18.82</v>
      </c>
      <c r="AA71" s="21">
        <v>18.97</v>
      </c>
      <c r="AB71" s="21">
        <v>21.87</v>
      </c>
      <c r="AC71" s="21">
        <v>22.87</v>
      </c>
    </row>
    <row r="72" spans="1:29" ht="16" x14ac:dyDescent="0.2">
      <c r="A72" s="72"/>
      <c r="B72" s="24" t="s">
        <v>79</v>
      </c>
      <c r="C72" s="21">
        <v>0.26</v>
      </c>
      <c r="D72" s="21">
        <v>0.2</v>
      </c>
      <c r="E72" s="21">
        <v>0.33</v>
      </c>
      <c r="F72" s="21">
        <v>0.35</v>
      </c>
      <c r="G72" s="21">
        <v>7.93</v>
      </c>
      <c r="H72" s="21">
        <v>6.76</v>
      </c>
      <c r="I72" s="21">
        <v>7.59</v>
      </c>
      <c r="J72" s="21">
        <v>6.98</v>
      </c>
      <c r="K72" s="21">
        <v>10.94</v>
      </c>
      <c r="L72" s="21">
        <v>11.56</v>
      </c>
      <c r="M72" s="21">
        <v>10.76</v>
      </c>
      <c r="N72" s="21">
        <v>10.24</v>
      </c>
      <c r="O72" s="22"/>
      <c r="P72" s="72"/>
      <c r="Q72" s="24" t="s">
        <v>79</v>
      </c>
      <c r="R72" s="21">
        <v>3.65</v>
      </c>
      <c r="S72" s="21">
        <v>3.61</v>
      </c>
      <c r="T72" s="21">
        <v>3.71</v>
      </c>
      <c r="U72" s="21">
        <v>3.57</v>
      </c>
      <c r="V72" s="21">
        <v>34.270000000000003</v>
      </c>
      <c r="W72" s="21">
        <v>27.13</v>
      </c>
      <c r="X72" s="21">
        <v>38.75</v>
      </c>
      <c r="Y72" s="21">
        <v>29.79</v>
      </c>
      <c r="Z72" s="21">
        <v>50.46</v>
      </c>
      <c r="AA72" s="21">
        <v>52.27</v>
      </c>
      <c r="AB72" s="21">
        <v>77.44</v>
      </c>
      <c r="AC72" s="21">
        <v>46.9</v>
      </c>
    </row>
    <row r="73" spans="1:29" ht="16" x14ac:dyDescent="0.2">
      <c r="A73" s="72"/>
      <c r="B73" s="24" t="s">
        <v>80</v>
      </c>
      <c r="C73" s="21">
        <v>0.4</v>
      </c>
      <c r="D73" s="21">
        <v>0.44</v>
      </c>
      <c r="E73" s="21">
        <v>0.57999999999999996</v>
      </c>
      <c r="F73" s="21">
        <v>0.55000000000000004</v>
      </c>
      <c r="G73" s="21">
        <v>22.62</v>
      </c>
      <c r="H73" s="21">
        <v>22.6</v>
      </c>
      <c r="I73" s="21">
        <v>20.75</v>
      </c>
      <c r="J73" s="21">
        <v>21.88</v>
      </c>
      <c r="K73" s="21">
        <v>12.11</v>
      </c>
      <c r="L73" s="21">
        <v>12.99</v>
      </c>
      <c r="M73" s="21">
        <v>13.95</v>
      </c>
      <c r="N73" s="21">
        <v>9.74</v>
      </c>
      <c r="O73" s="22"/>
      <c r="P73" s="72"/>
      <c r="Q73" s="24" t="s">
        <v>80</v>
      </c>
      <c r="R73" s="21">
        <v>11.44</v>
      </c>
      <c r="S73" s="21">
        <v>13.85</v>
      </c>
      <c r="T73" s="21">
        <v>6.62</v>
      </c>
      <c r="U73" s="21">
        <v>7.66</v>
      </c>
      <c r="V73" s="21">
        <v>146.63</v>
      </c>
      <c r="W73" s="21">
        <v>114.66</v>
      </c>
      <c r="X73" s="21">
        <v>133.07</v>
      </c>
      <c r="Y73" s="21">
        <v>219.51</v>
      </c>
      <c r="Z73" s="21">
        <v>109.9</v>
      </c>
      <c r="AA73" s="21">
        <v>114.8</v>
      </c>
      <c r="AB73" s="21">
        <v>189.89</v>
      </c>
      <c r="AC73" s="21">
        <v>83</v>
      </c>
    </row>
    <row r="74" spans="1:29" ht="16" x14ac:dyDescent="0.2">
      <c r="A74" s="72"/>
      <c r="B74" s="24" t="s">
        <v>81</v>
      </c>
      <c r="C74" s="21">
        <v>0.35</v>
      </c>
      <c r="D74" s="21">
        <v>0.36</v>
      </c>
      <c r="E74" s="21">
        <v>0.41</v>
      </c>
      <c r="F74" s="21">
        <v>0.41</v>
      </c>
      <c r="G74" s="21">
        <v>13.82</v>
      </c>
      <c r="H74" s="21">
        <v>12.15</v>
      </c>
      <c r="I74" s="21">
        <v>11.12</v>
      </c>
      <c r="J74" s="21">
        <v>12.13</v>
      </c>
      <c r="K74" s="21">
        <v>6.83</v>
      </c>
      <c r="L74" s="21">
        <v>6.37</v>
      </c>
      <c r="M74" s="21">
        <v>6.34</v>
      </c>
      <c r="N74" s="21">
        <v>5.88</v>
      </c>
      <c r="O74" s="22"/>
      <c r="P74" s="72"/>
      <c r="Q74" s="24" t="s">
        <v>81</v>
      </c>
      <c r="R74" s="21">
        <v>8.81</v>
      </c>
      <c r="S74" s="21">
        <v>9.4600000000000009</v>
      </c>
      <c r="T74" s="21">
        <v>4.6100000000000003</v>
      </c>
      <c r="U74" s="21">
        <v>5.15</v>
      </c>
      <c r="V74" s="21">
        <v>146.72999999999999</v>
      </c>
      <c r="W74" s="21">
        <v>95.34</v>
      </c>
      <c r="X74" s="21">
        <v>125.98</v>
      </c>
      <c r="Y74" s="21">
        <v>117.2</v>
      </c>
      <c r="Z74" s="21">
        <v>89.39</v>
      </c>
      <c r="AA74" s="21">
        <v>76.34</v>
      </c>
      <c r="AB74" s="21">
        <v>107.04</v>
      </c>
      <c r="AC74" s="21">
        <v>146.6</v>
      </c>
    </row>
    <row r="75" spans="1:29" ht="16" x14ac:dyDescent="0.2">
      <c r="A75" s="72"/>
      <c r="B75" s="24" t="s">
        <v>82</v>
      </c>
      <c r="C75" s="21">
        <v>0.79</v>
      </c>
      <c r="D75" s="21">
        <v>0.75</v>
      </c>
      <c r="E75" s="21">
        <v>1</v>
      </c>
      <c r="F75" s="21">
        <v>0.95</v>
      </c>
      <c r="G75" s="21">
        <v>25.25</v>
      </c>
      <c r="H75" s="21">
        <v>22.63</v>
      </c>
      <c r="I75" s="21">
        <v>25.25</v>
      </c>
      <c r="J75" s="21">
        <v>21.8</v>
      </c>
      <c r="K75" s="21">
        <v>8.01</v>
      </c>
      <c r="L75" s="21">
        <v>7.69</v>
      </c>
      <c r="M75" s="21">
        <v>7.24</v>
      </c>
      <c r="N75" s="21">
        <v>6.65</v>
      </c>
      <c r="O75" s="22"/>
      <c r="P75" s="72"/>
      <c r="Q75" s="24" t="s">
        <v>82</v>
      </c>
      <c r="R75" s="21">
        <v>19.04</v>
      </c>
      <c r="S75" s="21">
        <v>20.46</v>
      </c>
      <c r="T75" s="21">
        <v>10.79</v>
      </c>
      <c r="U75" s="21">
        <v>11.79</v>
      </c>
      <c r="V75" s="21">
        <v>165.77</v>
      </c>
      <c r="W75" s="21">
        <v>138.72</v>
      </c>
      <c r="X75" s="21">
        <v>169.84</v>
      </c>
      <c r="Y75" s="21">
        <v>159.86000000000001</v>
      </c>
      <c r="Z75" s="21">
        <v>97.48</v>
      </c>
      <c r="AA75" s="21">
        <v>116.44</v>
      </c>
      <c r="AB75" s="21">
        <v>131.13999999999999</v>
      </c>
      <c r="AC75" s="21">
        <v>150.04</v>
      </c>
    </row>
    <row r="76" spans="1:29" ht="16" x14ac:dyDescent="0.2">
      <c r="A76" s="72"/>
      <c r="B76" s="24" t="s">
        <v>83</v>
      </c>
      <c r="C76" s="21">
        <v>0.25</v>
      </c>
      <c r="D76" s="21">
        <v>0.28000000000000003</v>
      </c>
      <c r="E76" s="21">
        <v>0.31</v>
      </c>
      <c r="F76" s="21">
        <v>0.28999999999999998</v>
      </c>
      <c r="G76" s="21">
        <v>3.86</v>
      </c>
      <c r="H76" s="21">
        <v>3.91</v>
      </c>
      <c r="I76" s="21">
        <v>3.41</v>
      </c>
      <c r="J76" s="21">
        <v>3.53</v>
      </c>
      <c r="K76" s="21">
        <v>1.23</v>
      </c>
      <c r="L76" s="21">
        <v>1.19</v>
      </c>
      <c r="M76" s="21">
        <v>1.29</v>
      </c>
      <c r="N76" s="21">
        <v>1.17</v>
      </c>
      <c r="O76" s="22"/>
      <c r="P76" s="72"/>
      <c r="Q76" s="24" t="s">
        <v>83</v>
      </c>
      <c r="R76" s="21">
        <v>7.85</v>
      </c>
      <c r="S76" s="21">
        <v>13.84</v>
      </c>
      <c r="T76" s="21">
        <v>4.8099999999999996</v>
      </c>
      <c r="U76" s="21">
        <v>3.35</v>
      </c>
      <c r="V76" s="21">
        <v>96.47</v>
      </c>
      <c r="W76" s="21">
        <v>215.02</v>
      </c>
      <c r="X76" s="21">
        <v>155.31</v>
      </c>
      <c r="Y76" s="21">
        <v>114.1</v>
      </c>
      <c r="Z76" s="21">
        <v>29.04</v>
      </c>
      <c r="AA76" s="21">
        <v>31.81</v>
      </c>
      <c r="AB76" s="21">
        <v>83.63</v>
      </c>
      <c r="AC76" s="21">
        <v>111.82</v>
      </c>
    </row>
  </sheetData>
  <mergeCells count="34">
    <mergeCell ref="Z67:AC67"/>
    <mergeCell ref="A69:A76"/>
    <mergeCell ref="P69:P76"/>
    <mergeCell ref="A57:A64"/>
    <mergeCell ref="C67:F67"/>
    <mergeCell ref="G67:J67"/>
    <mergeCell ref="K67:N67"/>
    <mergeCell ref="R67:U67"/>
    <mergeCell ref="V67:Y67"/>
    <mergeCell ref="V43:Y43"/>
    <mergeCell ref="Z43:AC43"/>
    <mergeCell ref="A45:A52"/>
    <mergeCell ref="P45:P52"/>
    <mergeCell ref="C55:F55"/>
    <mergeCell ref="G55:J55"/>
    <mergeCell ref="K55:N55"/>
    <mergeCell ref="R43:U43"/>
    <mergeCell ref="A33:A40"/>
    <mergeCell ref="P33:P40"/>
    <mergeCell ref="C43:F43"/>
    <mergeCell ref="G43:J43"/>
    <mergeCell ref="K43:N43"/>
    <mergeCell ref="Z31:AC31"/>
    <mergeCell ref="A3:A8"/>
    <mergeCell ref="A10:A15"/>
    <mergeCell ref="C19:F19"/>
    <mergeCell ref="G19:J19"/>
    <mergeCell ref="K19:N19"/>
    <mergeCell ref="A21:A28"/>
    <mergeCell ref="C31:F31"/>
    <mergeCell ref="G31:J31"/>
    <mergeCell ref="K31:N31"/>
    <mergeCell ref="R31:U31"/>
    <mergeCell ref="V31:Y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AD24-5074-774A-B8B0-BEDBE19CBCED}">
  <dimension ref="A1:I68"/>
  <sheetViews>
    <sheetView topLeftCell="A38" zoomScale="84" workbookViewId="0">
      <selection activeCell="B21" sqref="B21"/>
    </sheetView>
  </sheetViews>
  <sheetFormatPr baseColWidth="10" defaultRowHeight="16" x14ac:dyDescent="0.2"/>
  <cols>
    <col min="1" max="1" width="38.6640625" bestFit="1" customWidth="1"/>
    <col min="2" max="2" width="8.33203125" bestFit="1" customWidth="1"/>
    <col min="3" max="3" width="25.1640625" bestFit="1" customWidth="1"/>
    <col min="4" max="4" width="7.33203125" bestFit="1" customWidth="1"/>
    <col min="5" max="6" width="25.1640625" bestFit="1" customWidth="1"/>
    <col min="7" max="7" width="7.33203125" bestFit="1" customWidth="1"/>
    <col min="8" max="8" width="25.1640625" bestFit="1" customWidth="1"/>
    <col min="9" max="9" width="6.33203125" bestFit="1" customWidth="1"/>
  </cols>
  <sheetData>
    <row r="1" spans="1:7" x14ac:dyDescent="0.2">
      <c r="A1" s="35" t="s">
        <v>145</v>
      </c>
      <c r="B1" s="11"/>
      <c r="C1" s="11"/>
      <c r="D1" s="11"/>
      <c r="E1" s="11"/>
      <c r="F1" s="11"/>
      <c r="G1" s="11"/>
    </row>
    <row r="2" spans="1:7" x14ac:dyDescent="0.2">
      <c r="A2" s="35"/>
      <c r="B2" s="11"/>
      <c r="C2" s="11"/>
      <c r="D2" s="11"/>
      <c r="E2" s="11"/>
      <c r="F2" s="11"/>
      <c r="G2" s="11"/>
    </row>
    <row r="3" spans="1:7" x14ac:dyDescent="0.2">
      <c r="A3" s="33" t="s">
        <v>126</v>
      </c>
      <c r="B3" s="11"/>
      <c r="C3" s="11"/>
      <c r="D3" s="11"/>
      <c r="E3" s="11"/>
      <c r="F3" s="11"/>
      <c r="G3" s="11"/>
    </row>
    <row r="4" spans="1:7" x14ac:dyDescent="0.2">
      <c r="A4" s="34" t="s">
        <v>127</v>
      </c>
      <c r="B4" s="34" t="s">
        <v>128</v>
      </c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</row>
    <row r="5" spans="1:7" x14ac:dyDescent="0.2">
      <c r="A5" s="34" t="s">
        <v>146</v>
      </c>
      <c r="B5" s="34">
        <v>1.42</v>
      </c>
      <c r="C5" s="34">
        <v>5.15</v>
      </c>
      <c r="D5" s="34">
        <v>13.65</v>
      </c>
      <c r="E5" s="34">
        <v>16.09</v>
      </c>
      <c r="F5" s="34">
        <v>24.23</v>
      </c>
      <c r="G5" s="34">
        <v>60.7</v>
      </c>
    </row>
    <row r="6" spans="1:7" x14ac:dyDescent="0.2">
      <c r="A6" s="34" t="s">
        <v>147</v>
      </c>
      <c r="B6" s="34">
        <v>9.7780000000000006E-2</v>
      </c>
      <c r="C6" s="34">
        <v>4.9625000000000004</v>
      </c>
      <c r="D6" s="34">
        <v>6.5315000000000003</v>
      </c>
      <c r="E6" s="34">
        <v>12.41164</v>
      </c>
      <c r="F6" s="34">
        <v>17.82</v>
      </c>
      <c r="G6" s="34">
        <v>45.82</v>
      </c>
    </row>
    <row r="7" spans="1:7" x14ac:dyDescent="0.2">
      <c r="A7" s="34" t="s">
        <v>148</v>
      </c>
      <c r="B7" s="34">
        <v>0.77080000000000004</v>
      </c>
      <c r="C7" s="34">
        <v>4.9329999999999998</v>
      </c>
      <c r="D7" s="34">
        <v>11.25</v>
      </c>
      <c r="E7" s="34">
        <v>11.7357</v>
      </c>
      <c r="F7" s="34">
        <v>17.287500000000001</v>
      </c>
      <c r="G7" s="34">
        <v>38.01</v>
      </c>
    </row>
    <row r="8" spans="1:7" x14ac:dyDescent="0.2">
      <c r="A8" s="34" t="s">
        <v>149</v>
      </c>
      <c r="B8" s="34">
        <v>0.43159999999999998</v>
      </c>
      <c r="C8" s="34">
        <v>7.1639999999999997</v>
      </c>
      <c r="D8" s="34">
        <v>10.48</v>
      </c>
      <c r="E8" s="34">
        <v>15.981199999999999</v>
      </c>
      <c r="F8" s="34">
        <v>23.63</v>
      </c>
      <c r="G8" s="34">
        <v>62.58</v>
      </c>
    </row>
    <row r="9" spans="1:7" x14ac:dyDescent="0.2">
      <c r="A9" s="11"/>
      <c r="B9" s="11"/>
      <c r="C9" s="11"/>
      <c r="D9" s="11"/>
      <c r="E9" s="11"/>
      <c r="F9" s="11"/>
      <c r="G9" s="11"/>
    </row>
    <row r="10" spans="1:7" x14ac:dyDescent="0.2">
      <c r="A10" s="11" t="s">
        <v>140</v>
      </c>
      <c r="B10" s="11"/>
      <c r="C10" s="11"/>
      <c r="D10" s="11"/>
      <c r="E10" s="11"/>
      <c r="F10" s="11"/>
      <c r="G10" s="11"/>
    </row>
    <row r="11" spans="1:7" x14ac:dyDescent="0.2">
      <c r="A11" s="34" t="s">
        <v>127</v>
      </c>
      <c r="B11" s="34" t="s">
        <v>128</v>
      </c>
      <c r="C11" s="34" t="s">
        <v>129</v>
      </c>
      <c r="D11" s="34" t="s">
        <v>130</v>
      </c>
      <c r="E11" s="34" t="s">
        <v>131</v>
      </c>
      <c r="F11" s="34" t="s">
        <v>132</v>
      </c>
      <c r="G11" s="34" t="s">
        <v>133</v>
      </c>
    </row>
    <row r="12" spans="1:7" x14ac:dyDescent="0.2">
      <c r="A12" s="34" t="s">
        <v>150</v>
      </c>
      <c r="B12" s="34">
        <v>0.64</v>
      </c>
      <c r="C12" s="34">
        <v>0.64</v>
      </c>
      <c r="D12" s="34">
        <v>1</v>
      </c>
      <c r="E12" s="34">
        <v>1.544</v>
      </c>
      <c r="F12" s="34">
        <v>2.04</v>
      </c>
      <c r="G12" s="34">
        <v>4.0999999999999996</v>
      </c>
    </row>
    <row r="13" spans="1:7" x14ac:dyDescent="0.2">
      <c r="A13" s="34" t="s">
        <v>151</v>
      </c>
      <c r="B13" s="34">
        <v>0.70399999999999996</v>
      </c>
      <c r="C13" s="34">
        <v>0.95820000000000005</v>
      </c>
      <c r="D13" s="34">
        <v>1.506</v>
      </c>
      <c r="E13" s="34">
        <v>1.3512</v>
      </c>
      <c r="F13" s="34">
        <v>1.506</v>
      </c>
      <c r="G13" s="34">
        <v>2.19</v>
      </c>
    </row>
    <row r="14" spans="1:7" x14ac:dyDescent="0.2">
      <c r="A14" s="34" t="s">
        <v>148</v>
      </c>
      <c r="B14" s="34">
        <v>2.3119999999999998</v>
      </c>
      <c r="C14" s="34">
        <v>4.2080000000000002</v>
      </c>
      <c r="D14" s="34">
        <v>5.3650000000000002</v>
      </c>
      <c r="E14" s="34">
        <v>5.718</v>
      </c>
      <c r="F14" s="34">
        <v>5.3650000000000002</v>
      </c>
      <c r="G14" s="34">
        <v>13.44</v>
      </c>
    </row>
    <row r="15" spans="1:7" x14ac:dyDescent="0.2">
      <c r="A15" s="34" t="s">
        <v>152</v>
      </c>
      <c r="B15" s="34">
        <v>0.86309999999999998</v>
      </c>
      <c r="C15" s="34">
        <v>5.1790000000000003</v>
      </c>
      <c r="D15" s="34">
        <v>5.2309999999999999</v>
      </c>
      <c r="E15" s="34">
        <v>6.8811</v>
      </c>
      <c r="F15" s="34">
        <v>5.2309999999999999</v>
      </c>
      <c r="G15" s="34">
        <v>19.45</v>
      </c>
    </row>
    <row r="18" spans="1:9" x14ac:dyDescent="0.2">
      <c r="A18" s="35" t="s">
        <v>153</v>
      </c>
      <c r="B18" s="11"/>
      <c r="C18" s="11"/>
      <c r="D18" s="11"/>
      <c r="E18" s="11"/>
      <c r="F18" s="11"/>
      <c r="G18" s="11"/>
    </row>
    <row r="19" spans="1:9" x14ac:dyDescent="0.2">
      <c r="A19" s="35"/>
      <c r="B19" s="11"/>
      <c r="C19" s="11"/>
      <c r="D19" s="11"/>
      <c r="E19" s="11"/>
      <c r="F19" s="11"/>
      <c r="G19" s="11"/>
    </row>
    <row r="20" spans="1:9" x14ac:dyDescent="0.2">
      <c r="A20" s="33" t="s">
        <v>126</v>
      </c>
      <c r="B20" s="11"/>
      <c r="C20" s="11"/>
      <c r="D20" s="11"/>
      <c r="E20" s="11"/>
      <c r="F20" s="11"/>
      <c r="G20" s="11"/>
      <c r="H20" s="2"/>
      <c r="I20" s="2"/>
    </row>
    <row r="21" spans="1:9" x14ac:dyDescent="0.2">
      <c r="A21" s="3"/>
      <c r="B21" s="3"/>
      <c r="C21" s="34" t="s">
        <v>127</v>
      </c>
      <c r="D21" s="34" t="s">
        <v>128</v>
      </c>
      <c r="E21" s="34" t="s">
        <v>129</v>
      </c>
      <c r="F21" s="34" t="s">
        <v>130</v>
      </c>
      <c r="G21" s="34" t="s">
        <v>131</v>
      </c>
      <c r="H21" s="34" t="s">
        <v>132</v>
      </c>
      <c r="I21" s="34" t="s">
        <v>133</v>
      </c>
    </row>
    <row r="22" spans="1:9" x14ac:dyDescent="0.2">
      <c r="A22" s="69" t="s">
        <v>12</v>
      </c>
      <c r="B22" s="73">
        <v>-100</v>
      </c>
      <c r="C22" s="36" t="s">
        <v>53</v>
      </c>
      <c r="D22" s="36">
        <v>0</v>
      </c>
      <c r="E22" s="36">
        <v>0.89549999999999996</v>
      </c>
      <c r="F22" s="36">
        <v>1.6294999999999999</v>
      </c>
      <c r="G22" s="36">
        <v>2.0771000000000002</v>
      </c>
      <c r="H22" s="36">
        <v>3.2677</v>
      </c>
      <c r="I22" s="36">
        <v>6.3449999999999998</v>
      </c>
    </row>
    <row r="23" spans="1:9" x14ac:dyDescent="0.2">
      <c r="A23" s="69"/>
      <c r="B23" s="73"/>
      <c r="C23" s="36" t="s">
        <v>70</v>
      </c>
      <c r="D23" s="36">
        <v>0</v>
      </c>
      <c r="E23" s="36">
        <v>1.2709999999999999</v>
      </c>
      <c r="F23" s="36">
        <v>2.9409999999999998</v>
      </c>
      <c r="G23" s="36">
        <v>3.74</v>
      </c>
      <c r="H23" s="36">
        <v>5.2519999999999998</v>
      </c>
      <c r="I23" s="36">
        <v>17.91</v>
      </c>
    </row>
    <row r="24" spans="1:9" x14ac:dyDescent="0.2">
      <c r="A24" s="69"/>
      <c r="B24" s="73" t="s">
        <v>220</v>
      </c>
      <c r="C24" s="36" t="s">
        <v>53</v>
      </c>
      <c r="D24" s="36">
        <v>0</v>
      </c>
      <c r="E24" s="36">
        <v>1.1759999999999999</v>
      </c>
      <c r="F24" s="36">
        <v>2.0390000000000001</v>
      </c>
      <c r="G24" s="36">
        <v>2.7360000000000002</v>
      </c>
      <c r="H24" s="36">
        <v>4.42</v>
      </c>
      <c r="I24" s="36">
        <v>9.1080000000000005</v>
      </c>
    </row>
    <row r="25" spans="1:9" x14ac:dyDescent="0.2">
      <c r="A25" s="69"/>
      <c r="B25" s="73"/>
      <c r="C25" s="36" t="s">
        <v>70</v>
      </c>
      <c r="D25" s="36">
        <v>0</v>
      </c>
      <c r="E25" s="36">
        <v>1.1739999999999999</v>
      </c>
      <c r="F25" s="36">
        <v>3.5339999999999998</v>
      </c>
      <c r="G25" s="36">
        <v>5.1929999999999996</v>
      </c>
      <c r="H25" s="36">
        <v>7.4050000000000002</v>
      </c>
      <c r="I25" s="36">
        <v>26.52</v>
      </c>
    </row>
    <row r="26" spans="1:9" x14ac:dyDescent="0.2">
      <c r="A26" s="69"/>
      <c r="B26" s="73" t="s">
        <v>221</v>
      </c>
      <c r="C26" s="36" t="s">
        <v>53</v>
      </c>
      <c r="D26" s="36">
        <v>0</v>
      </c>
      <c r="E26" s="36">
        <v>1.1950000000000001</v>
      </c>
      <c r="F26" s="36">
        <v>2.1720000000000002</v>
      </c>
      <c r="G26" s="36">
        <v>2.556</v>
      </c>
      <c r="H26" s="36">
        <v>3.7349999999999999</v>
      </c>
      <c r="I26" s="36">
        <v>8.6120000000000001</v>
      </c>
    </row>
    <row r="27" spans="1:9" x14ac:dyDescent="0.2">
      <c r="A27" s="69"/>
      <c r="B27" s="73"/>
      <c r="C27" s="36" t="s">
        <v>70</v>
      </c>
      <c r="D27" s="36">
        <v>0</v>
      </c>
      <c r="E27" s="36">
        <v>1.8089999999999999</v>
      </c>
      <c r="F27" s="36">
        <v>3.2069999999999999</v>
      </c>
      <c r="G27" s="36">
        <v>5.0309999999999997</v>
      </c>
      <c r="H27" s="36">
        <v>6.9210000000000003</v>
      </c>
      <c r="I27" s="36">
        <v>18.97</v>
      </c>
    </row>
    <row r="28" spans="1:9" x14ac:dyDescent="0.2">
      <c r="A28" s="69"/>
      <c r="B28" s="73" t="s">
        <v>222</v>
      </c>
      <c r="C28" s="36" t="s">
        <v>53</v>
      </c>
      <c r="D28" s="36">
        <v>0</v>
      </c>
      <c r="E28" s="36">
        <v>0.13339999999999999</v>
      </c>
      <c r="F28" s="36">
        <v>1.2669999999999999</v>
      </c>
      <c r="G28" s="36">
        <v>1.5780000000000001</v>
      </c>
      <c r="H28" s="36">
        <v>2.4580000000000002</v>
      </c>
      <c r="I28" s="36">
        <v>5.4489999999999998</v>
      </c>
    </row>
    <row r="29" spans="1:9" x14ac:dyDescent="0.2">
      <c r="A29" s="69"/>
      <c r="B29" s="73"/>
      <c r="C29" s="36" t="s">
        <v>70</v>
      </c>
      <c r="D29" s="36">
        <v>0</v>
      </c>
      <c r="E29" s="36">
        <v>1.21</v>
      </c>
      <c r="F29" s="36">
        <v>2.8069999999999999</v>
      </c>
      <c r="G29" s="36">
        <v>3.6269999999999998</v>
      </c>
      <c r="H29" s="36">
        <v>4.9130000000000003</v>
      </c>
      <c r="I29" s="36">
        <v>16.82</v>
      </c>
    </row>
    <row r="30" spans="1:9" x14ac:dyDescent="0.2">
      <c r="A30" s="69"/>
      <c r="B30" s="73" t="s">
        <v>223</v>
      </c>
      <c r="C30" s="36" t="s">
        <v>53</v>
      </c>
      <c r="D30" s="36">
        <v>0</v>
      </c>
      <c r="E30" s="36">
        <v>0.1143</v>
      </c>
      <c r="F30" s="36">
        <v>1.0004</v>
      </c>
      <c r="G30" s="36">
        <v>1.3294999999999999</v>
      </c>
      <c r="H30" s="36">
        <v>2.0053000000000001</v>
      </c>
      <c r="I30" s="36">
        <v>3.7919999999999998</v>
      </c>
    </row>
    <row r="31" spans="1:9" x14ac:dyDescent="0.2">
      <c r="A31" s="69"/>
      <c r="B31" s="73"/>
      <c r="C31" s="36" t="s">
        <v>70</v>
      </c>
      <c r="D31" s="36">
        <v>0</v>
      </c>
      <c r="E31" s="36">
        <v>1.1439999999999999</v>
      </c>
      <c r="F31" s="36">
        <v>2.202</v>
      </c>
      <c r="G31" s="36">
        <v>2.6840000000000002</v>
      </c>
      <c r="H31" s="36">
        <v>2.6070000000000002</v>
      </c>
      <c r="I31" s="36">
        <v>19.190000000000001</v>
      </c>
    </row>
    <row r="32" spans="1:9" x14ac:dyDescent="0.2">
      <c r="A32" s="69"/>
      <c r="B32" s="73" t="s">
        <v>224</v>
      </c>
      <c r="C32" s="36" t="s">
        <v>53</v>
      </c>
      <c r="D32" s="36">
        <v>0</v>
      </c>
      <c r="E32" s="36">
        <v>0.80500000000000005</v>
      </c>
      <c r="F32" s="36">
        <v>0.95269999999999999</v>
      </c>
      <c r="G32" s="36">
        <v>1.2726</v>
      </c>
      <c r="H32" s="36">
        <v>1.696</v>
      </c>
      <c r="I32" s="36">
        <v>3.944</v>
      </c>
    </row>
    <row r="33" spans="1:9" x14ac:dyDescent="0.2">
      <c r="A33" s="69"/>
      <c r="B33" s="73"/>
      <c r="C33" s="36" t="s">
        <v>70</v>
      </c>
      <c r="D33" s="36">
        <v>0</v>
      </c>
      <c r="E33" s="36">
        <v>1.1619999999999999</v>
      </c>
      <c r="F33" s="36">
        <v>1.597</v>
      </c>
      <c r="G33" s="36">
        <v>3.2149999999999999</v>
      </c>
      <c r="H33" s="36">
        <v>5.3</v>
      </c>
      <c r="I33" s="36">
        <v>23.79</v>
      </c>
    </row>
    <row r="36" spans="1:9" x14ac:dyDescent="0.2">
      <c r="A36" s="35" t="s">
        <v>225</v>
      </c>
      <c r="B36" s="58"/>
      <c r="C36" s="58"/>
      <c r="D36" s="58"/>
      <c r="E36" s="58"/>
      <c r="F36" s="58"/>
      <c r="G36" s="58"/>
      <c r="H36" s="58"/>
      <c r="I36" s="58"/>
    </row>
    <row r="37" spans="1:9" x14ac:dyDescent="0.2">
      <c r="A37" s="34" t="s">
        <v>126</v>
      </c>
      <c r="B37" s="9"/>
      <c r="C37" s="9"/>
      <c r="D37" s="9"/>
      <c r="E37" s="9"/>
      <c r="F37" s="9"/>
      <c r="G37" s="9"/>
      <c r="H37" s="3"/>
      <c r="I37" s="3"/>
    </row>
    <row r="38" spans="1:9" x14ac:dyDescent="0.2">
      <c r="A38" s="3"/>
      <c r="B38" s="3"/>
      <c r="C38" s="34" t="s">
        <v>127</v>
      </c>
      <c r="D38" s="34" t="s">
        <v>128</v>
      </c>
      <c r="E38" s="34" t="s">
        <v>129</v>
      </c>
      <c r="F38" s="34" t="s">
        <v>130</v>
      </c>
      <c r="G38" s="34" t="s">
        <v>131</v>
      </c>
      <c r="H38" s="34" t="s">
        <v>132</v>
      </c>
      <c r="I38" s="34" t="s">
        <v>133</v>
      </c>
    </row>
    <row r="39" spans="1:9" x14ac:dyDescent="0.2">
      <c r="A39" s="69" t="s">
        <v>17</v>
      </c>
      <c r="B39" s="73">
        <v>-100</v>
      </c>
      <c r="C39" s="36" t="s">
        <v>53</v>
      </c>
      <c r="D39" s="36">
        <v>0</v>
      </c>
      <c r="E39" s="36">
        <v>2.5379999999999998</v>
      </c>
      <c r="F39" s="36">
        <v>7.54</v>
      </c>
      <c r="G39" s="36">
        <v>11.553000000000001</v>
      </c>
      <c r="H39" s="36">
        <v>14.84</v>
      </c>
      <c r="I39" s="36">
        <v>48.43</v>
      </c>
    </row>
    <row r="40" spans="1:9" x14ac:dyDescent="0.2">
      <c r="A40" s="69"/>
      <c r="B40" s="73"/>
      <c r="C40" s="36" t="s">
        <v>70</v>
      </c>
      <c r="D40" s="36">
        <v>0</v>
      </c>
      <c r="E40" s="36">
        <v>3.3239999999999998</v>
      </c>
      <c r="F40" s="36">
        <v>8.0239999999999991</v>
      </c>
      <c r="G40" s="36">
        <v>12.337999999999999</v>
      </c>
      <c r="H40" s="36">
        <v>15.49</v>
      </c>
      <c r="I40" s="36">
        <v>61.6</v>
      </c>
    </row>
    <row r="41" spans="1:9" x14ac:dyDescent="0.2">
      <c r="A41" s="69"/>
      <c r="B41" s="73" t="s">
        <v>220</v>
      </c>
      <c r="C41" s="36" t="s">
        <v>53</v>
      </c>
      <c r="D41" s="36">
        <v>0</v>
      </c>
      <c r="E41" s="36">
        <v>3.052</v>
      </c>
      <c r="F41" s="36">
        <v>10.84</v>
      </c>
      <c r="G41" s="36">
        <v>15.824999999999999</v>
      </c>
      <c r="H41" s="36">
        <v>24.132999999999999</v>
      </c>
      <c r="I41" s="36">
        <v>67.099999999999994</v>
      </c>
    </row>
    <row r="42" spans="1:9" x14ac:dyDescent="0.2">
      <c r="A42" s="69"/>
      <c r="B42" s="73"/>
      <c r="C42" s="36" t="s">
        <v>70</v>
      </c>
      <c r="D42" s="36">
        <v>0</v>
      </c>
      <c r="E42" s="36">
        <v>5.4130000000000003</v>
      </c>
      <c r="F42" s="36">
        <v>12.54</v>
      </c>
      <c r="G42" s="36">
        <v>21.187000000000001</v>
      </c>
      <c r="H42" s="36">
        <v>32.192999999999998</v>
      </c>
      <c r="I42" s="36">
        <v>99.25</v>
      </c>
    </row>
    <row r="43" spans="1:9" x14ac:dyDescent="0.2">
      <c r="A43" s="69"/>
      <c r="B43" s="73" t="s">
        <v>221</v>
      </c>
      <c r="C43" s="36" t="s">
        <v>53</v>
      </c>
      <c r="D43" s="36">
        <v>0</v>
      </c>
      <c r="E43" s="36">
        <v>2.7530000000000001</v>
      </c>
      <c r="F43" s="36">
        <v>9.1159999999999997</v>
      </c>
      <c r="G43" s="36">
        <v>14.894</v>
      </c>
      <c r="H43" s="36">
        <v>23.72</v>
      </c>
      <c r="I43" s="36">
        <v>62.53</v>
      </c>
    </row>
    <row r="44" spans="1:9" x14ac:dyDescent="0.2">
      <c r="A44" s="69"/>
      <c r="B44" s="73"/>
      <c r="C44" s="36" t="s">
        <v>70</v>
      </c>
      <c r="D44" s="36">
        <v>0</v>
      </c>
      <c r="E44" s="36">
        <v>4.4489999999999998</v>
      </c>
      <c r="F44" s="36">
        <v>12.49</v>
      </c>
      <c r="G44" s="36">
        <v>20.585000000000001</v>
      </c>
      <c r="H44" s="36">
        <v>31.074999999999999</v>
      </c>
      <c r="I44" s="36">
        <v>99.25</v>
      </c>
    </row>
    <row r="45" spans="1:9" x14ac:dyDescent="0.2">
      <c r="A45" s="69"/>
      <c r="B45" s="73" t="s">
        <v>222</v>
      </c>
      <c r="C45" s="36" t="s">
        <v>53</v>
      </c>
      <c r="D45" s="36">
        <v>0</v>
      </c>
      <c r="E45" s="36">
        <v>1.875</v>
      </c>
      <c r="F45" s="36">
        <v>6.4930000000000003</v>
      </c>
      <c r="G45" s="36">
        <v>9.0489999999999995</v>
      </c>
      <c r="H45" s="36">
        <v>14.64</v>
      </c>
      <c r="I45" s="36">
        <v>38.64</v>
      </c>
    </row>
    <row r="46" spans="1:9" x14ac:dyDescent="0.2">
      <c r="A46" s="69"/>
      <c r="B46" s="73"/>
      <c r="C46" s="36" t="s">
        <v>70</v>
      </c>
      <c r="D46" s="36">
        <v>0</v>
      </c>
      <c r="E46" s="36">
        <v>2.6560000000000001</v>
      </c>
      <c r="F46" s="36">
        <v>6.508</v>
      </c>
      <c r="G46" s="36">
        <v>12.234999999999999</v>
      </c>
      <c r="H46" s="36">
        <v>19.95</v>
      </c>
      <c r="I46" s="36">
        <v>57.45</v>
      </c>
    </row>
    <row r="47" spans="1:9" x14ac:dyDescent="0.2">
      <c r="A47" s="69"/>
      <c r="B47" s="73" t="s">
        <v>223</v>
      </c>
      <c r="C47" s="36" t="s">
        <v>53</v>
      </c>
      <c r="D47" s="36">
        <v>0</v>
      </c>
      <c r="E47" s="36">
        <v>0.99739999999999995</v>
      </c>
      <c r="F47" s="36">
        <v>3.391</v>
      </c>
      <c r="G47" s="36">
        <v>4.5213999999999999</v>
      </c>
      <c r="H47" s="36">
        <v>7.7789999999999999</v>
      </c>
      <c r="I47" s="36">
        <v>18.61</v>
      </c>
    </row>
    <row r="48" spans="1:9" x14ac:dyDescent="0.2">
      <c r="A48" s="69"/>
      <c r="B48" s="73"/>
      <c r="C48" s="36" t="s">
        <v>70</v>
      </c>
      <c r="D48" s="36">
        <v>0</v>
      </c>
      <c r="E48" s="36">
        <v>2.1749999999999998</v>
      </c>
      <c r="F48" s="36">
        <v>4.78</v>
      </c>
      <c r="G48" s="36">
        <v>5.66</v>
      </c>
      <c r="H48" s="36">
        <v>7.4119999999999999</v>
      </c>
      <c r="I48" s="36">
        <v>30.35</v>
      </c>
    </row>
    <row r="49" spans="1:9" x14ac:dyDescent="0.2">
      <c r="A49" s="69"/>
      <c r="B49" s="73" t="s">
        <v>224</v>
      </c>
      <c r="C49" s="36" t="s">
        <v>53</v>
      </c>
      <c r="D49" s="36">
        <v>0</v>
      </c>
      <c r="E49" s="36">
        <v>0.99739999999999995</v>
      </c>
      <c r="F49" s="36">
        <v>2.294</v>
      </c>
      <c r="G49" s="36">
        <v>3.2755999999999998</v>
      </c>
      <c r="H49" s="36">
        <v>5.0869999999999997</v>
      </c>
      <c r="I49" s="36">
        <v>21.4</v>
      </c>
    </row>
    <row r="50" spans="1:9" x14ac:dyDescent="0.2">
      <c r="A50" s="69"/>
      <c r="B50" s="73"/>
      <c r="C50" s="36" t="s">
        <v>70</v>
      </c>
      <c r="D50" s="36">
        <v>0</v>
      </c>
      <c r="E50" s="36">
        <v>1.8029999999999999</v>
      </c>
      <c r="F50" s="36">
        <v>3.234</v>
      </c>
      <c r="G50" s="36">
        <v>5.0469999999999997</v>
      </c>
      <c r="H50" s="36">
        <v>5.82</v>
      </c>
      <c r="I50" s="36">
        <v>36.880000000000003</v>
      </c>
    </row>
    <row r="53" spans="1:9" x14ac:dyDescent="0.2">
      <c r="A53" s="35" t="s">
        <v>154</v>
      </c>
      <c r="B53" s="11"/>
      <c r="C53" s="11"/>
      <c r="D53" s="11"/>
      <c r="E53" s="11"/>
      <c r="F53" s="11"/>
      <c r="G53" s="11"/>
    </row>
    <row r="54" spans="1:9" x14ac:dyDescent="0.2">
      <c r="A54" s="35"/>
      <c r="B54" s="11"/>
      <c r="C54" s="11"/>
      <c r="D54" s="11"/>
      <c r="E54" s="11"/>
      <c r="F54" s="11"/>
      <c r="G54" s="11"/>
    </row>
    <row r="55" spans="1:9" x14ac:dyDescent="0.2">
      <c r="A55" s="33" t="s">
        <v>126</v>
      </c>
      <c r="B55" s="11"/>
      <c r="C55" s="11"/>
      <c r="D55" s="11"/>
      <c r="E55" s="11"/>
      <c r="F55" s="11"/>
      <c r="G55" s="11"/>
    </row>
    <row r="56" spans="1:9" x14ac:dyDescent="0.2">
      <c r="A56" s="34" t="s">
        <v>127</v>
      </c>
      <c r="B56" s="34" t="s">
        <v>128</v>
      </c>
      <c r="C56" s="34" t="s">
        <v>129</v>
      </c>
      <c r="D56" s="34" t="s">
        <v>130</v>
      </c>
      <c r="E56" s="34" t="s">
        <v>131</v>
      </c>
      <c r="F56" s="34" t="s">
        <v>132</v>
      </c>
      <c r="G56" s="34" t="s">
        <v>133</v>
      </c>
    </row>
    <row r="57" spans="1:9" x14ac:dyDescent="0.2">
      <c r="A57" s="36" t="s">
        <v>155</v>
      </c>
      <c r="B57" s="36">
        <v>0.31640000000000001</v>
      </c>
      <c r="C57" s="36">
        <v>0.74719999999999998</v>
      </c>
      <c r="D57" s="36">
        <v>1.016</v>
      </c>
      <c r="E57" s="36">
        <v>1.4624999999999999</v>
      </c>
      <c r="F57" s="36">
        <v>2.0289999999999999</v>
      </c>
      <c r="G57" s="36">
        <v>6.8040000000000003</v>
      </c>
    </row>
    <row r="58" spans="1:9" x14ac:dyDescent="0.2">
      <c r="A58" s="36" t="s">
        <v>156</v>
      </c>
      <c r="B58" s="36">
        <v>0.2576</v>
      </c>
      <c r="C58" s="36">
        <v>0.83220000000000005</v>
      </c>
      <c r="D58" s="36">
        <v>1.4239999999999999</v>
      </c>
      <c r="E58" s="36">
        <v>2.0615999999999999</v>
      </c>
      <c r="F58" s="36">
        <v>3.363</v>
      </c>
      <c r="G58" s="36">
        <v>6.6859999999999999</v>
      </c>
    </row>
    <row r="59" spans="1:9" x14ac:dyDescent="0.2">
      <c r="A59" s="36" t="s">
        <v>157</v>
      </c>
      <c r="B59" s="36">
        <v>0.3528</v>
      </c>
      <c r="C59" s="36">
        <v>1.0167999999999999</v>
      </c>
      <c r="D59" s="36">
        <v>1.744</v>
      </c>
      <c r="E59" s="36">
        <v>4.0297000000000001</v>
      </c>
      <c r="F59" s="36">
        <v>3.7450000000000001</v>
      </c>
      <c r="G59" s="36">
        <v>26.83</v>
      </c>
    </row>
    <row r="60" spans="1:9" x14ac:dyDescent="0.2">
      <c r="A60" s="36" t="s">
        <v>158</v>
      </c>
      <c r="B60" s="36">
        <v>0.4088</v>
      </c>
      <c r="C60" s="36">
        <v>1.179</v>
      </c>
      <c r="D60" s="36">
        <v>2.04</v>
      </c>
      <c r="E60" s="36">
        <v>6.1951999999999998</v>
      </c>
      <c r="F60" s="36">
        <v>9.4649999999999999</v>
      </c>
      <c r="G60" s="36">
        <v>38.090000000000003</v>
      </c>
    </row>
    <row r="61" spans="1:9" x14ac:dyDescent="0.2">
      <c r="A61" s="36" t="s">
        <v>159</v>
      </c>
      <c r="B61" s="36">
        <v>8.4000000000000005E-2</v>
      </c>
      <c r="C61" s="36">
        <v>0.21440000000000001</v>
      </c>
      <c r="D61" s="36">
        <v>0.36399999999999999</v>
      </c>
      <c r="E61" s="36">
        <v>0.4158</v>
      </c>
      <c r="F61" s="36">
        <v>0.52600000000000002</v>
      </c>
      <c r="G61" s="36">
        <v>1.768</v>
      </c>
    </row>
    <row r="62" spans="1:9" x14ac:dyDescent="0.2">
      <c r="A62" s="36" t="s">
        <v>160</v>
      </c>
      <c r="B62" s="36">
        <v>8.4000000000000005E-2</v>
      </c>
      <c r="C62" s="36">
        <v>0.2336</v>
      </c>
      <c r="D62" s="36">
        <v>0.34039999999999998</v>
      </c>
      <c r="E62" s="36">
        <v>0.44059999999999999</v>
      </c>
      <c r="F62" s="36">
        <v>0.70940000000000003</v>
      </c>
      <c r="G62" s="3">
        <v>0.8276</v>
      </c>
    </row>
    <row r="63" spans="1:9" x14ac:dyDescent="0.2">
      <c r="A63" s="36" t="s">
        <v>161</v>
      </c>
      <c r="B63" s="36">
        <v>0.11360000000000001</v>
      </c>
      <c r="C63" s="36">
        <v>0.23039999999999999</v>
      </c>
      <c r="D63" s="36">
        <v>0.39960000000000001</v>
      </c>
      <c r="E63" s="36">
        <v>0.95309999999999995</v>
      </c>
      <c r="F63" s="36">
        <v>1.014</v>
      </c>
      <c r="G63" s="3">
        <v>5.5839999999999996</v>
      </c>
    </row>
    <row r="64" spans="1:9" x14ac:dyDescent="0.2">
      <c r="A64" s="36" t="s">
        <v>162</v>
      </c>
      <c r="B64" s="36">
        <v>8.5199999999999998E-2</v>
      </c>
      <c r="C64" s="36">
        <v>0.28399999999999997</v>
      </c>
      <c r="D64" s="36">
        <v>0.50800000000000001</v>
      </c>
      <c r="E64" s="36">
        <v>1.1926000000000001</v>
      </c>
      <c r="F64" s="36">
        <v>1.6970000000000001</v>
      </c>
      <c r="G64" s="3">
        <v>8.0120000000000005</v>
      </c>
    </row>
    <row r="65" spans="1:7" x14ac:dyDescent="0.2">
      <c r="A65" s="36" t="s">
        <v>163</v>
      </c>
      <c r="B65" s="36">
        <v>0.1988</v>
      </c>
      <c r="C65" s="36">
        <v>0.50760000000000005</v>
      </c>
      <c r="D65" s="36">
        <v>0.66320000000000001</v>
      </c>
      <c r="E65" s="36">
        <v>1.0339</v>
      </c>
      <c r="F65" s="36">
        <v>1.48</v>
      </c>
      <c r="G65" s="3">
        <v>5.2169999999999996</v>
      </c>
    </row>
    <row r="66" spans="1:7" x14ac:dyDescent="0.2">
      <c r="A66" s="36" t="s">
        <v>164</v>
      </c>
      <c r="B66" s="36">
        <v>0.16800000000000001</v>
      </c>
      <c r="C66" s="36">
        <v>0.53920000000000001</v>
      </c>
      <c r="D66" s="36">
        <v>0.83399999999999996</v>
      </c>
      <c r="E66" s="36">
        <v>1.1040000000000001</v>
      </c>
      <c r="F66" s="36">
        <v>1.4345000000000001</v>
      </c>
      <c r="G66" s="3">
        <v>3.6139999999999999</v>
      </c>
    </row>
    <row r="67" spans="1:7" x14ac:dyDescent="0.2">
      <c r="A67" s="36" t="s">
        <v>165</v>
      </c>
      <c r="B67" s="36">
        <v>0.20319999999999999</v>
      </c>
      <c r="C67" s="36">
        <v>0.54600000000000004</v>
      </c>
      <c r="D67" s="36">
        <v>1.1679999999999999</v>
      </c>
      <c r="E67" s="36">
        <v>2.4923000000000002</v>
      </c>
      <c r="F67" s="36">
        <v>1.8625</v>
      </c>
      <c r="G67" s="36">
        <v>20.02</v>
      </c>
    </row>
    <row r="68" spans="1:7" x14ac:dyDescent="0.2">
      <c r="A68" s="36" t="s">
        <v>166</v>
      </c>
      <c r="B68" s="36">
        <v>0.254</v>
      </c>
      <c r="C68" s="36">
        <v>0.69520000000000004</v>
      </c>
      <c r="D68" s="36">
        <v>0.97160000000000002</v>
      </c>
      <c r="E68" s="36">
        <v>2.7618999999999998</v>
      </c>
      <c r="F68" s="36">
        <v>3.3570000000000002</v>
      </c>
      <c r="G68" s="36">
        <v>17.559999999999999</v>
      </c>
    </row>
  </sheetData>
  <mergeCells count="14">
    <mergeCell ref="A22:A33"/>
    <mergeCell ref="B22:B23"/>
    <mergeCell ref="B24:B25"/>
    <mergeCell ref="B26:B27"/>
    <mergeCell ref="B28:B29"/>
    <mergeCell ref="B30:B31"/>
    <mergeCell ref="B32:B33"/>
    <mergeCell ref="A39:A50"/>
    <mergeCell ref="B39:B40"/>
    <mergeCell ref="B41:B42"/>
    <mergeCell ref="B43:B44"/>
    <mergeCell ref="B45:B46"/>
    <mergeCell ref="B47:B48"/>
    <mergeCell ref="B49:B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069A-1720-4C4E-8A1D-BAE753E5C06B}">
  <dimension ref="A1:I24"/>
  <sheetViews>
    <sheetView topLeftCell="C1" zoomScale="68" workbookViewId="0">
      <selection activeCell="G12" sqref="G12"/>
    </sheetView>
  </sheetViews>
  <sheetFormatPr baseColWidth="10" defaultRowHeight="16" x14ac:dyDescent="0.2"/>
  <sheetData>
    <row r="1" spans="1:9" x14ac:dyDescent="0.2">
      <c r="A1" s="6" t="s">
        <v>64</v>
      </c>
      <c r="B1" s="47"/>
      <c r="C1" s="47"/>
      <c r="D1" s="47"/>
      <c r="E1" s="47"/>
      <c r="F1" s="47"/>
      <c r="G1" s="47"/>
      <c r="H1" s="47"/>
    </row>
    <row r="2" spans="1:9" x14ac:dyDescent="0.2">
      <c r="A2" s="47"/>
      <c r="B2" s="47"/>
      <c r="C2" s="47"/>
      <c r="D2" s="47"/>
      <c r="E2" s="47"/>
      <c r="F2" s="47"/>
      <c r="G2" s="47"/>
      <c r="H2" s="47"/>
    </row>
    <row r="3" spans="1:9" x14ac:dyDescent="0.2">
      <c r="A3" s="48"/>
      <c r="B3" s="49"/>
      <c r="C3" s="49"/>
      <c r="D3" s="49" t="s">
        <v>0</v>
      </c>
      <c r="E3" s="49" t="s">
        <v>1</v>
      </c>
      <c r="F3" s="49" t="s">
        <v>2</v>
      </c>
      <c r="G3" s="49" t="s">
        <v>26</v>
      </c>
      <c r="H3" s="48" t="s">
        <v>38</v>
      </c>
    </row>
    <row r="4" spans="1:9" x14ac:dyDescent="0.2">
      <c r="A4" s="50" t="s">
        <v>47</v>
      </c>
      <c r="B4" s="51" t="s">
        <v>12</v>
      </c>
      <c r="C4" s="51" t="s">
        <v>6</v>
      </c>
      <c r="D4" s="52">
        <v>375.42</v>
      </c>
      <c r="E4" s="52">
        <v>124.24</v>
      </c>
      <c r="F4" s="52">
        <v>355.06</v>
      </c>
      <c r="G4" s="52">
        <v>284.91000000000003</v>
      </c>
      <c r="H4" s="60">
        <v>139.52000000000001</v>
      </c>
    </row>
    <row r="5" spans="1:9" x14ac:dyDescent="0.2">
      <c r="A5" s="50"/>
      <c r="B5" s="51"/>
      <c r="C5" s="51" t="s">
        <v>48</v>
      </c>
      <c r="D5" s="52">
        <v>83.5</v>
      </c>
      <c r="E5" s="52">
        <v>76.709999999999994</v>
      </c>
      <c r="F5" s="52">
        <v>158.18</v>
      </c>
      <c r="G5" s="52">
        <v>106.13</v>
      </c>
      <c r="H5" s="60">
        <v>45.2</v>
      </c>
    </row>
    <row r="6" spans="1:9" x14ac:dyDescent="0.2">
      <c r="A6" s="50"/>
      <c r="B6" s="51" t="s">
        <v>17</v>
      </c>
      <c r="C6" s="51" t="s">
        <v>6</v>
      </c>
      <c r="D6" s="52">
        <v>368.64</v>
      </c>
      <c r="E6" s="52">
        <v>151.38999999999999</v>
      </c>
      <c r="F6" s="52">
        <v>273.58999999999997</v>
      </c>
      <c r="G6" s="52">
        <v>264.54000000000002</v>
      </c>
      <c r="H6" s="60">
        <v>108.9</v>
      </c>
    </row>
    <row r="7" spans="1:9" x14ac:dyDescent="0.2">
      <c r="A7" s="50"/>
      <c r="B7" s="51"/>
      <c r="C7" s="51" t="s">
        <v>48</v>
      </c>
      <c r="D7" s="52">
        <v>158.18</v>
      </c>
      <c r="E7" s="52">
        <v>49.56</v>
      </c>
      <c r="F7" s="52">
        <v>97.08</v>
      </c>
      <c r="G7" s="52">
        <v>101.61</v>
      </c>
      <c r="H7" s="60">
        <v>54.45</v>
      </c>
    </row>
    <row r="8" spans="1:9" x14ac:dyDescent="0.2">
      <c r="A8" s="50"/>
      <c r="B8" s="51" t="s">
        <v>49</v>
      </c>
      <c r="C8" s="51" t="s">
        <v>6</v>
      </c>
      <c r="D8" s="52">
        <v>10.33</v>
      </c>
      <c r="E8" s="52">
        <v>6.61</v>
      </c>
      <c r="F8" s="52">
        <v>7.33</v>
      </c>
      <c r="G8" s="52">
        <v>8.09</v>
      </c>
      <c r="H8" s="60">
        <v>1.97</v>
      </c>
    </row>
    <row r="9" spans="1:9" x14ac:dyDescent="0.2">
      <c r="A9" s="53"/>
      <c r="B9" s="51"/>
      <c r="C9" s="51" t="s">
        <v>48</v>
      </c>
      <c r="D9" s="52">
        <v>15.61</v>
      </c>
      <c r="E9" s="52">
        <v>5.12</v>
      </c>
      <c r="F9" s="52">
        <v>8.33</v>
      </c>
      <c r="G9" s="52">
        <v>9.69</v>
      </c>
      <c r="H9" s="60">
        <v>5.38</v>
      </c>
    </row>
    <row r="12" spans="1:9" x14ac:dyDescent="0.2">
      <c r="A12" s="6" t="s">
        <v>215</v>
      </c>
    </row>
    <row r="13" spans="1:9" x14ac:dyDescent="0.2">
      <c r="F13" s="57"/>
      <c r="G13" s="57"/>
      <c r="H13" s="57"/>
      <c r="I13" s="57"/>
    </row>
    <row r="14" spans="1:9" x14ac:dyDescent="0.2">
      <c r="A14" s="56" t="s">
        <v>33</v>
      </c>
      <c r="B14" s="56"/>
      <c r="C14" s="56"/>
      <c r="D14" s="56"/>
      <c r="E14" s="56"/>
      <c r="F14" s="55"/>
      <c r="G14" s="55"/>
      <c r="H14" s="55"/>
      <c r="I14" s="55"/>
    </row>
    <row r="15" spans="1:9" x14ac:dyDescent="0.2">
      <c r="A15" s="3"/>
      <c r="B15" s="3" t="s">
        <v>57</v>
      </c>
      <c r="C15" s="3" t="s">
        <v>58</v>
      </c>
      <c r="D15" s="3" t="s">
        <v>59</v>
      </c>
      <c r="E15" s="3" t="s">
        <v>60</v>
      </c>
      <c r="F15" s="45"/>
      <c r="G15" s="45"/>
      <c r="H15" s="45"/>
      <c r="I15" s="45"/>
    </row>
    <row r="16" spans="1:9" x14ac:dyDescent="0.2">
      <c r="A16" s="3" t="s">
        <v>61</v>
      </c>
      <c r="B16" s="3">
        <v>1</v>
      </c>
      <c r="C16" s="3">
        <v>1</v>
      </c>
      <c r="D16" s="3">
        <v>1</v>
      </c>
      <c r="E16" s="3">
        <v>1</v>
      </c>
      <c r="F16" s="45"/>
      <c r="G16" s="45"/>
      <c r="H16" s="45"/>
      <c r="I16" s="45"/>
    </row>
    <row r="17" spans="1:9" x14ac:dyDescent="0.2">
      <c r="A17" s="3" t="s">
        <v>62</v>
      </c>
      <c r="B17" s="3">
        <v>1.5089999999999999</v>
      </c>
      <c r="C17" s="3">
        <v>1.446</v>
      </c>
      <c r="D17" s="3">
        <v>1.3460000000000001</v>
      </c>
      <c r="E17" s="3">
        <v>1.4039999999999999</v>
      </c>
      <c r="F17" s="45"/>
      <c r="G17" s="45"/>
      <c r="H17" s="45"/>
      <c r="I17" s="45"/>
    </row>
    <row r="18" spans="1:9" x14ac:dyDescent="0.2">
      <c r="A18" s="3" t="s">
        <v>63</v>
      </c>
      <c r="B18" s="3">
        <v>0.88</v>
      </c>
      <c r="C18" s="3">
        <v>1.2</v>
      </c>
      <c r="D18" s="3">
        <v>1.625</v>
      </c>
      <c r="E18" s="3">
        <v>1.355</v>
      </c>
      <c r="F18" s="45"/>
      <c r="G18" s="45"/>
      <c r="H18" s="45"/>
      <c r="I18" s="45"/>
    </row>
    <row r="19" spans="1:9" x14ac:dyDescent="0.2">
      <c r="A19" s="3"/>
      <c r="B19" s="3"/>
      <c r="C19" s="3"/>
      <c r="D19" s="3"/>
      <c r="E19" s="3"/>
      <c r="F19" s="45"/>
      <c r="G19" s="45"/>
      <c r="H19" s="45"/>
      <c r="I19" s="45"/>
    </row>
    <row r="20" spans="1:9" x14ac:dyDescent="0.2">
      <c r="A20" s="3"/>
      <c r="B20" s="3"/>
      <c r="C20" s="3"/>
      <c r="D20" s="3"/>
      <c r="E20" s="3"/>
      <c r="F20" s="45"/>
      <c r="G20" s="45"/>
      <c r="H20" s="45"/>
      <c r="I20" s="45"/>
    </row>
    <row r="21" spans="1:9" x14ac:dyDescent="0.2">
      <c r="A21" s="56" t="s">
        <v>34</v>
      </c>
      <c r="B21" s="56"/>
      <c r="C21" s="56"/>
      <c r="D21" s="56"/>
      <c r="E21" s="3"/>
      <c r="F21" s="55"/>
      <c r="G21" s="55"/>
      <c r="H21" s="55"/>
      <c r="I21" s="55"/>
    </row>
    <row r="22" spans="1:9" x14ac:dyDescent="0.2">
      <c r="A22" s="3" t="s">
        <v>61</v>
      </c>
      <c r="B22" s="3">
        <v>1</v>
      </c>
      <c r="C22" s="3">
        <v>1</v>
      </c>
      <c r="D22" s="3">
        <v>1</v>
      </c>
      <c r="E22" s="3">
        <v>1</v>
      </c>
      <c r="F22" s="45"/>
      <c r="G22" s="45"/>
      <c r="H22" s="45"/>
      <c r="I22" s="45"/>
    </row>
    <row r="23" spans="1:9" x14ac:dyDescent="0.2">
      <c r="A23" s="3" t="s">
        <v>62</v>
      </c>
      <c r="B23" s="3">
        <v>2.1160000000000001</v>
      </c>
      <c r="C23" s="3">
        <v>1.4139999999999999</v>
      </c>
      <c r="D23" s="3">
        <v>1.5760000000000001</v>
      </c>
      <c r="E23" s="3">
        <v>1.62</v>
      </c>
      <c r="F23" s="45"/>
      <c r="G23" s="45"/>
      <c r="H23" s="45"/>
      <c r="I23" s="45"/>
    </row>
    <row r="24" spans="1:9" x14ac:dyDescent="0.2">
      <c r="A24" s="3" t="s">
        <v>63</v>
      </c>
      <c r="B24" s="3">
        <v>2.9079999999999999</v>
      </c>
      <c r="C24" s="3">
        <v>2.0299999999999998</v>
      </c>
      <c r="D24" s="3">
        <v>1.526</v>
      </c>
      <c r="E24" s="3">
        <v>1.917</v>
      </c>
      <c r="F24" s="45"/>
      <c r="G24" s="45"/>
      <c r="H24" s="45"/>
      <c r="I24" s="4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1553-A4D2-8443-86C3-8E58AD75B486}">
  <dimension ref="A1:J129"/>
  <sheetViews>
    <sheetView workbookViewId="0">
      <selection activeCell="C122" sqref="C122:F129"/>
    </sheetView>
  </sheetViews>
  <sheetFormatPr baseColWidth="10" defaultRowHeight="14" x14ac:dyDescent="0.15"/>
  <cols>
    <col min="1" max="1" width="21.6640625" style="2" bestFit="1" customWidth="1"/>
    <col min="2" max="5" width="12.83203125" style="2" bestFit="1" customWidth="1"/>
    <col min="6" max="6" width="10.33203125" style="2" bestFit="1" customWidth="1"/>
    <col min="7" max="9" width="10" style="2" bestFit="1" customWidth="1"/>
    <col min="10" max="16384" width="10.83203125" style="2"/>
  </cols>
  <sheetData>
    <row r="1" spans="1:8" x14ac:dyDescent="0.15">
      <c r="A1" s="5" t="s">
        <v>198</v>
      </c>
    </row>
    <row r="4" spans="1:8" x14ac:dyDescent="0.15">
      <c r="A4" s="74" t="s">
        <v>201</v>
      </c>
      <c r="B4" s="3"/>
      <c r="C4" s="3" t="s">
        <v>211</v>
      </c>
      <c r="D4" s="3" t="s">
        <v>212</v>
      </c>
      <c r="E4" s="3" t="s">
        <v>213</v>
      </c>
      <c r="F4" s="3" t="s">
        <v>214</v>
      </c>
      <c r="G4" s="3" t="s">
        <v>209</v>
      </c>
      <c r="H4" s="3" t="s">
        <v>210</v>
      </c>
    </row>
    <row r="5" spans="1:8" x14ac:dyDescent="0.15">
      <c r="A5" s="74"/>
      <c r="B5" s="18">
        <v>-969</v>
      </c>
      <c r="C5" s="3">
        <v>0.25462842000000002</v>
      </c>
      <c r="D5" s="3">
        <v>0.42535805999999998</v>
      </c>
      <c r="E5" s="3">
        <v>0.44229110999999999</v>
      </c>
      <c r="F5" s="3">
        <v>0.42887386</v>
      </c>
      <c r="G5" s="3">
        <v>0.44230522</v>
      </c>
      <c r="H5" s="3">
        <v>0.30074975999999998</v>
      </c>
    </row>
    <row r="6" spans="1:8" x14ac:dyDescent="0.15">
      <c r="A6" s="74"/>
      <c r="B6" s="18">
        <v>-20</v>
      </c>
      <c r="C6" s="3">
        <v>0.89946181999999997</v>
      </c>
      <c r="D6" s="3">
        <v>0.81903137999999998</v>
      </c>
      <c r="E6" s="3">
        <v>0.96441341999999997</v>
      </c>
      <c r="F6" s="3">
        <v>0.82922666</v>
      </c>
      <c r="G6" s="3">
        <v>0.39677124000000003</v>
      </c>
      <c r="H6" s="3">
        <v>0.26058995000000001</v>
      </c>
    </row>
    <row r="7" spans="1:8" x14ac:dyDescent="0.15">
      <c r="A7" s="74"/>
      <c r="B7" s="18" t="s">
        <v>78</v>
      </c>
      <c r="C7" s="3">
        <v>0.62001982</v>
      </c>
      <c r="D7" s="3">
        <v>0.67051008999999995</v>
      </c>
      <c r="E7" s="3">
        <v>1</v>
      </c>
      <c r="F7" s="3">
        <v>1</v>
      </c>
      <c r="G7" s="3">
        <v>0.35820194999999999</v>
      </c>
      <c r="H7" s="3">
        <v>0.27194310999999999</v>
      </c>
    </row>
    <row r="8" spans="1:8" x14ac:dyDescent="0.15">
      <c r="A8" s="74"/>
      <c r="B8" s="18" t="s">
        <v>79</v>
      </c>
      <c r="C8" s="3">
        <v>1</v>
      </c>
      <c r="D8" s="3">
        <v>1</v>
      </c>
      <c r="E8" s="3">
        <v>0.59407573999999996</v>
      </c>
      <c r="F8" s="3">
        <v>0.84062250999999999</v>
      </c>
      <c r="G8" s="3">
        <v>0.54708542000000004</v>
      </c>
      <c r="H8" s="3">
        <v>0.42512914000000002</v>
      </c>
    </row>
    <row r="9" spans="1:8" x14ac:dyDescent="0.15">
      <c r="A9" s="74"/>
      <c r="B9" s="18" t="s">
        <v>80</v>
      </c>
      <c r="C9" s="3">
        <v>0.11075203</v>
      </c>
      <c r="D9" s="3">
        <v>0.15756955</v>
      </c>
      <c r="E9" s="3">
        <v>7.0890590000000003E-2</v>
      </c>
      <c r="F9" s="3">
        <v>0.13179779999999999</v>
      </c>
      <c r="G9" s="3">
        <v>0.80575209999999997</v>
      </c>
      <c r="H9" s="3">
        <v>0.74026895000000004</v>
      </c>
    </row>
    <row r="10" spans="1:8" x14ac:dyDescent="0.15">
      <c r="A10" s="74"/>
      <c r="B10" s="18" t="s">
        <v>81</v>
      </c>
      <c r="C10" s="3">
        <v>5.9235419999999997E-2</v>
      </c>
      <c r="D10" s="3">
        <v>7.0916919999999994E-2</v>
      </c>
      <c r="E10" s="3">
        <v>8.9765810000000001E-2</v>
      </c>
      <c r="F10" s="3">
        <v>5.1013410000000002E-2</v>
      </c>
      <c r="G10" s="3">
        <v>1</v>
      </c>
      <c r="H10" s="3">
        <v>1</v>
      </c>
    </row>
    <row r="11" spans="1:8" x14ac:dyDescent="0.15">
      <c r="A11" s="74"/>
      <c r="B11" s="18" t="s">
        <v>82</v>
      </c>
      <c r="C11" s="3">
        <v>5.2757699999999999E-3</v>
      </c>
      <c r="D11" s="3">
        <v>0.11933334</v>
      </c>
      <c r="E11" s="3">
        <v>5.9953279999999998E-2</v>
      </c>
      <c r="F11" s="3">
        <v>0.11141462000000001</v>
      </c>
      <c r="G11" s="3">
        <v>0.95381296000000004</v>
      </c>
      <c r="H11" s="3">
        <v>0.91331974999999999</v>
      </c>
    </row>
    <row r="12" spans="1:8" x14ac:dyDescent="0.15">
      <c r="A12" s="74"/>
      <c r="B12" s="18" t="s">
        <v>83</v>
      </c>
      <c r="C12" s="3">
        <v>3.29739E-2</v>
      </c>
      <c r="D12" s="3">
        <v>7.1989369999999997E-2</v>
      </c>
      <c r="E12" s="3">
        <v>8.6300829999999995E-2</v>
      </c>
      <c r="F12" s="3">
        <v>3.7287569999999999E-2</v>
      </c>
      <c r="G12" s="3">
        <v>0.87952268</v>
      </c>
      <c r="H12" s="3">
        <v>0.83256032999999996</v>
      </c>
    </row>
    <row r="15" spans="1:8" x14ac:dyDescent="0.15">
      <c r="A15" s="74" t="s">
        <v>202</v>
      </c>
      <c r="B15" s="3"/>
      <c r="C15" s="3" t="s">
        <v>211</v>
      </c>
      <c r="D15" s="3" t="s">
        <v>212</v>
      </c>
      <c r="E15" s="3" t="s">
        <v>213</v>
      </c>
      <c r="F15" s="3" t="s">
        <v>214</v>
      </c>
      <c r="G15" s="3" t="s">
        <v>209</v>
      </c>
      <c r="H15" s="3" t="s">
        <v>210</v>
      </c>
    </row>
    <row r="16" spans="1:8" x14ac:dyDescent="0.15">
      <c r="A16" s="74"/>
      <c r="B16" s="3" t="s">
        <v>199</v>
      </c>
      <c r="C16" s="3">
        <v>0.17573221999999999</v>
      </c>
      <c r="D16" s="3">
        <v>0.13357400999999999</v>
      </c>
      <c r="E16" s="3">
        <v>0.52920962000000005</v>
      </c>
      <c r="F16" s="3">
        <v>0.55411255000000004</v>
      </c>
      <c r="G16" s="3">
        <v>0.33728319000000001</v>
      </c>
      <c r="H16" s="3">
        <v>0.42056419</v>
      </c>
    </row>
    <row r="17" spans="1:8" x14ac:dyDescent="0.15">
      <c r="A17" s="74"/>
      <c r="B17" s="18" t="s">
        <v>116</v>
      </c>
      <c r="C17" s="3">
        <v>0.56903766</v>
      </c>
      <c r="D17" s="3">
        <v>0.45487365000000002</v>
      </c>
      <c r="E17" s="3">
        <v>1</v>
      </c>
      <c r="F17" s="3">
        <v>1</v>
      </c>
      <c r="G17" s="3">
        <v>0.37016452999999999</v>
      </c>
      <c r="H17" s="3">
        <v>0.28430243999999999</v>
      </c>
    </row>
    <row r="18" spans="1:8" x14ac:dyDescent="0.15">
      <c r="A18" s="74"/>
      <c r="B18" s="18" t="s">
        <v>117</v>
      </c>
      <c r="C18" s="3">
        <v>1</v>
      </c>
      <c r="D18" s="3">
        <v>1</v>
      </c>
      <c r="E18" s="3">
        <v>0.81443299000000002</v>
      </c>
      <c r="F18" s="3">
        <v>0.89610389999999995</v>
      </c>
      <c r="G18" s="3">
        <v>0.38698126999999999</v>
      </c>
      <c r="H18" s="3">
        <v>0.28874740999999998</v>
      </c>
    </row>
    <row r="19" spans="1:8" x14ac:dyDescent="0.15">
      <c r="A19" s="74"/>
      <c r="B19" s="18" t="s">
        <v>118</v>
      </c>
      <c r="C19" s="3">
        <v>0.84518828000000001</v>
      </c>
      <c r="D19" s="3">
        <v>0.69314078999999995</v>
      </c>
      <c r="E19" s="3">
        <v>0.49140893000000002</v>
      </c>
      <c r="F19" s="3">
        <v>0.72727273000000003</v>
      </c>
      <c r="G19" s="3">
        <v>0.30295088999999997</v>
      </c>
      <c r="H19" s="3">
        <v>0.37839599000000002</v>
      </c>
    </row>
    <row r="20" spans="1:8" x14ac:dyDescent="0.15">
      <c r="A20" s="74"/>
      <c r="B20" s="18" t="s">
        <v>119</v>
      </c>
      <c r="C20" s="3">
        <v>0.59832635999999995</v>
      </c>
      <c r="D20" s="3">
        <v>0.48375451000000003</v>
      </c>
      <c r="E20" s="3">
        <v>0.20618557000000001</v>
      </c>
      <c r="F20" s="3">
        <v>0.36363635999999999</v>
      </c>
      <c r="G20" s="3">
        <v>0.76387795000000003</v>
      </c>
      <c r="H20" s="3">
        <v>0.40619706999999999</v>
      </c>
    </row>
    <row r="21" spans="1:8" x14ac:dyDescent="0.15">
      <c r="A21" s="74"/>
      <c r="B21" s="18" t="s">
        <v>120</v>
      </c>
      <c r="C21" s="3">
        <v>0.34309623</v>
      </c>
      <c r="D21" s="3">
        <v>0.22743682000000001</v>
      </c>
      <c r="E21" s="3">
        <v>0.29553265000000001</v>
      </c>
      <c r="F21" s="3">
        <v>0.40692641000000002</v>
      </c>
      <c r="G21" s="3">
        <v>0.80592244999999996</v>
      </c>
      <c r="H21" s="3">
        <v>0.69530802000000003</v>
      </c>
    </row>
    <row r="22" spans="1:8" x14ac:dyDescent="0.15">
      <c r="A22" s="74"/>
      <c r="B22" s="18" t="s">
        <v>200</v>
      </c>
      <c r="C22" s="3">
        <v>0.10878661000000001</v>
      </c>
      <c r="D22" s="3">
        <v>0.3465704</v>
      </c>
      <c r="E22" s="3">
        <v>0.27835051999999999</v>
      </c>
      <c r="F22" s="3">
        <v>0.35497835</v>
      </c>
      <c r="G22" s="3">
        <v>1</v>
      </c>
      <c r="H22" s="3">
        <v>1</v>
      </c>
    </row>
    <row r="23" spans="1:8" x14ac:dyDescent="0.15">
      <c r="A23" s="74"/>
      <c r="B23" s="18" t="s">
        <v>122</v>
      </c>
      <c r="C23" s="3">
        <v>0.11297071</v>
      </c>
      <c r="D23" s="3">
        <v>0.29241876999999999</v>
      </c>
      <c r="E23" s="3">
        <v>0.31271478000000003</v>
      </c>
      <c r="F23" s="3">
        <v>0.26839826999999999</v>
      </c>
      <c r="G23" s="3">
        <v>0.63407891999999999</v>
      </c>
      <c r="H23" s="3">
        <v>0.47352821</v>
      </c>
    </row>
    <row r="26" spans="1:8" x14ac:dyDescent="0.15">
      <c r="A26" s="5" t="s">
        <v>167</v>
      </c>
    </row>
    <row r="28" spans="1:8" x14ac:dyDescent="0.15">
      <c r="A28" s="3"/>
      <c r="B28" s="3"/>
      <c r="C28" s="3" t="s">
        <v>86</v>
      </c>
      <c r="D28" s="3" t="s">
        <v>87</v>
      </c>
      <c r="E28" s="3" t="s">
        <v>112</v>
      </c>
      <c r="F28" s="3" t="s">
        <v>113</v>
      </c>
    </row>
    <row r="29" spans="1:8" x14ac:dyDescent="0.15">
      <c r="A29" s="66" t="s">
        <v>168</v>
      </c>
      <c r="B29" s="18" t="s">
        <v>91</v>
      </c>
      <c r="C29" s="27">
        <v>0.13500000000000001</v>
      </c>
      <c r="D29" s="27">
        <v>0.111</v>
      </c>
      <c r="E29" s="27">
        <v>0.11799999999999999</v>
      </c>
      <c r="F29" s="27">
        <v>0.13900000000000001</v>
      </c>
    </row>
    <row r="30" spans="1:8" x14ac:dyDescent="0.15">
      <c r="A30" s="67"/>
      <c r="B30" s="18" t="s">
        <v>93</v>
      </c>
      <c r="C30" s="27">
        <v>0.128</v>
      </c>
      <c r="D30" s="27">
        <v>0.158</v>
      </c>
      <c r="E30" s="27">
        <v>0.125</v>
      </c>
      <c r="F30" s="27">
        <v>0.15</v>
      </c>
    </row>
    <row r="31" spans="1:8" x14ac:dyDescent="0.15">
      <c r="A31" s="67"/>
      <c r="B31" s="18" t="s">
        <v>94</v>
      </c>
      <c r="C31" s="27">
        <v>0.161</v>
      </c>
      <c r="D31" s="27">
        <v>0.16800000000000001</v>
      </c>
      <c r="E31" s="27">
        <v>0.18</v>
      </c>
      <c r="F31" s="27">
        <v>0.216</v>
      </c>
    </row>
    <row r="32" spans="1:8" x14ac:dyDescent="0.15">
      <c r="A32" s="67"/>
      <c r="B32" s="18" t="s">
        <v>95</v>
      </c>
      <c r="C32" s="27">
        <v>0.17499999999999999</v>
      </c>
      <c r="D32" s="27">
        <v>0.16300000000000001</v>
      </c>
      <c r="E32" s="27">
        <v>0.20499999999999999</v>
      </c>
      <c r="F32" s="27">
        <v>0.23400000000000001</v>
      </c>
    </row>
    <row r="33" spans="1:9" x14ac:dyDescent="0.15">
      <c r="A33" s="67"/>
      <c r="B33" s="18" t="s">
        <v>96</v>
      </c>
      <c r="C33" s="27">
        <v>7.8E-2</v>
      </c>
      <c r="D33" s="27">
        <v>6.4000000000000001E-2</v>
      </c>
      <c r="E33" s="27">
        <v>7.4999999999999997E-2</v>
      </c>
      <c r="F33" s="27">
        <v>0.114</v>
      </c>
      <c r="I33" s="2" t="s">
        <v>203</v>
      </c>
    </row>
    <row r="34" spans="1:9" x14ac:dyDescent="0.15">
      <c r="A34" s="67"/>
      <c r="B34" s="18" t="s">
        <v>97</v>
      </c>
      <c r="C34" s="27">
        <v>7.1999999999999995E-2</v>
      </c>
      <c r="D34" s="27">
        <v>0.06</v>
      </c>
      <c r="E34" s="27">
        <v>0.06</v>
      </c>
      <c r="F34" s="27">
        <v>6.3E-2</v>
      </c>
    </row>
    <row r="35" spans="1:9" x14ac:dyDescent="0.15">
      <c r="A35" s="67"/>
      <c r="B35" s="18" t="s">
        <v>98</v>
      </c>
      <c r="C35" s="27">
        <v>7.9000000000000001E-2</v>
      </c>
      <c r="D35" s="27">
        <v>0.10100000000000001</v>
      </c>
      <c r="E35" s="27">
        <v>8.2000000000000003E-2</v>
      </c>
      <c r="F35" s="27">
        <v>7.6999999999999999E-2</v>
      </c>
    </row>
    <row r="36" spans="1:9" x14ac:dyDescent="0.15">
      <c r="A36" s="68"/>
      <c r="B36" s="18" t="s">
        <v>99</v>
      </c>
      <c r="C36" s="27">
        <v>7.3999999999999996E-2</v>
      </c>
      <c r="D36" s="27">
        <v>0.08</v>
      </c>
      <c r="E36" s="27">
        <v>7.5999999999999998E-2</v>
      </c>
      <c r="F36" s="27">
        <v>0.09</v>
      </c>
    </row>
    <row r="39" spans="1:9" x14ac:dyDescent="0.15">
      <c r="A39" s="5" t="s">
        <v>169</v>
      </c>
    </row>
    <row r="42" spans="1:9" x14ac:dyDescent="0.15">
      <c r="A42" s="3"/>
      <c r="B42" s="3"/>
      <c r="C42" s="3" t="s">
        <v>173</v>
      </c>
      <c r="D42" s="3" t="s">
        <v>174</v>
      </c>
      <c r="E42" s="3" t="s">
        <v>175</v>
      </c>
      <c r="F42" s="3" t="s">
        <v>176</v>
      </c>
    </row>
    <row r="43" spans="1:9" x14ac:dyDescent="0.15">
      <c r="A43" s="75" t="s">
        <v>172</v>
      </c>
      <c r="B43" s="18" t="s">
        <v>91</v>
      </c>
      <c r="C43" s="27">
        <v>0.49399999999999999</v>
      </c>
      <c r="D43" s="27">
        <v>0.32700000000000001</v>
      </c>
      <c r="E43" s="27">
        <v>5.2999999999999999E-2</v>
      </c>
      <c r="F43" s="27">
        <v>0.111</v>
      </c>
    </row>
    <row r="44" spans="1:9" x14ac:dyDescent="0.15">
      <c r="A44" s="75"/>
      <c r="B44" s="18" t="s">
        <v>93</v>
      </c>
      <c r="C44" s="27">
        <v>1.012</v>
      </c>
      <c r="D44" s="27">
        <v>0.84399999999999997</v>
      </c>
      <c r="E44" s="27">
        <v>0.16500000000000001</v>
      </c>
      <c r="F44" s="27">
        <v>0.19500000000000001</v>
      </c>
    </row>
    <row r="45" spans="1:9" x14ac:dyDescent="0.15">
      <c r="A45" s="75"/>
      <c r="B45" s="18" t="s">
        <v>94</v>
      </c>
      <c r="C45" s="27">
        <v>0.79200000000000004</v>
      </c>
      <c r="D45" s="27">
        <v>0.57599999999999996</v>
      </c>
      <c r="E45" s="27">
        <v>0.104</v>
      </c>
      <c r="F45" s="27">
        <v>0.11</v>
      </c>
    </row>
    <row r="46" spans="1:9" x14ac:dyDescent="0.15">
      <c r="A46" s="75"/>
      <c r="B46" s="18" t="s">
        <v>95</v>
      </c>
      <c r="C46" s="27">
        <v>0.50600000000000001</v>
      </c>
      <c r="D46" s="27">
        <v>0.39100000000000001</v>
      </c>
      <c r="E46" s="27">
        <v>0.13200000000000001</v>
      </c>
      <c r="F46" s="27">
        <v>0.152</v>
      </c>
    </row>
    <row r="47" spans="1:9" x14ac:dyDescent="0.15">
      <c r="A47" s="75"/>
      <c r="B47" s="18" t="s">
        <v>96</v>
      </c>
      <c r="C47" s="27">
        <v>0.42199999999999999</v>
      </c>
      <c r="D47" s="27">
        <v>0.59499999999999997</v>
      </c>
      <c r="E47" s="27">
        <v>8.7999999999999995E-2</v>
      </c>
      <c r="F47" s="27">
        <v>0.11</v>
      </c>
    </row>
    <row r="48" spans="1:9" x14ac:dyDescent="0.15">
      <c r="A48" s="75"/>
      <c r="B48" s="18" t="s">
        <v>97</v>
      </c>
      <c r="C48" s="27">
        <v>0.377</v>
      </c>
      <c r="D48" s="27">
        <v>0.42399999999999999</v>
      </c>
      <c r="E48" s="27">
        <v>5.8000000000000003E-2</v>
      </c>
      <c r="F48" s="27">
        <v>8.6999999999999994E-2</v>
      </c>
    </row>
    <row r="49" spans="1:6" x14ac:dyDescent="0.15">
      <c r="A49" s="75"/>
      <c r="B49" s="18" t="s">
        <v>98</v>
      </c>
      <c r="C49" s="27">
        <v>0.24299999999999999</v>
      </c>
      <c r="D49" s="27">
        <v>0.16600000000000001</v>
      </c>
      <c r="E49" s="27">
        <v>3.4000000000000002E-2</v>
      </c>
      <c r="F49" s="27">
        <v>5.1999999999999998E-2</v>
      </c>
    </row>
    <row r="50" spans="1:6" x14ac:dyDescent="0.15">
      <c r="A50" s="75"/>
      <c r="B50" s="18" t="s">
        <v>99</v>
      </c>
      <c r="C50" s="27">
        <v>0.23799999999999999</v>
      </c>
      <c r="D50" s="27">
        <v>0.33400000000000002</v>
      </c>
      <c r="E50" s="27">
        <v>6.7000000000000004E-2</v>
      </c>
      <c r="F50" s="27">
        <v>7.0000000000000007E-2</v>
      </c>
    </row>
    <row r="52" spans="1:6" x14ac:dyDescent="0.15">
      <c r="A52" s="3"/>
      <c r="B52" s="3"/>
      <c r="C52" s="3" t="s">
        <v>173</v>
      </c>
      <c r="D52" s="3" t="s">
        <v>174</v>
      </c>
      <c r="E52" s="3" t="s">
        <v>175</v>
      </c>
      <c r="F52" s="3" t="s">
        <v>176</v>
      </c>
    </row>
    <row r="53" spans="1:6" x14ac:dyDescent="0.15">
      <c r="A53" s="66" t="s">
        <v>178</v>
      </c>
      <c r="B53" s="18" t="s">
        <v>91</v>
      </c>
      <c r="C53" s="3">
        <v>0.33800000000000002</v>
      </c>
      <c r="D53" s="3">
        <v>1.3580000000000001</v>
      </c>
      <c r="E53" s="3">
        <v>0.13100000000000001</v>
      </c>
      <c r="F53" s="27">
        <v>8.5999999999999993E-2</v>
      </c>
    </row>
    <row r="54" spans="1:6" x14ac:dyDescent="0.15">
      <c r="A54" s="67"/>
      <c r="B54" s="18" t="s">
        <v>93</v>
      </c>
      <c r="C54" s="3">
        <v>3.0840000000000001</v>
      </c>
      <c r="D54" s="3">
        <v>2.56</v>
      </c>
      <c r="E54" s="3">
        <v>0.13400000000000001</v>
      </c>
      <c r="F54" s="27">
        <v>0.19700000000000001</v>
      </c>
    </row>
    <row r="55" spans="1:6" x14ac:dyDescent="0.15">
      <c r="A55" s="67"/>
      <c r="B55" s="18" t="s">
        <v>94</v>
      </c>
      <c r="C55" s="3">
        <v>1.738</v>
      </c>
      <c r="D55" s="3">
        <v>1.738</v>
      </c>
      <c r="E55" s="3">
        <v>0.19400000000000001</v>
      </c>
      <c r="F55" s="27">
        <v>0.11899999999999999</v>
      </c>
    </row>
    <row r="56" spans="1:6" x14ac:dyDescent="0.15">
      <c r="A56" s="67"/>
      <c r="B56" s="18" t="s">
        <v>95</v>
      </c>
      <c r="C56" s="3">
        <v>1.24</v>
      </c>
      <c r="D56" s="3">
        <v>0.97499999999999998</v>
      </c>
      <c r="E56" s="3">
        <v>0.191</v>
      </c>
      <c r="F56" s="27">
        <v>0.11700000000000001</v>
      </c>
    </row>
    <row r="57" spans="1:6" x14ac:dyDescent="0.15">
      <c r="A57" s="67"/>
      <c r="B57" s="18" t="s">
        <v>96</v>
      </c>
      <c r="C57" s="3">
        <v>1.1000000000000001</v>
      </c>
      <c r="D57" s="3">
        <v>1.1000000000000001</v>
      </c>
      <c r="E57" s="3">
        <v>0.10199999999999999</v>
      </c>
      <c r="F57" s="27">
        <v>0.113</v>
      </c>
    </row>
    <row r="58" spans="1:6" x14ac:dyDescent="0.15">
      <c r="A58" s="67"/>
      <c r="B58" s="18" t="s">
        <v>97</v>
      </c>
      <c r="C58" s="3">
        <v>1.1120000000000001</v>
      </c>
      <c r="D58" s="3">
        <v>1.1120000000000001</v>
      </c>
      <c r="E58" s="3">
        <v>0.151</v>
      </c>
      <c r="F58" s="27">
        <v>0.105</v>
      </c>
    </row>
    <row r="59" spans="1:6" x14ac:dyDescent="0.15">
      <c r="A59" s="67"/>
      <c r="B59" s="18" t="s">
        <v>98</v>
      </c>
      <c r="C59" s="3">
        <v>1.091</v>
      </c>
      <c r="D59" s="3">
        <v>1.411</v>
      </c>
      <c r="E59" s="3">
        <v>0.182</v>
      </c>
      <c r="F59" s="27">
        <v>4.1000000000000002E-2</v>
      </c>
    </row>
    <row r="60" spans="1:6" x14ac:dyDescent="0.15">
      <c r="A60" s="68"/>
      <c r="B60" s="18" t="s">
        <v>99</v>
      </c>
      <c r="C60" s="3">
        <v>0.86799999999999999</v>
      </c>
      <c r="D60" s="3">
        <v>0.621</v>
      </c>
      <c r="E60" s="3">
        <v>0.09</v>
      </c>
      <c r="F60" s="27">
        <v>6.4000000000000001E-2</v>
      </c>
    </row>
    <row r="63" spans="1:6" x14ac:dyDescent="0.15">
      <c r="A63" s="38" t="s">
        <v>197</v>
      </c>
    </row>
    <row r="65" spans="1:10" x14ac:dyDescent="0.15">
      <c r="A65" s="74" t="s">
        <v>208</v>
      </c>
      <c r="B65" s="3"/>
      <c r="C65" s="3" t="s">
        <v>187</v>
      </c>
      <c r="D65" s="3" t="s">
        <v>188</v>
      </c>
      <c r="E65" s="3" t="s">
        <v>191</v>
      </c>
      <c r="F65" s="3" t="s">
        <v>192</v>
      </c>
    </row>
    <row r="66" spans="1:10" x14ac:dyDescent="0.15">
      <c r="A66" s="74"/>
      <c r="B66" s="18" t="s">
        <v>91</v>
      </c>
      <c r="C66" s="27">
        <v>0.21099999999999999</v>
      </c>
      <c r="D66" s="27">
        <v>0.33900000000000002</v>
      </c>
      <c r="E66" s="27">
        <v>0.123</v>
      </c>
      <c r="F66" s="27">
        <v>0.39800000000000002</v>
      </c>
    </row>
    <row r="67" spans="1:10" x14ac:dyDescent="0.15">
      <c r="A67" s="74"/>
      <c r="B67" s="18" t="s">
        <v>93</v>
      </c>
      <c r="C67" s="27">
        <v>0.61599999999999999</v>
      </c>
      <c r="D67" s="27">
        <v>0.66</v>
      </c>
      <c r="E67" s="27">
        <v>0.63100000000000001</v>
      </c>
      <c r="F67" s="27">
        <v>0.64300000000000002</v>
      </c>
    </row>
    <row r="68" spans="1:10" x14ac:dyDescent="0.15">
      <c r="A68" s="74"/>
      <c r="B68" s="18" t="s">
        <v>94</v>
      </c>
      <c r="C68" s="27">
        <v>0.36599999999999999</v>
      </c>
      <c r="D68" s="27">
        <v>0.375</v>
      </c>
      <c r="E68" s="27">
        <v>0.17699999999999999</v>
      </c>
      <c r="F68" s="27">
        <v>0.495</v>
      </c>
    </row>
    <row r="69" spans="1:10" x14ac:dyDescent="0.15">
      <c r="A69" s="74"/>
      <c r="B69" s="18" t="s">
        <v>95</v>
      </c>
      <c r="C69" s="27">
        <v>9.9000000000000005E-2</v>
      </c>
      <c r="D69" s="27">
        <v>6.2E-2</v>
      </c>
      <c r="E69" s="27">
        <v>0.11899999999999999</v>
      </c>
      <c r="F69" s="27">
        <v>0.30499999999999999</v>
      </c>
    </row>
    <row r="70" spans="1:10" x14ac:dyDescent="0.15">
      <c r="A70" s="74"/>
      <c r="B70" s="18" t="s">
        <v>96</v>
      </c>
      <c r="C70" s="27">
        <v>3.5999999999999997E-2</v>
      </c>
      <c r="D70" s="27">
        <v>7.0000000000000001E-3</v>
      </c>
      <c r="E70" s="27">
        <v>0.19</v>
      </c>
      <c r="F70" s="27">
        <v>0.374</v>
      </c>
    </row>
    <row r="71" spans="1:10" x14ac:dyDescent="0.15">
      <c r="A71" s="74"/>
      <c r="B71" s="18" t="s">
        <v>97</v>
      </c>
      <c r="C71" s="27">
        <v>0.01</v>
      </c>
      <c r="D71" s="27">
        <v>6.5000000000000002E-2</v>
      </c>
      <c r="E71" s="27">
        <v>0.17799999999999999</v>
      </c>
      <c r="F71" s="27">
        <v>0.443</v>
      </c>
    </row>
    <row r="72" spans="1:10" x14ac:dyDescent="0.15">
      <c r="A72" s="74"/>
      <c r="B72" s="18" t="s">
        <v>98</v>
      </c>
      <c r="C72" s="27">
        <v>0.11799999999999999</v>
      </c>
      <c r="D72" s="27">
        <v>0.125</v>
      </c>
      <c r="E72" s="27">
        <v>0.214</v>
      </c>
      <c r="F72" s="27">
        <v>0.43099999999999999</v>
      </c>
    </row>
    <row r="73" spans="1:10" x14ac:dyDescent="0.15">
      <c r="A73" s="74"/>
      <c r="B73" s="18" t="s">
        <v>195</v>
      </c>
      <c r="C73" s="27">
        <v>7.6999999999999999E-2</v>
      </c>
      <c r="D73" s="27">
        <v>3.4000000000000002E-2</v>
      </c>
      <c r="E73" s="27">
        <v>0.26700000000000002</v>
      </c>
      <c r="F73" s="27">
        <v>0.23300000000000001</v>
      </c>
    </row>
    <row r="74" spans="1:10" x14ac:dyDescent="0.15">
      <c r="A74" s="40"/>
      <c r="B74" s="41"/>
      <c r="C74" s="42"/>
      <c r="D74" s="42"/>
      <c r="E74" s="42"/>
      <c r="F74" s="42"/>
      <c r="G74" s="42"/>
      <c r="H74" s="42"/>
      <c r="I74" s="42"/>
      <c r="J74" s="42"/>
    </row>
    <row r="75" spans="1:10" x14ac:dyDescent="0.15">
      <c r="A75" s="74" t="s">
        <v>208</v>
      </c>
      <c r="B75" s="3"/>
      <c r="C75" s="3" t="s">
        <v>189</v>
      </c>
      <c r="D75" s="3" t="s">
        <v>190</v>
      </c>
      <c r="E75" s="3" t="s">
        <v>193</v>
      </c>
      <c r="F75" s="3" t="s">
        <v>194</v>
      </c>
      <c r="G75" s="42"/>
    </row>
    <row r="76" spans="1:10" x14ac:dyDescent="0.15">
      <c r="A76" s="74"/>
      <c r="B76" s="18" t="s">
        <v>91</v>
      </c>
      <c r="C76" s="27">
        <v>0.13400000000000001</v>
      </c>
      <c r="D76" s="27">
        <v>0.123</v>
      </c>
      <c r="E76" s="27">
        <v>0.104</v>
      </c>
      <c r="F76" s="27">
        <v>0.19400000000000001</v>
      </c>
      <c r="G76" s="42"/>
      <c r="H76" s="42"/>
      <c r="I76" s="42"/>
      <c r="J76" s="42"/>
    </row>
    <row r="77" spans="1:10" x14ac:dyDescent="0.15">
      <c r="A77" s="74"/>
      <c r="B77" s="18" t="s">
        <v>93</v>
      </c>
      <c r="C77" s="27">
        <v>0.28499999999999998</v>
      </c>
      <c r="D77" s="27">
        <v>0.24</v>
      </c>
      <c r="E77" s="27">
        <v>0.221</v>
      </c>
      <c r="F77" s="27">
        <v>0.32</v>
      </c>
      <c r="G77" s="42"/>
      <c r="H77" s="42"/>
      <c r="I77" s="42"/>
      <c r="J77" s="42"/>
    </row>
    <row r="78" spans="1:10" x14ac:dyDescent="0.15">
      <c r="A78" s="74"/>
      <c r="B78" s="18" t="s">
        <v>94</v>
      </c>
      <c r="C78" s="27">
        <v>0.16</v>
      </c>
      <c r="D78" s="27">
        <v>0.11899999999999999</v>
      </c>
      <c r="E78" s="27">
        <v>0.16600000000000001</v>
      </c>
      <c r="F78" s="27">
        <v>0.27800000000000002</v>
      </c>
      <c r="G78" s="42"/>
      <c r="H78" s="42"/>
      <c r="I78" s="42"/>
      <c r="J78" s="42"/>
    </row>
    <row r="79" spans="1:10" x14ac:dyDescent="0.15">
      <c r="A79" s="74"/>
      <c r="B79" s="18" t="s">
        <v>95</v>
      </c>
      <c r="C79" s="27">
        <v>7.0999999999999994E-2</v>
      </c>
      <c r="D79" s="27">
        <v>2.8000000000000001E-2</v>
      </c>
      <c r="E79" s="27">
        <v>0.26200000000000001</v>
      </c>
      <c r="F79" s="27">
        <v>0.251</v>
      </c>
      <c r="G79" s="42"/>
      <c r="H79" s="42"/>
      <c r="I79" s="42"/>
      <c r="J79" s="42"/>
    </row>
    <row r="80" spans="1:10" x14ac:dyDescent="0.15">
      <c r="A80" s="74"/>
      <c r="B80" s="18" t="s">
        <v>96</v>
      </c>
      <c r="C80" s="27">
        <v>8.2000000000000003E-2</v>
      </c>
      <c r="D80" s="27">
        <v>9.6000000000000002E-2</v>
      </c>
      <c r="E80" s="27">
        <v>0.245</v>
      </c>
      <c r="F80" s="27">
        <v>0.46300000000000002</v>
      </c>
      <c r="G80" s="42"/>
      <c r="H80" s="42"/>
      <c r="I80" s="42"/>
      <c r="J80" s="42"/>
    </row>
    <row r="81" spans="1:10" x14ac:dyDescent="0.15">
      <c r="A81" s="74"/>
      <c r="B81" s="18" t="s">
        <v>97</v>
      </c>
      <c r="C81" s="27">
        <v>5.8999999999999997E-2</v>
      </c>
      <c r="D81" s="27">
        <v>0.02</v>
      </c>
      <c r="E81" s="27">
        <v>0.12</v>
      </c>
      <c r="F81" s="27">
        <v>0.16500000000000001</v>
      </c>
      <c r="G81" s="42"/>
      <c r="H81" s="42"/>
      <c r="I81" s="42"/>
      <c r="J81" s="42"/>
    </row>
    <row r="82" spans="1:10" x14ac:dyDescent="0.15">
      <c r="A82" s="74"/>
      <c r="B82" s="18" t="s">
        <v>98</v>
      </c>
      <c r="C82" s="27">
        <v>0.14299999999999999</v>
      </c>
      <c r="D82" s="27">
        <v>0.13600000000000001</v>
      </c>
      <c r="E82" s="27">
        <v>0.45600000000000002</v>
      </c>
      <c r="F82" s="27">
        <v>0.315</v>
      </c>
      <c r="G82" s="42"/>
      <c r="H82" s="42"/>
      <c r="I82" s="42"/>
      <c r="J82" s="42"/>
    </row>
    <row r="83" spans="1:10" x14ac:dyDescent="0.15">
      <c r="A83" s="74"/>
      <c r="B83" s="18" t="s">
        <v>195</v>
      </c>
      <c r="C83" s="27">
        <v>7.9000000000000001E-2</v>
      </c>
      <c r="D83" s="27">
        <v>3.9E-2</v>
      </c>
      <c r="E83" s="27">
        <v>0.10199999999999999</v>
      </c>
      <c r="F83" s="27">
        <v>0.20300000000000001</v>
      </c>
      <c r="G83" s="42"/>
      <c r="H83" s="42"/>
      <c r="I83" s="42"/>
      <c r="J83" s="42"/>
    </row>
    <row r="84" spans="1:10" x14ac:dyDescent="0.15">
      <c r="A84" s="40"/>
      <c r="B84" s="41"/>
      <c r="C84" s="42"/>
      <c r="D84" s="42"/>
      <c r="E84" s="42"/>
      <c r="F84" s="42"/>
      <c r="G84" s="42"/>
      <c r="H84" s="42"/>
      <c r="I84" s="42"/>
      <c r="J84" s="42"/>
    </row>
    <row r="86" spans="1:10" x14ac:dyDescent="0.15">
      <c r="A86" s="37" t="s">
        <v>204</v>
      </c>
    </row>
    <row r="88" spans="1:10" x14ac:dyDescent="0.15">
      <c r="A88" s="74" t="s">
        <v>202</v>
      </c>
      <c r="B88" s="3"/>
      <c r="C88" s="27" t="s">
        <v>187</v>
      </c>
      <c r="D88" s="27" t="s">
        <v>188</v>
      </c>
      <c r="E88" s="3" t="s">
        <v>170</v>
      </c>
      <c r="F88" s="3" t="s">
        <v>171</v>
      </c>
    </row>
    <row r="89" spans="1:10" x14ac:dyDescent="0.15">
      <c r="A89" s="74"/>
      <c r="B89" s="18" t="s">
        <v>115</v>
      </c>
      <c r="C89" s="3">
        <v>0.46802804999999997</v>
      </c>
      <c r="D89" s="3">
        <v>0.39947224999999997</v>
      </c>
      <c r="E89" s="3">
        <v>0.34285413999999997</v>
      </c>
      <c r="F89" s="3">
        <v>0.25979490999999999</v>
      </c>
    </row>
    <row r="90" spans="1:10" x14ac:dyDescent="0.15">
      <c r="A90" s="74"/>
      <c r="B90" s="18" t="s">
        <v>116</v>
      </c>
      <c r="C90" s="3">
        <v>1.1518880199999999</v>
      </c>
      <c r="D90" s="3">
        <v>1.20628688</v>
      </c>
      <c r="E90" s="3">
        <v>0.70547455999999997</v>
      </c>
      <c r="F90" s="3">
        <v>0.77283590000000002</v>
      </c>
    </row>
    <row r="91" spans="1:10" x14ac:dyDescent="0.15">
      <c r="A91" s="74"/>
      <c r="B91" s="18" t="s">
        <v>117</v>
      </c>
      <c r="C91" s="3">
        <v>0.14079496999999999</v>
      </c>
      <c r="D91" s="3">
        <v>0.22085811</v>
      </c>
      <c r="E91" s="3">
        <v>0.34531866999999999</v>
      </c>
      <c r="F91" s="3">
        <v>0.32171482000000001</v>
      </c>
    </row>
    <row r="92" spans="1:10" x14ac:dyDescent="0.15">
      <c r="A92" s="74"/>
      <c r="B92" s="18" t="s">
        <v>118</v>
      </c>
      <c r="C92" s="3">
        <v>0.31578179000000001</v>
      </c>
      <c r="D92" s="3">
        <v>0.21461759999999999</v>
      </c>
      <c r="E92" s="3">
        <v>0.32093071000000001</v>
      </c>
      <c r="F92" s="3">
        <v>0.34045167999999998</v>
      </c>
    </row>
    <row r="93" spans="1:10" x14ac:dyDescent="0.15">
      <c r="A93" s="74"/>
      <c r="B93" s="18" t="s">
        <v>119</v>
      </c>
      <c r="C93" s="3">
        <v>0.29158737000000001</v>
      </c>
      <c r="D93" s="3">
        <v>0.36049658000000001</v>
      </c>
      <c r="E93" s="3">
        <v>0.54537979000000003</v>
      </c>
      <c r="F93" s="3">
        <v>0.57451839000000005</v>
      </c>
    </row>
    <row r="94" spans="1:10" x14ac:dyDescent="0.15">
      <c r="A94" s="74"/>
      <c r="B94" s="18" t="s">
        <v>120</v>
      </c>
      <c r="C94" s="3">
        <v>0.31035666000000001</v>
      </c>
      <c r="D94" s="3">
        <v>0.18172014</v>
      </c>
      <c r="E94" s="3">
        <v>0.33985680000000001</v>
      </c>
      <c r="F94" s="3">
        <v>0.44224106000000002</v>
      </c>
    </row>
    <row r="95" spans="1:10" x14ac:dyDescent="0.15">
      <c r="A95" s="74"/>
      <c r="B95" s="18" t="s">
        <v>200</v>
      </c>
      <c r="C95" s="3">
        <v>0.25845752</v>
      </c>
      <c r="D95" s="3">
        <v>0.27257155999999999</v>
      </c>
      <c r="E95" s="3">
        <v>0.58102248999999995</v>
      </c>
      <c r="F95" s="3">
        <v>0.42171417999999999</v>
      </c>
    </row>
    <row r="96" spans="1:10" x14ac:dyDescent="0.15">
      <c r="A96" s="74"/>
      <c r="B96" s="18" t="s">
        <v>122</v>
      </c>
      <c r="C96" s="3">
        <v>0.31309368999999998</v>
      </c>
      <c r="D96" s="3">
        <v>0.20597842999999999</v>
      </c>
      <c r="E96" s="3">
        <v>0.35005825000000002</v>
      </c>
      <c r="F96" s="3">
        <v>0.38964947</v>
      </c>
    </row>
    <row r="97" spans="1:6" x14ac:dyDescent="0.15">
      <c r="B97" s="3"/>
      <c r="C97" s="3"/>
      <c r="D97" s="3"/>
      <c r="E97" s="3"/>
      <c r="F97" s="3"/>
    </row>
    <row r="98" spans="1:6" x14ac:dyDescent="0.15">
      <c r="A98" s="74" t="s">
        <v>202</v>
      </c>
      <c r="B98" s="3"/>
      <c r="C98" s="3" t="s">
        <v>189</v>
      </c>
      <c r="D98" s="3" t="s">
        <v>190</v>
      </c>
      <c r="E98" s="3" t="s">
        <v>205</v>
      </c>
      <c r="F98" s="3" t="s">
        <v>206</v>
      </c>
    </row>
    <row r="99" spans="1:6" x14ac:dyDescent="0.15">
      <c r="A99" s="74"/>
      <c r="B99" s="18" t="s">
        <v>115</v>
      </c>
      <c r="C99" s="3">
        <v>0.31100317</v>
      </c>
      <c r="D99" s="3">
        <v>0.51354814000000004</v>
      </c>
      <c r="E99" s="3">
        <v>0.37181755999999999</v>
      </c>
      <c r="F99" s="3">
        <v>0.49347131</v>
      </c>
    </row>
    <row r="100" spans="1:6" x14ac:dyDescent="0.15">
      <c r="A100" s="74"/>
      <c r="B100" s="18" t="s">
        <v>116</v>
      </c>
      <c r="C100" s="3">
        <v>1.96291755</v>
      </c>
      <c r="D100" s="3">
        <v>2.24335576</v>
      </c>
      <c r="E100" s="3">
        <v>0.93865480999999995</v>
      </c>
      <c r="F100" s="3">
        <v>1.04432316</v>
      </c>
    </row>
    <row r="101" spans="1:6" x14ac:dyDescent="0.15">
      <c r="A101" s="74"/>
      <c r="B101" s="18" t="s">
        <v>117</v>
      </c>
      <c r="C101" s="3">
        <v>0.24327591000000001</v>
      </c>
      <c r="D101" s="3">
        <v>0.20534759</v>
      </c>
      <c r="E101" s="3">
        <v>0.90229269000000001</v>
      </c>
      <c r="F101" s="3">
        <v>0.76362651999999998</v>
      </c>
    </row>
    <row r="102" spans="1:6" x14ac:dyDescent="0.15">
      <c r="A102" s="74"/>
      <c r="B102" s="18" t="s">
        <v>118</v>
      </c>
      <c r="C102" s="3">
        <v>0.48790325000000001</v>
      </c>
      <c r="D102" s="3">
        <v>0.39345553</v>
      </c>
      <c r="E102" s="3">
        <v>0.60751845000000004</v>
      </c>
      <c r="F102" s="3">
        <v>0.55440500999999998</v>
      </c>
    </row>
    <row r="103" spans="1:6" x14ac:dyDescent="0.15">
      <c r="A103" s="74"/>
      <c r="B103" s="18" t="s">
        <v>119</v>
      </c>
      <c r="C103" s="3">
        <v>0.59860093999999997</v>
      </c>
      <c r="D103" s="3">
        <v>0.63960760000000005</v>
      </c>
      <c r="E103" s="3">
        <v>1.3268454300000001</v>
      </c>
      <c r="F103" s="3">
        <v>1.1857627399999999</v>
      </c>
    </row>
    <row r="104" spans="1:6" x14ac:dyDescent="0.15">
      <c r="A104" s="74"/>
      <c r="B104" s="18" t="s">
        <v>120</v>
      </c>
      <c r="C104" s="3">
        <v>0.52243817999999997</v>
      </c>
      <c r="D104" s="3">
        <v>0.48456880000000002</v>
      </c>
      <c r="E104" s="3">
        <v>0.37138833999999998</v>
      </c>
      <c r="F104" s="3">
        <v>0.37949116999999999</v>
      </c>
    </row>
    <row r="105" spans="1:6" x14ac:dyDescent="0.15">
      <c r="A105" s="74"/>
      <c r="B105" s="18" t="s">
        <v>200</v>
      </c>
      <c r="C105" s="3">
        <v>0.43206890999999997</v>
      </c>
      <c r="D105" s="3">
        <v>0.44044140999999998</v>
      </c>
      <c r="E105" s="3">
        <v>0.72380244000000005</v>
      </c>
      <c r="F105" s="3">
        <v>0.91742869000000005</v>
      </c>
    </row>
    <row r="106" spans="1:6" x14ac:dyDescent="0.15">
      <c r="A106" s="74"/>
      <c r="B106" s="18" t="s">
        <v>122</v>
      </c>
      <c r="C106" s="3">
        <v>0.43097240999999997</v>
      </c>
      <c r="D106" s="3">
        <v>0.33172620000000003</v>
      </c>
      <c r="E106" s="3">
        <v>0.73901044999999999</v>
      </c>
      <c r="F106" s="3">
        <v>0.80257495999999995</v>
      </c>
    </row>
    <row r="109" spans="1:6" x14ac:dyDescent="0.15">
      <c r="A109" s="39" t="s">
        <v>207</v>
      </c>
    </row>
    <row r="111" spans="1:6" x14ac:dyDescent="0.15">
      <c r="A111" s="74" t="s">
        <v>201</v>
      </c>
      <c r="B111" s="3"/>
      <c r="C111" s="27" t="s">
        <v>187</v>
      </c>
      <c r="D111" s="27" t="s">
        <v>188</v>
      </c>
      <c r="E111" s="3" t="s">
        <v>170</v>
      </c>
      <c r="F111" s="3" t="s">
        <v>171</v>
      </c>
    </row>
    <row r="112" spans="1:6" x14ac:dyDescent="0.15">
      <c r="A112" s="74"/>
      <c r="B112" s="18" t="s">
        <v>76</v>
      </c>
      <c r="C112" s="3">
        <v>0.36959071999999998</v>
      </c>
      <c r="D112" s="3">
        <v>0.3459351</v>
      </c>
      <c r="E112" s="3">
        <v>0.23164702000000001</v>
      </c>
      <c r="F112" s="3">
        <v>0.25397525999999998</v>
      </c>
    </row>
    <row r="113" spans="1:6" x14ac:dyDescent="0.15">
      <c r="A113" s="74"/>
      <c r="B113" s="18" t="s">
        <v>77</v>
      </c>
      <c r="C113" s="3">
        <v>1.20330213</v>
      </c>
      <c r="D113" s="3">
        <v>1.3113724099999999</v>
      </c>
      <c r="E113" s="3">
        <v>0.59008704000000001</v>
      </c>
      <c r="F113" s="3">
        <v>0.68584160000000005</v>
      </c>
    </row>
    <row r="114" spans="1:6" x14ac:dyDescent="0.15">
      <c r="A114" s="74"/>
      <c r="B114" s="18" t="s">
        <v>78</v>
      </c>
      <c r="C114" s="3">
        <v>0.42249336999999998</v>
      </c>
      <c r="D114" s="3">
        <v>0.46604805999999999</v>
      </c>
      <c r="E114" s="3">
        <v>0.57501301000000005</v>
      </c>
      <c r="F114" s="3">
        <v>0.75290087000000006</v>
      </c>
    </row>
    <row r="115" spans="1:6" x14ac:dyDescent="0.15">
      <c r="A115" s="74"/>
      <c r="B115" s="18" t="s">
        <v>79</v>
      </c>
      <c r="C115" s="3">
        <v>0.19888412999999999</v>
      </c>
      <c r="D115" s="3">
        <v>0.26134445000000001</v>
      </c>
      <c r="E115" s="3">
        <v>0.25911520999999998</v>
      </c>
      <c r="F115" s="3">
        <v>0.30837178999999998</v>
      </c>
    </row>
    <row r="116" spans="1:6" x14ac:dyDescent="0.15">
      <c r="A116" s="74"/>
      <c r="B116" s="18" t="s">
        <v>80</v>
      </c>
      <c r="C116" s="3">
        <v>0.17418179</v>
      </c>
      <c r="D116" s="3">
        <v>0.16699244999999999</v>
      </c>
      <c r="E116" s="3">
        <v>0.36669868</v>
      </c>
      <c r="F116" s="3">
        <v>0.42839580999999999</v>
      </c>
    </row>
    <row r="117" spans="1:6" x14ac:dyDescent="0.15">
      <c r="A117" s="74"/>
      <c r="B117" s="18" t="s">
        <v>81</v>
      </c>
      <c r="C117" s="3">
        <v>0.32684244000000001</v>
      </c>
      <c r="D117" s="3">
        <v>0.38185689</v>
      </c>
      <c r="E117" s="3">
        <v>0.67861605999999997</v>
      </c>
      <c r="F117" s="3">
        <v>0.64600331</v>
      </c>
    </row>
    <row r="118" spans="1:6" x14ac:dyDescent="0.15">
      <c r="A118" s="74"/>
      <c r="B118" s="18" t="s">
        <v>82</v>
      </c>
      <c r="C118" s="3">
        <v>0.39483804</v>
      </c>
      <c r="D118" s="3">
        <v>0.36623292000000002</v>
      </c>
      <c r="E118" s="3">
        <v>0.62618766000000003</v>
      </c>
      <c r="F118" s="3">
        <v>0.57705958000000002</v>
      </c>
    </row>
    <row r="119" spans="1:6" x14ac:dyDescent="0.15">
      <c r="A119" s="74"/>
      <c r="B119" s="18" t="s">
        <v>83</v>
      </c>
      <c r="C119" s="3">
        <v>0.36652936000000003</v>
      </c>
      <c r="D119" s="3">
        <v>0.37394472000000001</v>
      </c>
      <c r="E119" s="3">
        <v>0.6585358</v>
      </c>
      <c r="F119" s="3">
        <v>0.69373602000000001</v>
      </c>
    </row>
    <row r="120" spans="1:6" x14ac:dyDescent="0.15">
      <c r="B120" s="3"/>
      <c r="C120" s="3"/>
      <c r="D120" s="3"/>
      <c r="E120" s="3"/>
      <c r="F120" s="3"/>
    </row>
    <row r="121" spans="1:6" x14ac:dyDescent="0.15">
      <c r="A121" s="74" t="s">
        <v>201</v>
      </c>
      <c r="B121" s="3"/>
      <c r="C121" s="3" t="s">
        <v>189</v>
      </c>
      <c r="D121" s="3" t="s">
        <v>190</v>
      </c>
      <c r="E121" s="3" t="s">
        <v>205</v>
      </c>
      <c r="F121" s="3" t="s">
        <v>206</v>
      </c>
    </row>
    <row r="122" spans="1:6" x14ac:dyDescent="0.15">
      <c r="A122" s="74"/>
      <c r="B122" s="18" t="s">
        <v>76</v>
      </c>
      <c r="C122" s="3">
        <v>0.53886674000000001</v>
      </c>
      <c r="D122" s="3">
        <v>0.40417123999999999</v>
      </c>
      <c r="E122" s="3">
        <v>0.79425091999999997</v>
      </c>
      <c r="F122" s="3">
        <v>0.61436552</v>
      </c>
    </row>
    <row r="123" spans="1:6" x14ac:dyDescent="0.15">
      <c r="A123" s="74"/>
      <c r="B123" s="18" t="s">
        <v>77</v>
      </c>
      <c r="C123" s="3">
        <v>1.00579241</v>
      </c>
      <c r="D123" s="3">
        <v>1.24734258</v>
      </c>
      <c r="E123" s="3">
        <v>0.81019006000000005</v>
      </c>
      <c r="F123" s="3">
        <v>1.4286226500000001</v>
      </c>
    </row>
    <row r="124" spans="1:6" x14ac:dyDescent="0.15">
      <c r="A124" s="74"/>
      <c r="B124" s="18" t="s">
        <v>78</v>
      </c>
      <c r="C124" s="3">
        <v>0.61813806999999998</v>
      </c>
      <c r="D124" s="3">
        <v>0.58189579000000002</v>
      </c>
      <c r="E124" s="3">
        <v>0.58634920000000001</v>
      </c>
      <c r="F124" s="3">
        <v>0.58642050999999995</v>
      </c>
    </row>
    <row r="125" spans="1:6" x14ac:dyDescent="0.15">
      <c r="A125" s="74"/>
      <c r="B125" s="18" t="s">
        <v>79</v>
      </c>
      <c r="C125" s="3">
        <v>0.29950789</v>
      </c>
      <c r="D125" s="3">
        <v>0.34951982999999998</v>
      </c>
      <c r="E125" s="3">
        <v>0.40528234000000002</v>
      </c>
      <c r="F125" s="3">
        <v>0.32285729000000002</v>
      </c>
    </row>
    <row r="126" spans="1:6" x14ac:dyDescent="0.15">
      <c r="A126" s="74"/>
      <c r="B126" s="18" t="s">
        <v>80</v>
      </c>
      <c r="C126" s="3">
        <v>0.44370312000000001</v>
      </c>
      <c r="D126" s="3">
        <v>0.49960784000000003</v>
      </c>
      <c r="E126" s="3">
        <v>0.71103936000000001</v>
      </c>
      <c r="F126" s="3">
        <v>0.63870351000000003</v>
      </c>
    </row>
    <row r="127" spans="1:6" x14ac:dyDescent="0.15">
      <c r="A127" s="74"/>
      <c r="B127" s="18" t="s">
        <v>81</v>
      </c>
      <c r="C127" s="3">
        <v>0.61216839000000001</v>
      </c>
      <c r="D127" s="3">
        <v>0.58837613</v>
      </c>
      <c r="E127" s="3">
        <v>1.1139364899999999</v>
      </c>
      <c r="F127" s="3">
        <v>0.82548683</v>
      </c>
    </row>
    <row r="128" spans="1:6" x14ac:dyDescent="0.15">
      <c r="A128" s="74"/>
      <c r="B128" s="18" t="s">
        <v>82</v>
      </c>
      <c r="C128" s="3">
        <v>0.66834589</v>
      </c>
      <c r="D128" s="3">
        <v>0.60622487000000003</v>
      </c>
      <c r="E128" s="3">
        <v>1.0945467600000001</v>
      </c>
      <c r="F128" s="3">
        <v>0.95718042999999997</v>
      </c>
    </row>
    <row r="129" spans="1:6" x14ac:dyDescent="0.15">
      <c r="A129" s="74"/>
      <c r="B129" s="18" t="s">
        <v>83</v>
      </c>
      <c r="C129" s="3">
        <v>0.81752424000000001</v>
      </c>
      <c r="D129" s="3">
        <v>0.69549563000000003</v>
      </c>
      <c r="E129" s="3">
        <v>0.85599042000000003</v>
      </c>
      <c r="F129" s="3">
        <v>1.18102752</v>
      </c>
    </row>
  </sheetData>
  <mergeCells count="11">
    <mergeCell ref="A98:A106"/>
    <mergeCell ref="A75:A83"/>
    <mergeCell ref="A111:A119"/>
    <mergeCell ref="A121:A129"/>
    <mergeCell ref="A43:A50"/>
    <mergeCell ref="A53:A60"/>
    <mergeCell ref="A4:A12"/>
    <mergeCell ref="A15:A23"/>
    <mergeCell ref="A29:A36"/>
    <mergeCell ref="A65:A73"/>
    <mergeCell ref="A88:A96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812D-6D66-6948-A43E-23AFB57B2A67}">
  <dimension ref="A1:T44"/>
  <sheetViews>
    <sheetView zoomScale="50" workbookViewId="0">
      <selection activeCell="G59" sqref="G59"/>
    </sheetView>
  </sheetViews>
  <sheetFormatPr baseColWidth="10" defaultRowHeight="14" x14ac:dyDescent="0.15"/>
  <cols>
    <col min="1" max="1" width="13" style="2" bestFit="1" customWidth="1"/>
    <col min="2" max="6" width="8.6640625" style="2" bestFit="1" customWidth="1"/>
    <col min="7" max="7" width="10.83203125" style="2"/>
    <col min="8" max="8" width="13" style="2" bestFit="1" customWidth="1"/>
    <col min="9" max="9" width="8" style="2" bestFit="1" customWidth="1"/>
    <col min="10" max="13" width="8.6640625" style="2" bestFit="1" customWidth="1"/>
    <col min="14" max="14" width="10.83203125" style="2"/>
    <col min="15" max="15" width="13" style="2" bestFit="1" customWidth="1"/>
    <col min="16" max="16" width="8" style="2" bestFit="1" customWidth="1"/>
    <col min="17" max="20" width="8.6640625" style="2" bestFit="1" customWidth="1"/>
    <col min="21" max="16384" width="10.83203125" style="2"/>
  </cols>
  <sheetData>
    <row r="1" spans="1:20" x14ac:dyDescent="0.15">
      <c r="A1" s="5" t="s">
        <v>106</v>
      </c>
    </row>
    <row r="3" spans="1:20" x14ac:dyDescent="0.15">
      <c r="A3" s="3"/>
      <c r="B3" s="8" t="s">
        <v>86</v>
      </c>
      <c r="C3" s="8" t="s">
        <v>86</v>
      </c>
      <c r="D3" s="8" t="s">
        <v>87</v>
      </c>
      <c r="E3" s="8" t="s">
        <v>88</v>
      </c>
      <c r="F3" s="8" t="s">
        <v>89</v>
      </c>
      <c r="H3" s="3"/>
      <c r="I3" s="8"/>
      <c r="J3" s="8" t="s">
        <v>86</v>
      </c>
      <c r="K3" s="8" t="s">
        <v>87</v>
      </c>
      <c r="L3" s="8" t="s">
        <v>88</v>
      </c>
      <c r="M3" s="8" t="s">
        <v>89</v>
      </c>
      <c r="O3" s="3"/>
      <c r="P3" s="8"/>
      <c r="Q3" s="8" t="s">
        <v>86</v>
      </c>
      <c r="R3" s="8" t="s">
        <v>87</v>
      </c>
      <c r="S3" s="8" t="s">
        <v>88</v>
      </c>
      <c r="T3" s="8" t="s">
        <v>89</v>
      </c>
    </row>
    <row r="4" spans="1:20" x14ac:dyDescent="0.15">
      <c r="A4" s="3" t="s">
        <v>90</v>
      </c>
      <c r="B4" s="18" t="s">
        <v>91</v>
      </c>
      <c r="C4" s="8">
        <v>0.24614850769200872</v>
      </c>
      <c r="D4" s="8">
        <v>0.26817866813305408</v>
      </c>
      <c r="E4" s="8">
        <v>0.46858158954370643</v>
      </c>
      <c r="F4" s="8">
        <v>0.51051939243416511</v>
      </c>
      <c r="H4" s="3" t="s">
        <v>92</v>
      </c>
      <c r="I4" s="18" t="s">
        <v>91</v>
      </c>
      <c r="J4" s="8">
        <v>0.79183179708657969</v>
      </c>
      <c r="K4" s="8">
        <v>0.73651041224042568</v>
      </c>
      <c r="L4" s="8">
        <v>0.86270032152210341</v>
      </c>
      <c r="M4" s="8">
        <v>0.80242770217361958</v>
      </c>
      <c r="O4" s="3" t="s">
        <v>105</v>
      </c>
      <c r="P4" s="18" t="s">
        <v>91</v>
      </c>
      <c r="Q4" s="8">
        <v>3.2168864418928456</v>
      </c>
      <c r="R4" s="8">
        <v>2.7463422701279643</v>
      </c>
      <c r="S4" s="8">
        <v>1.8410888109415062</v>
      </c>
      <c r="T4" s="8">
        <v>1.57178691753046</v>
      </c>
    </row>
    <row r="5" spans="1:20" x14ac:dyDescent="0.15">
      <c r="A5" s="3"/>
      <c r="B5" s="18" t="s">
        <v>93</v>
      </c>
      <c r="C5" s="8">
        <v>0.70963602598928188</v>
      </c>
      <c r="D5" s="8">
        <v>0.71589366790085496</v>
      </c>
      <c r="E5" s="8">
        <v>0.80378280766424537</v>
      </c>
      <c r="F5" s="8">
        <v>0.81087064537376674</v>
      </c>
      <c r="H5" s="3"/>
      <c r="I5" s="18" t="s">
        <v>93</v>
      </c>
      <c r="J5" s="8">
        <v>1.3720369848701344</v>
      </c>
      <c r="K5" s="8">
        <v>1.9208941710218725</v>
      </c>
      <c r="L5" s="8">
        <v>1.384135745116674</v>
      </c>
      <c r="M5" s="8">
        <v>1.937832809185748</v>
      </c>
      <c r="O5" s="3"/>
      <c r="P5" s="18" t="s">
        <v>93</v>
      </c>
      <c r="Q5" s="8">
        <v>1.9334376139619174</v>
      </c>
      <c r="R5" s="8">
        <v>2.683211567793752</v>
      </c>
      <c r="S5" s="8">
        <v>1.7220270599453436</v>
      </c>
      <c r="T5" s="8">
        <v>2.3898174391212716</v>
      </c>
    </row>
    <row r="6" spans="1:20" x14ac:dyDescent="0.15">
      <c r="A6" s="3"/>
      <c r="B6" s="18" t="s">
        <v>94</v>
      </c>
      <c r="C6" s="8">
        <v>0.43839548172235077</v>
      </c>
      <c r="D6" s="8">
        <v>0.41102717737609762</v>
      </c>
      <c r="E6" s="8">
        <v>0.75264243133063269</v>
      </c>
      <c r="F6" s="8">
        <v>0.70565621002279899</v>
      </c>
      <c r="H6" s="3"/>
      <c r="I6" s="18" t="s">
        <v>94</v>
      </c>
      <c r="J6" s="8">
        <v>1.5800342853929734</v>
      </c>
      <c r="K6" s="8">
        <v>2.1588121932621962</v>
      </c>
      <c r="L6" s="8">
        <v>1.4813953600321126</v>
      </c>
      <c r="M6" s="8">
        <v>2.0240411210342639</v>
      </c>
      <c r="O6" s="3"/>
      <c r="P6" s="18" t="s">
        <v>94</v>
      </c>
      <c r="Q6" s="8">
        <v>3.6041299494816812</v>
      </c>
      <c r="R6" s="8">
        <v>5.2522371076373915</v>
      </c>
      <c r="S6" s="8">
        <v>1.9682591604795423</v>
      </c>
      <c r="T6" s="8">
        <v>2.8683105062858716</v>
      </c>
    </row>
    <row r="7" spans="1:20" x14ac:dyDescent="0.15">
      <c r="A7" s="3"/>
      <c r="B7" s="18" t="s">
        <v>95</v>
      </c>
      <c r="C7" s="8">
        <v>0.22643512817527692</v>
      </c>
      <c r="D7" s="8">
        <v>0.20005971946484657</v>
      </c>
      <c r="E7" s="8">
        <v>0.45637357816797469</v>
      </c>
      <c r="F7" s="8">
        <v>0.40321469003157073</v>
      </c>
      <c r="H7" s="3"/>
      <c r="I7" s="18" t="s">
        <v>95</v>
      </c>
      <c r="J7" s="8">
        <v>4.8801542461289884</v>
      </c>
      <c r="K7" s="8">
        <v>6.534181020630176</v>
      </c>
      <c r="L7" s="8">
        <v>4.3117085996921922</v>
      </c>
      <c r="M7" s="8">
        <v>5.7730725460049284</v>
      </c>
      <c r="O7" s="3"/>
      <c r="P7" s="18" t="s">
        <v>95</v>
      </c>
      <c r="Q7" s="8">
        <v>21.552107596800976</v>
      </c>
      <c r="R7" s="8">
        <v>32.661152570387003</v>
      </c>
      <c r="S7" s="8">
        <v>9.4477612332438916</v>
      </c>
      <c r="T7" s="8">
        <v>14.317614632425498</v>
      </c>
    </row>
    <row r="8" spans="1:20" x14ac:dyDescent="0.15">
      <c r="A8" s="3"/>
      <c r="B8" s="18" t="s">
        <v>96</v>
      </c>
      <c r="C8" s="8">
        <v>0.22634388935542715</v>
      </c>
      <c r="D8" s="8">
        <v>0.20174263305466611</v>
      </c>
      <c r="E8" s="8">
        <v>0.43985495395810253</v>
      </c>
      <c r="F8" s="8">
        <v>0.39204723761860588</v>
      </c>
      <c r="H8" s="3"/>
      <c r="I8" s="18" t="s">
        <v>96</v>
      </c>
      <c r="J8" s="8">
        <v>10.320977796783202</v>
      </c>
      <c r="K8" s="8">
        <v>14.962269506582365</v>
      </c>
      <c r="L8" s="8">
        <v>9.1991935030865637</v>
      </c>
      <c r="M8" s="8">
        <v>13.336024468464799</v>
      </c>
      <c r="O8" s="3"/>
      <c r="P8" s="18" t="s">
        <v>96</v>
      </c>
      <c r="Q8" s="8">
        <v>45.598658864504181</v>
      </c>
      <c r="R8" s="8">
        <v>74.165134458853061</v>
      </c>
      <c r="S8" s="8">
        <v>20.914152313862115</v>
      </c>
      <c r="T8" s="8">
        <v>34.016371469599392</v>
      </c>
    </row>
    <row r="9" spans="1:20" x14ac:dyDescent="0.15">
      <c r="A9" s="3"/>
      <c r="B9" s="18" t="s">
        <v>97</v>
      </c>
      <c r="C9" s="8">
        <v>0.22853111282079383</v>
      </c>
      <c r="D9" s="8">
        <v>0.19243760692040168</v>
      </c>
      <c r="E9" s="8">
        <v>0.45575848075467723</v>
      </c>
      <c r="F9" s="8">
        <v>0.38377737843898446</v>
      </c>
      <c r="H9" s="3"/>
      <c r="I9" s="18" t="s">
        <v>97</v>
      </c>
      <c r="J9" s="8">
        <v>11.841874841581719</v>
      </c>
      <c r="K9" s="8">
        <v>19.456786223574081</v>
      </c>
      <c r="L9" s="8">
        <v>9.9716053006396184</v>
      </c>
      <c r="M9" s="8">
        <v>16.38384083904813</v>
      </c>
      <c r="O9" s="3"/>
      <c r="P9" s="18" t="s">
        <v>97</v>
      </c>
      <c r="Q9" s="8">
        <v>51.817342047722434</v>
      </c>
      <c r="R9" s="8">
        <v>101.10698493367789</v>
      </c>
      <c r="S9" s="8">
        <v>21.8791437169264</v>
      </c>
      <c r="T9" s="8">
        <v>42.691002022290753</v>
      </c>
    </row>
    <row r="10" spans="1:20" x14ac:dyDescent="0.15">
      <c r="A10" s="3"/>
      <c r="B10" s="18" t="s">
        <v>98</v>
      </c>
      <c r="C10" s="8">
        <v>0.5404121802317623</v>
      </c>
      <c r="D10" s="8">
        <v>0.48930253479345948</v>
      </c>
      <c r="E10" s="8">
        <v>0.71522274433042543</v>
      </c>
      <c r="F10" s="8">
        <v>0.64758033690640882</v>
      </c>
      <c r="H10" s="3"/>
      <c r="I10" s="18" t="s">
        <v>98</v>
      </c>
      <c r="J10" s="8">
        <v>37.765103747608244</v>
      </c>
      <c r="K10" s="8">
        <v>51.453267327425436</v>
      </c>
      <c r="L10" s="8">
        <v>34.193457635462515</v>
      </c>
      <c r="M10" s="8">
        <v>46.587059003588045</v>
      </c>
      <c r="O10" s="3"/>
      <c r="P10" s="18" t="s">
        <v>98</v>
      </c>
      <c r="Q10" s="8">
        <v>69.882036580693324</v>
      </c>
      <c r="R10" s="8">
        <v>105.15634738974832</v>
      </c>
      <c r="S10" s="8">
        <v>47.808123981674576</v>
      </c>
      <c r="T10" s="8">
        <v>71.940200077941853</v>
      </c>
    </row>
    <row r="11" spans="1:20" x14ac:dyDescent="0.15">
      <c r="A11" s="3"/>
      <c r="B11" s="18" t="s">
        <v>99</v>
      </c>
      <c r="C11" s="8">
        <v>0.10213645831012852</v>
      </c>
      <c r="D11" s="8">
        <v>7.6215933407723827E-2</v>
      </c>
      <c r="E11" s="8">
        <v>0.393245610265955</v>
      </c>
      <c r="F11" s="8">
        <v>0.29344645135338093</v>
      </c>
      <c r="H11" s="3"/>
      <c r="I11" s="18" t="s">
        <v>99</v>
      </c>
      <c r="J11" s="8">
        <v>0.27984054718045798</v>
      </c>
      <c r="K11" s="8">
        <v>0.38313669702436498</v>
      </c>
      <c r="L11" s="8">
        <v>0.20882169659657882</v>
      </c>
      <c r="M11" s="8">
        <v>0.28590301122247247</v>
      </c>
      <c r="O11" s="3"/>
      <c r="P11" s="18" t="s">
        <v>99</v>
      </c>
      <c r="Q11" s="8">
        <v>2.7398693063229818</v>
      </c>
      <c r="R11" s="8">
        <v>5.026989500669651</v>
      </c>
      <c r="S11" s="8">
        <v>0.53102104930135419</v>
      </c>
      <c r="T11" s="8">
        <v>0.97429363996014273</v>
      </c>
    </row>
    <row r="13" spans="1:20" x14ac:dyDescent="0.15">
      <c r="A13" s="3"/>
      <c r="B13" s="8"/>
      <c r="C13" s="8" t="s">
        <v>100</v>
      </c>
      <c r="D13" s="8" t="s">
        <v>54</v>
      </c>
      <c r="E13" s="8" t="s">
        <v>101</v>
      </c>
      <c r="F13" s="8" t="s">
        <v>102</v>
      </c>
      <c r="H13" s="3"/>
      <c r="I13" s="8"/>
      <c r="J13" s="8" t="s">
        <v>100</v>
      </c>
      <c r="K13" s="8" t="s">
        <v>54</v>
      </c>
      <c r="L13" s="8" t="s">
        <v>101</v>
      </c>
      <c r="M13" s="8" t="s">
        <v>102</v>
      </c>
      <c r="O13" s="3"/>
      <c r="P13" s="8"/>
      <c r="Q13" s="8" t="s">
        <v>100</v>
      </c>
      <c r="R13" s="8" t="s">
        <v>54</v>
      </c>
      <c r="S13" s="8" t="s">
        <v>101</v>
      </c>
      <c r="T13" s="8" t="s">
        <v>102</v>
      </c>
    </row>
    <row r="14" spans="1:20" x14ac:dyDescent="0.15">
      <c r="A14" s="3" t="s">
        <v>90</v>
      </c>
      <c r="B14" s="18" t="s">
        <v>91</v>
      </c>
      <c r="C14" s="8">
        <v>0.24481780455802007</v>
      </c>
      <c r="D14" s="8">
        <v>0.27696594844640571</v>
      </c>
      <c r="E14" s="8">
        <v>0.18396378262367599</v>
      </c>
      <c r="F14" s="8">
        <v>0.2081209069991462</v>
      </c>
      <c r="H14" s="3" t="s">
        <v>92</v>
      </c>
      <c r="I14" s="18" t="s">
        <v>91</v>
      </c>
      <c r="J14" s="8">
        <v>3.5653919981169651</v>
      </c>
      <c r="K14" s="8">
        <v>3.4038138919597913</v>
      </c>
      <c r="L14" s="8">
        <v>4.0335799029178139</v>
      </c>
      <c r="M14" s="8">
        <v>3.8507842377872179</v>
      </c>
      <c r="O14" s="3" t="s">
        <v>105</v>
      </c>
      <c r="P14" s="18" t="s">
        <v>91</v>
      </c>
      <c r="Q14" s="8">
        <v>14.563450581356687</v>
      </c>
      <c r="R14" s="8">
        <v>12.289647557950419</v>
      </c>
      <c r="S14" s="8">
        <v>21.925945669257484</v>
      </c>
      <c r="T14" s="8">
        <v>18.502630482015991</v>
      </c>
    </row>
    <row r="15" spans="1:20" x14ac:dyDescent="0.15">
      <c r="A15" s="3"/>
      <c r="B15" s="18" t="s">
        <v>93</v>
      </c>
      <c r="C15" s="8">
        <v>0.7324338304284822</v>
      </c>
      <c r="D15" s="8">
        <v>0.80800570401350458</v>
      </c>
      <c r="E15" s="8">
        <v>0.63718454486659648</v>
      </c>
      <c r="F15" s="8">
        <v>0.7029286815715029</v>
      </c>
      <c r="H15" s="3"/>
      <c r="I15" s="18" t="s">
        <v>93</v>
      </c>
      <c r="J15" s="8">
        <v>4.1671448415402166</v>
      </c>
      <c r="K15" s="8">
        <v>4.0770601687366579</v>
      </c>
      <c r="L15" s="8">
        <v>4.5971071536184605</v>
      </c>
      <c r="M15" s="8">
        <v>4.4977276241026223</v>
      </c>
      <c r="O15" s="3"/>
      <c r="P15" s="18" t="s">
        <v>93</v>
      </c>
      <c r="Q15" s="8">
        <v>5.689448887283632</v>
      </c>
      <c r="R15" s="8">
        <v>5.0458309248130213</v>
      </c>
      <c r="S15" s="8">
        <v>7.2147185468551021</v>
      </c>
      <c r="T15" s="8">
        <v>6.3985547069259932</v>
      </c>
    </row>
    <row r="16" spans="1:20" x14ac:dyDescent="0.15">
      <c r="A16" s="3"/>
      <c r="B16" s="18" t="s">
        <v>94</v>
      </c>
      <c r="C16" s="8">
        <v>0.68895678892390233</v>
      </c>
      <c r="D16" s="8">
        <v>0.69118894687237542</v>
      </c>
      <c r="E16" s="8">
        <v>0.55705125391845456</v>
      </c>
      <c r="F16" s="8">
        <v>0.55885604981295878</v>
      </c>
      <c r="H16" s="3"/>
      <c r="I16" s="18" t="s">
        <v>94</v>
      </c>
      <c r="J16" s="8">
        <v>5.8963116796975186</v>
      </c>
      <c r="K16" s="8">
        <v>6.2728089972556313</v>
      </c>
      <c r="L16" s="8">
        <v>5.9154151985162633</v>
      </c>
      <c r="M16" s="8">
        <v>6.2931323334758114</v>
      </c>
      <c r="O16" s="3"/>
      <c r="P16" s="18" t="s">
        <v>94</v>
      </c>
      <c r="Q16" s="8">
        <v>8.5583185687263565</v>
      </c>
      <c r="R16" s="8">
        <v>9.0753896248486647</v>
      </c>
      <c r="S16" s="8">
        <v>10.619157854695732</v>
      </c>
      <c r="T16" s="8">
        <v>11.260739390012928</v>
      </c>
    </row>
    <row r="17" spans="1:20" x14ac:dyDescent="0.15">
      <c r="A17" s="3"/>
      <c r="B17" s="18" t="s">
        <v>95</v>
      </c>
      <c r="C17" s="8">
        <v>0.18728395652613158</v>
      </c>
      <c r="D17" s="8">
        <v>0.19759687523085664</v>
      </c>
      <c r="E17" s="8">
        <v>0.16501151980845941</v>
      </c>
      <c r="F17" s="8">
        <v>0.17409799160611361</v>
      </c>
      <c r="H17" s="3"/>
      <c r="I17" s="18" t="s">
        <v>95</v>
      </c>
      <c r="J17" s="8">
        <v>7.8662369392149714</v>
      </c>
      <c r="K17" s="8">
        <v>8.1762094176402371</v>
      </c>
      <c r="L17" s="8">
        <v>8.2993966373064119</v>
      </c>
      <c r="M17" s="8">
        <v>8.6264379615100175</v>
      </c>
      <c r="O17" s="3"/>
      <c r="P17" s="18" t="s">
        <v>95</v>
      </c>
      <c r="Q17" s="8">
        <v>42.001659325887864</v>
      </c>
      <c r="R17" s="8">
        <v>41.378232363683878</v>
      </c>
      <c r="S17" s="8">
        <v>50.295862052177391</v>
      </c>
      <c r="T17" s="8">
        <v>49.549324963074945</v>
      </c>
    </row>
    <row r="18" spans="1:20" x14ac:dyDescent="0.15">
      <c r="A18" s="3"/>
      <c r="B18" s="18" t="s">
        <v>96</v>
      </c>
      <c r="C18" s="8">
        <v>7.327177157262621E-2</v>
      </c>
      <c r="D18" s="8">
        <v>9.3778536341488972E-2</v>
      </c>
      <c r="E18" s="8">
        <v>7.0212996854960741E-2</v>
      </c>
      <c r="F18" s="8">
        <v>8.9863694242486358E-2</v>
      </c>
      <c r="H18" s="3"/>
      <c r="I18" s="18" t="s">
        <v>96</v>
      </c>
      <c r="J18" s="8">
        <v>8.8006078678176589</v>
      </c>
      <c r="K18" s="8">
        <v>8.0310592558863689</v>
      </c>
      <c r="L18" s="8">
        <v>11.263657300018949</v>
      </c>
      <c r="M18" s="8">
        <v>10.278733079932232</v>
      </c>
      <c r="O18" s="3"/>
      <c r="P18" s="18" t="s">
        <v>96</v>
      </c>
      <c r="Q18" s="8">
        <v>120.10911813555086</v>
      </c>
      <c r="R18" s="8">
        <v>85.638564741954852</v>
      </c>
      <c r="S18" s="8">
        <v>160.42125823636798</v>
      </c>
      <c r="T18" s="8">
        <v>114.38137689060845</v>
      </c>
    </row>
    <row r="19" spans="1:20" x14ac:dyDescent="0.15">
      <c r="A19" s="3"/>
      <c r="B19" s="18" t="s">
        <v>97</v>
      </c>
      <c r="C19" s="8">
        <v>5.7109934030626287E-2</v>
      </c>
      <c r="D19" s="8">
        <v>6.5269488148078439E-2</v>
      </c>
      <c r="E19" s="8">
        <v>6.6630502901597874E-2</v>
      </c>
      <c r="F19" s="8">
        <v>7.6150303677537931E-2</v>
      </c>
      <c r="H19" s="3"/>
      <c r="I19" s="18" t="s">
        <v>97</v>
      </c>
      <c r="J19" s="8">
        <v>9.4681938307222993</v>
      </c>
      <c r="K19" s="8">
        <v>9.7008084562921848</v>
      </c>
      <c r="L19" s="8">
        <v>10.820957430744585</v>
      </c>
      <c r="M19" s="8">
        <v>11.086806758088599</v>
      </c>
      <c r="O19" s="3"/>
      <c r="P19" s="18" t="s">
        <v>97</v>
      </c>
      <c r="Q19" s="8">
        <v>165.78891205941159</v>
      </c>
      <c r="R19" s="8">
        <v>148.62700369709856</v>
      </c>
      <c r="S19" s="8">
        <v>162.40245772608577</v>
      </c>
      <c r="T19" s="8">
        <v>145.59110368142728</v>
      </c>
    </row>
    <row r="20" spans="1:20" x14ac:dyDescent="0.15">
      <c r="A20" s="3"/>
      <c r="B20" s="18" t="s">
        <v>98</v>
      </c>
      <c r="C20" s="8">
        <v>0.11049728887753778</v>
      </c>
      <c r="D20" s="8">
        <v>0.11513641030566892</v>
      </c>
      <c r="E20" s="8">
        <v>0.11721352249145976</v>
      </c>
      <c r="F20" s="8">
        <v>0.1221346184692942</v>
      </c>
      <c r="H20" s="3"/>
      <c r="I20" s="18" t="s">
        <v>98</v>
      </c>
      <c r="J20" s="8">
        <v>15.139364546497257</v>
      </c>
      <c r="K20" s="8">
        <v>15.031425089804472</v>
      </c>
      <c r="L20" s="8">
        <v>15.774976073163613</v>
      </c>
      <c r="M20" s="8">
        <v>15.662504883144409</v>
      </c>
      <c r="O20" s="3"/>
      <c r="P20" s="18" t="s">
        <v>98</v>
      </c>
      <c r="Q20" s="8">
        <v>137.01118552579106</v>
      </c>
      <c r="R20" s="8">
        <v>130.55318512969461</v>
      </c>
      <c r="S20" s="8">
        <v>134.58324379179874</v>
      </c>
      <c r="T20" s="8">
        <v>128.23968404242495</v>
      </c>
    </row>
    <row r="21" spans="1:20" x14ac:dyDescent="0.15">
      <c r="A21" s="3"/>
      <c r="B21" s="18" t="s">
        <v>99</v>
      </c>
      <c r="C21" s="8">
        <v>4.0887015641704459E-2</v>
      </c>
      <c r="D21" s="8">
        <v>4.9943901837256277E-2</v>
      </c>
      <c r="E21" s="8">
        <v>4.9526948169103635E-2</v>
      </c>
      <c r="F21" s="8">
        <v>6.0497666528969408E-2</v>
      </c>
      <c r="H21" s="3"/>
      <c r="I21" s="18" t="s">
        <v>99</v>
      </c>
      <c r="J21" s="8">
        <v>0.24933313724289521</v>
      </c>
      <c r="K21" s="8">
        <v>0.29799607000935713</v>
      </c>
      <c r="L21" s="8">
        <v>0.30456294096780873</v>
      </c>
      <c r="M21" s="8">
        <v>0.3640052039712785</v>
      </c>
      <c r="O21" s="3"/>
      <c r="P21" s="18" t="s">
        <v>99</v>
      </c>
      <c r="Q21" s="8">
        <v>6.098100664225961</v>
      </c>
      <c r="R21" s="8">
        <v>5.9666157237851856</v>
      </c>
      <c r="S21" s="8">
        <v>6.1494388858347628</v>
      </c>
      <c r="T21" s="8">
        <v>6.0168470100739171</v>
      </c>
    </row>
    <row r="22" spans="1:20" x14ac:dyDescent="0.15">
      <c r="B22" s="19"/>
      <c r="C22" s="7"/>
      <c r="D22" s="7"/>
      <c r="E22" s="7"/>
      <c r="F22" s="7"/>
      <c r="I22" s="19"/>
      <c r="J22" s="7"/>
      <c r="K22" s="7"/>
      <c r="L22" s="7"/>
      <c r="M22" s="7"/>
      <c r="P22" s="19"/>
      <c r="Q22" s="7"/>
      <c r="R22" s="7"/>
      <c r="S22" s="7"/>
      <c r="T22" s="7"/>
    </row>
    <row r="23" spans="1:20" x14ac:dyDescent="0.15">
      <c r="B23" s="19"/>
      <c r="C23" s="7"/>
      <c r="D23" s="7"/>
      <c r="E23" s="7"/>
      <c r="F23" s="7"/>
      <c r="I23" s="19"/>
      <c r="J23" s="7"/>
      <c r="K23" s="7"/>
      <c r="L23" s="7"/>
      <c r="M23" s="7"/>
      <c r="P23" s="19"/>
      <c r="Q23" s="7"/>
      <c r="R23" s="7"/>
      <c r="S23" s="7"/>
      <c r="T23" s="7"/>
    </row>
    <row r="24" spans="1:20" x14ac:dyDescent="0.15">
      <c r="A24" s="5" t="s">
        <v>107</v>
      </c>
    </row>
    <row r="26" spans="1:20" x14ac:dyDescent="0.15">
      <c r="A26" s="3"/>
      <c r="B26" s="8"/>
      <c r="C26" s="8" t="s">
        <v>86</v>
      </c>
      <c r="D26" s="8" t="s">
        <v>87</v>
      </c>
      <c r="E26" s="8" t="s">
        <v>88</v>
      </c>
      <c r="F26" s="8" t="s">
        <v>89</v>
      </c>
      <c r="H26" s="3"/>
      <c r="I26" s="8"/>
      <c r="J26" s="8" t="s">
        <v>86</v>
      </c>
      <c r="K26" s="8" t="s">
        <v>87</v>
      </c>
      <c r="L26" s="8" t="s">
        <v>88</v>
      </c>
      <c r="M26" s="8" t="s">
        <v>89</v>
      </c>
      <c r="O26" s="3"/>
      <c r="P26" s="8"/>
      <c r="Q26" s="8" t="s">
        <v>86</v>
      </c>
      <c r="R26" s="8" t="s">
        <v>87</v>
      </c>
      <c r="S26" s="8" t="s">
        <v>88</v>
      </c>
      <c r="T26" s="8" t="s">
        <v>89</v>
      </c>
    </row>
    <row r="27" spans="1:20" x14ac:dyDescent="0.15">
      <c r="A27" s="3" t="s">
        <v>32</v>
      </c>
      <c r="B27" s="18" t="s">
        <v>91</v>
      </c>
      <c r="C27" s="8">
        <v>6.8444438168168184E-2</v>
      </c>
      <c r="D27" s="8">
        <v>7.457017895888074E-2</v>
      </c>
      <c r="E27" s="8">
        <v>0.10171769366599757</v>
      </c>
      <c r="F27" s="8">
        <v>0.1108213731161241</v>
      </c>
      <c r="H27" s="3" t="s">
        <v>104</v>
      </c>
      <c r="I27" s="18" t="s">
        <v>91</v>
      </c>
      <c r="J27" s="8">
        <v>0.49764596789084531</v>
      </c>
      <c r="K27" s="8">
        <v>0.67479118005054806</v>
      </c>
      <c r="L27" s="8">
        <v>0.5421850171756466</v>
      </c>
      <c r="M27" s="8">
        <v>0.73518463154900926</v>
      </c>
      <c r="O27" s="3" t="s">
        <v>33</v>
      </c>
      <c r="P27" s="18" t="s">
        <v>91</v>
      </c>
      <c r="Q27" s="8">
        <v>7.2708021456488217</v>
      </c>
      <c r="R27" s="8">
        <v>9.0490755080880163</v>
      </c>
      <c r="S27" s="8">
        <v>5.3302920822799731</v>
      </c>
      <c r="T27" s="8">
        <v>6.6339606781324267</v>
      </c>
    </row>
    <row r="28" spans="1:20" x14ac:dyDescent="0.15">
      <c r="A28" s="3"/>
      <c r="B28" s="18" t="s">
        <v>93</v>
      </c>
      <c r="C28" s="8">
        <v>0.1380614311028793</v>
      </c>
      <c r="D28" s="8">
        <v>0.1392788707000823</v>
      </c>
      <c r="E28" s="8">
        <v>0.2121193229509426</v>
      </c>
      <c r="F28" s="8">
        <v>0.21398981249338356</v>
      </c>
      <c r="H28" s="3"/>
      <c r="I28" s="18" t="s">
        <v>93</v>
      </c>
      <c r="J28" s="8">
        <v>1.5329042849060344</v>
      </c>
      <c r="K28" s="8">
        <v>1.7675211993624222</v>
      </c>
      <c r="L28" s="8">
        <v>1.5464215891977455</v>
      </c>
      <c r="M28" s="8">
        <v>1.7831073792231547</v>
      </c>
      <c r="O28" s="3"/>
      <c r="P28" s="18" t="s">
        <v>93</v>
      </c>
      <c r="Q28" s="8">
        <v>11.103059505183307</v>
      </c>
      <c r="R28" s="8">
        <v>12.690519319104286</v>
      </c>
      <c r="S28" s="8">
        <v>7.2903381346139344</v>
      </c>
      <c r="T28" s="8">
        <v>8.3326741513841327</v>
      </c>
    </row>
    <row r="29" spans="1:20" x14ac:dyDescent="0.15">
      <c r="A29" s="3"/>
      <c r="B29" s="18" t="s">
        <v>94</v>
      </c>
      <c r="C29" s="8">
        <v>0.13326217990651248</v>
      </c>
      <c r="D29" s="8">
        <v>0.12494284257393377</v>
      </c>
      <c r="E29" s="8">
        <v>0.18599269199712007</v>
      </c>
      <c r="F29" s="8">
        <v>0.1743814760677096</v>
      </c>
      <c r="H29" s="3"/>
      <c r="I29" s="18" t="s">
        <v>94</v>
      </c>
      <c r="J29" s="8">
        <v>1.355112181433288</v>
      </c>
      <c r="K29" s="8">
        <v>1.5959263092167493</v>
      </c>
      <c r="L29" s="8">
        <v>1.2705147707595401</v>
      </c>
      <c r="M29" s="8">
        <v>1.4962952711110711</v>
      </c>
      <c r="O29" s="3"/>
      <c r="P29" s="18" t="s">
        <v>94</v>
      </c>
      <c r="Q29" s="8">
        <v>10.168767930885874</v>
      </c>
      <c r="R29" s="8">
        <v>12.773251163005792</v>
      </c>
      <c r="S29" s="8">
        <v>6.8309929659989699</v>
      </c>
      <c r="T29" s="8">
        <v>8.5805861084125876</v>
      </c>
    </row>
    <row r="30" spans="1:20" x14ac:dyDescent="0.15">
      <c r="A30" s="3"/>
      <c r="B30" s="18" t="s">
        <v>95</v>
      </c>
      <c r="C30" s="8">
        <v>0.10009851166624144</v>
      </c>
      <c r="D30" s="8">
        <v>8.8438928730597041E-2</v>
      </c>
      <c r="E30" s="8">
        <v>0.15212501324703698</v>
      </c>
      <c r="F30" s="8">
        <v>0.13440532711969555</v>
      </c>
      <c r="H30" s="3"/>
      <c r="I30" s="18" t="s">
        <v>95</v>
      </c>
      <c r="J30" s="8">
        <v>0.72180845797202042</v>
      </c>
      <c r="K30" s="8">
        <v>0.85331189173977362</v>
      </c>
      <c r="L30" s="8">
        <v>0.637731427861565</v>
      </c>
      <c r="M30" s="8">
        <v>0.75391719939024815</v>
      </c>
      <c r="O30" s="3"/>
      <c r="P30" s="18" t="s">
        <v>95</v>
      </c>
      <c r="Q30" s="8">
        <v>7.2109809222613324</v>
      </c>
      <c r="R30" s="8">
        <v>9.6486004974023949</v>
      </c>
      <c r="S30" s="8">
        <v>4.1921536389676302</v>
      </c>
      <c r="T30" s="8">
        <v>5.6092806404826661</v>
      </c>
    </row>
    <row r="31" spans="1:20" x14ac:dyDescent="0.15">
      <c r="A31" s="3"/>
      <c r="B31" s="18" t="s">
        <v>96</v>
      </c>
      <c r="C31" s="8">
        <v>5.0743635130188619E-2</v>
      </c>
      <c r="D31" s="8">
        <v>4.5228323110831269E-2</v>
      </c>
      <c r="E31" s="8">
        <v>7.9308050720741582E-2</v>
      </c>
      <c r="F31" s="8">
        <v>7.0688080073197615E-2</v>
      </c>
      <c r="H31" s="3"/>
      <c r="I31" s="18" t="s">
        <v>96</v>
      </c>
      <c r="J31" s="8">
        <v>0.67139162062788837</v>
      </c>
      <c r="K31" s="8">
        <v>0.82160817548146359</v>
      </c>
      <c r="L31" s="8">
        <v>0.59841824642155672</v>
      </c>
      <c r="M31" s="8">
        <v>0.73230780443375953</v>
      </c>
      <c r="O31" s="3"/>
      <c r="P31" s="18" t="s">
        <v>96</v>
      </c>
      <c r="Q31" s="8">
        <v>13.231050926985347</v>
      </c>
      <c r="R31" s="8">
        <v>18.165789022691072</v>
      </c>
      <c r="S31" s="8">
        <v>7.5454918004314449</v>
      </c>
      <c r="T31" s="8">
        <v>10.359707091711272</v>
      </c>
    </row>
    <row r="32" spans="1:20" x14ac:dyDescent="0.15">
      <c r="A32" s="3"/>
      <c r="B32" s="18" t="s">
        <v>97</v>
      </c>
      <c r="C32" s="8">
        <v>5.4773614500528756E-2</v>
      </c>
      <c r="D32" s="8">
        <v>4.6122837134775017E-2</v>
      </c>
      <c r="E32" s="8">
        <v>8.8719895643520189E-2</v>
      </c>
      <c r="F32" s="8">
        <v>7.4707746324479227E-2</v>
      </c>
      <c r="H32" s="3"/>
      <c r="I32" s="18" t="s">
        <v>97</v>
      </c>
      <c r="J32" s="8">
        <v>0.5159487376355063</v>
      </c>
      <c r="K32" s="8">
        <v>0.66980773213522615</v>
      </c>
      <c r="L32" s="8">
        <v>0.43446137000189228</v>
      </c>
      <c r="M32" s="8">
        <v>0.56402034487951924</v>
      </c>
      <c r="O32" s="3"/>
      <c r="P32" s="18" t="s">
        <v>97</v>
      </c>
      <c r="Q32" s="8">
        <v>9.4196583946550696</v>
      </c>
      <c r="R32" s="8">
        <v>14.522257817271488</v>
      </c>
      <c r="S32" s="8">
        <v>4.8970004625295553</v>
      </c>
      <c r="T32" s="8">
        <v>7.5496902614328851</v>
      </c>
    </row>
    <row r="33" spans="1:20" x14ac:dyDescent="0.15">
      <c r="A33" s="3"/>
      <c r="B33" s="18" t="s">
        <v>98</v>
      </c>
      <c r="C33" s="8">
        <v>0.1341976210726841</v>
      </c>
      <c r="D33" s="8">
        <v>0.12150584046043532</v>
      </c>
      <c r="E33" s="8">
        <v>0.21069670052386369</v>
      </c>
      <c r="F33" s="8">
        <v>0.19076999632897174</v>
      </c>
      <c r="H33" s="3"/>
      <c r="I33" s="18" t="s">
        <v>98</v>
      </c>
      <c r="J33" s="8">
        <v>0.40115010001191603</v>
      </c>
      <c r="K33" s="8">
        <v>0.50591623368241978</v>
      </c>
      <c r="L33" s="8">
        <v>0.36321120794187439</v>
      </c>
      <c r="M33" s="8">
        <v>0.45806905282520666</v>
      </c>
      <c r="O33" s="3"/>
      <c r="P33" s="18" t="s">
        <v>98</v>
      </c>
      <c r="Q33" s="8">
        <v>2.989248965856445</v>
      </c>
      <c r="R33" s="8">
        <v>4.1637194703176101</v>
      </c>
      <c r="S33" s="8">
        <v>1.7238580720002152</v>
      </c>
      <c r="T33" s="8">
        <v>2.4011587861819388</v>
      </c>
    </row>
    <row r="34" spans="1:20" x14ac:dyDescent="0.15">
      <c r="A34" s="3"/>
      <c r="B34" s="18" t="s">
        <v>99</v>
      </c>
      <c r="C34" s="8">
        <v>1.4446656559719459E-2</v>
      </c>
      <c r="D34" s="8">
        <v>1.0780336742992841E-2</v>
      </c>
      <c r="E34" s="8">
        <v>2.6393701808436299E-2</v>
      </c>
      <c r="F34" s="8">
        <v>1.9695421720097139E-2</v>
      </c>
      <c r="H34" s="3"/>
      <c r="I34" s="18" t="s">
        <v>99</v>
      </c>
      <c r="J34" s="8">
        <v>2.7704702816514094E-2</v>
      </c>
      <c r="K34" s="8">
        <v>2.2845923987889118E-2</v>
      </c>
      <c r="L34" s="8">
        <v>2.0673712598616934E-2</v>
      </c>
      <c r="M34" s="8">
        <v>1.7048010574361245E-2</v>
      </c>
      <c r="O34" s="3"/>
      <c r="P34" s="18" t="s">
        <v>99</v>
      </c>
      <c r="Q34" s="8">
        <v>1.917724194659757</v>
      </c>
      <c r="R34" s="8">
        <v>2.1192217397790327</v>
      </c>
      <c r="S34" s="8">
        <v>0.78328204011189262</v>
      </c>
      <c r="T34" s="8">
        <v>0.86558240877703652</v>
      </c>
    </row>
    <row r="36" spans="1:20" x14ac:dyDescent="0.15">
      <c r="A36" s="3"/>
      <c r="B36" s="8"/>
      <c r="C36" s="8" t="s">
        <v>100</v>
      </c>
      <c r="D36" s="8" t="s">
        <v>54</v>
      </c>
      <c r="E36" s="8" t="s">
        <v>101</v>
      </c>
      <c r="F36" s="8" t="s">
        <v>102</v>
      </c>
      <c r="H36" s="3"/>
      <c r="I36" s="8"/>
      <c r="J36" s="8" t="s">
        <v>100</v>
      </c>
      <c r="K36" s="8" t="s">
        <v>54</v>
      </c>
      <c r="L36" s="8" t="s">
        <v>101</v>
      </c>
      <c r="M36" s="8" t="s">
        <v>102</v>
      </c>
      <c r="O36" s="3"/>
      <c r="P36" s="8"/>
      <c r="Q36" s="8" t="s">
        <v>100</v>
      </c>
      <c r="R36" s="8" t="s">
        <v>54</v>
      </c>
      <c r="S36" s="8" t="s">
        <v>101</v>
      </c>
      <c r="T36" s="8" t="s">
        <v>102</v>
      </c>
    </row>
    <row r="37" spans="1:20" x14ac:dyDescent="0.15">
      <c r="A37" s="3" t="s">
        <v>32</v>
      </c>
      <c r="B37" s="18" t="s">
        <v>91</v>
      </c>
      <c r="C37" s="8">
        <v>8.9682525883138978E-2</v>
      </c>
      <c r="D37" s="8">
        <v>0.10145914789627265</v>
      </c>
      <c r="E37" s="8">
        <v>6.8289709913742017E-2</v>
      </c>
      <c r="F37" s="8">
        <v>7.7257143570646711E-2</v>
      </c>
      <c r="H37" s="3" t="s">
        <v>104</v>
      </c>
      <c r="I37" s="18" t="s">
        <v>91</v>
      </c>
      <c r="J37" s="8">
        <v>0.23295978424573652</v>
      </c>
      <c r="K37" s="8">
        <v>0.1789578394590684</v>
      </c>
      <c r="L37" s="8">
        <v>0.26355079733671594</v>
      </c>
      <c r="M37" s="8">
        <v>0.20245761057772213</v>
      </c>
      <c r="O37" s="3" t="s">
        <v>33</v>
      </c>
      <c r="P37" s="18" t="s">
        <v>91</v>
      </c>
      <c r="Q37" s="8">
        <v>2.5976050735825091</v>
      </c>
      <c r="R37" s="8">
        <v>1.7638413407732045</v>
      </c>
      <c r="S37" s="8">
        <v>3.859304683965004</v>
      </c>
      <c r="T37" s="8">
        <v>2.6205681600509552</v>
      </c>
    </row>
    <row r="38" spans="1:20" x14ac:dyDescent="0.15">
      <c r="A38" s="3"/>
      <c r="B38" s="18" t="s">
        <v>93</v>
      </c>
      <c r="C38" s="8">
        <v>0.19503615787355574</v>
      </c>
      <c r="D38" s="8">
        <v>0.21515981581369506</v>
      </c>
      <c r="E38" s="8">
        <v>0.15139570670569352</v>
      </c>
      <c r="F38" s="8">
        <v>0.16701658156586283</v>
      </c>
      <c r="H38" s="3"/>
      <c r="I38" s="18" t="s">
        <v>93</v>
      </c>
      <c r="J38" s="8">
        <v>0.29720765019147172</v>
      </c>
      <c r="K38" s="8">
        <v>0.23971922127369027</v>
      </c>
      <c r="L38" s="8">
        <v>0.32787327217077294</v>
      </c>
      <c r="M38" s="8">
        <v>0.26445323810002569</v>
      </c>
      <c r="O38" s="3"/>
      <c r="P38" s="18" t="s">
        <v>93</v>
      </c>
      <c r="Q38" s="8">
        <v>1.5238592342664736</v>
      </c>
      <c r="R38" s="8">
        <v>1.1141449455471786</v>
      </c>
      <c r="S38" s="8">
        <v>2.1656708720818876</v>
      </c>
      <c r="T38" s="8">
        <v>1.5833951073638686</v>
      </c>
    </row>
    <row r="39" spans="1:20" x14ac:dyDescent="0.15">
      <c r="A39" s="3"/>
      <c r="B39" s="18" t="s">
        <v>94</v>
      </c>
      <c r="C39" s="8">
        <v>0.18117577502565727</v>
      </c>
      <c r="D39" s="8">
        <v>0.18176276821999951</v>
      </c>
      <c r="E39" s="8">
        <v>0.14006538574701974</v>
      </c>
      <c r="F39" s="8">
        <v>0.1405191849825124</v>
      </c>
      <c r="H39" s="3"/>
      <c r="I39" s="18" t="s">
        <v>94</v>
      </c>
      <c r="J39" s="8">
        <v>0.34689681501621777</v>
      </c>
      <c r="K39" s="8">
        <v>0.29393146550562516</v>
      </c>
      <c r="L39" s="8">
        <v>0.34802072945524642</v>
      </c>
      <c r="M39" s="8">
        <v>0.29488377698231355</v>
      </c>
      <c r="O39" s="3"/>
      <c r="P39" s="18" t="s">
        <v>94</v>
      </c>
      <c r="Q39" s="8">
        <v>1.9146975635517047</v>
      </c>
      <c r="R39" s="8">
        <v>1.6171159164447828</v>
      </c>
      <c r="S39" s="8">
        <v>2.4847018954692128</v>
      </c>
      <c r="T39" s="8">
        <v>2.0985303680704654</v>
      </c>
    </row>
    <row r="40" spans="1:20" x14ac:dyDescent="0.15">
      <c r="A40" s="3"/>
      <c r="B40" s="18" t="s">
        <v>95</v>
      </c>
      <c r="C40" s="8">
        <v>9.4694788360083493E-2</v>
      </c>
      <c r="D40" s="8">
        <v>9.9909221417954261E-2</v>
      </c>
      <c r="E40" s="8">
        <v>6.6515865161177246E-2</v>
      </c>
      <c r="F40" s="8">
        <v>7.0178606608472333E-2</v>
      </c>
      <c r="H40" s="3"/>
      <c r="I40" s="18" t="s">
        <v>95</v>
      </c>
      <c r="J40" s="8">
        <v>0.12542652606804824</v>
      </c>
      <c r="K40" s="8">
        <v>0.11735740519847564</v>
      </c>
      <c r="L40" s="8">
        <v>0.1323332232072417</v>
      </c>
      <c r="M40" s="8">
        <v>0.12381977069768212</v>
      </c>
      <c r="O40" s="3"/>
      <c r="P40" s="18" t="s">
        <v>95</v>
      </c>
      <c r="Q40" s="8">
        <v>1.3245346258244455</v>
      </c>
      <c r="R40" s="8">
        <v>1.1746403738602835</v>
      </c>
      <c r="S40" s="8">
        <v>1.9894986389574847</v>
      </c>
      <c r="T40" s="8">
        <v>1.7643520822303409</v>
      </c>
    </row>
    <row r="41" spans="1:20" x14ac:dyDescent="0.15">
      <c r="A41" s="3"/>
      <c r="B41" s="18" t="s">
        <v>96</v>
      </c>
      <c r="C41" s="8">
        <v>2.8850770881035548E-2</v>
      </c>
      <c r="D41" s="8">
        <v>3.6925312538204642E-2</v>
      </c>
      <c r="E41" s="8">
        <v>2.2392376166110117E-2</v>
      </c>
      <c r="F41" s="8">
        <v>2.8659389789482913E-2</v>
      </c>
      <c r="H41" s="3"/>
      <c r="I41" s="18" t="s">
        <v>96</v>
      </c>
      <c r="J41" s="8">
        <v>3.9319207306133107E-2</v>
      </c>
      <c r="K41" s="8">
        <v>3.3762237691411512E-2</v>
      </c>
      <c r="L41" s="8">
        <v>5.0323577991040251E-2</v>
      </c>
      <c r="M41" s="8">
        <v>4.3211364572722843E-2</v>
      </c>
      <c r="O41" s="3"/>
      <c r="P41" s="18" t="s">
        <v>96</v>
      </c>
      <c r="Q41" s="8">
        <v>1.3628477196766609</v>
      </c>
      <c r="R41" s="8">
        <v>0.91433857618617398</v>
      </c>
      <c r="S41" s="8">
        <v>2.2473531892163723</v>
      </c>
      <c r="T41" s="8">
        <v>1.5077559183964218</v>
      </c>
    </row>
    <row r="42" spans="1:20" x14ac:dyDescent="0.15">
      <c r="A42" s="3"/>
      <c r="B42" s="18" t="s">
        <v>97</v>
      </c>
      <c r="C42" s="8">
        <v>2.5360379983093789E-2</v>
      </c>
      <c r="D42" s="8">
        <v>2.8983731969461607E-2</v>
      </c>
      <c r="E42" s="8">
        <v>1.8114752250696298E-2</v>
      </c>
      <c r="F42" s="8">
        <v>2.0702888690050773E-2</v>
      </c>
      <c r="H42" s="3"/>
      <c r="I42" s="18" t="s">
        <v>97</v>
      </c>
      <c r="J42" s="8">
        <v>3.9494375245577411E-2</v>
      </c>
      <c r="K42" s="8">
        <v>3.3058823723938258E-2</v>
      </c>
      <c r="L42" s="8">
        <v>4.5137114947893242E-2</v>
      </c>
      <c r="M42" s="8">
        <v>3.7782087124840269E-2</v>
      </c>
      <c r="O42" s="3"/>
      <c r="P42" s="18" t="s">
        <v>97</v>
      </c>
      <c r="Q42" s="8">
        <v>1.5573258473219207</v>
      </c>
      <c r="R42" s="8">
        <v>1.1405992768208844</v>
      </c>
      <c r="S42" s="8">
        <v>2.4917323915461362</v>
      </c>
      <c r="T42" s="8">
        <v>1.8249669256540648</v>
      </c>
    </row>
    <row r="43" spans="1:20" x14ac:dyDescent="0.15">
      <c r="A43" s="3"/>
      <c r="B43" s="18" t="s">
        <v>98</v>
      </c>
      <c r="C43" s="8">
        <v>5.7893546793115015E-2</v>
      </c>
      <c r="D43" s="8">
        <v>6.0324151165463989E-2</v>
      </c>
      <c r="E43" s="8">
        <v>4.3713194941385258E-2</v>
      </c>
      <c r="F43" s="8">
        <v>4.5548451004268443E-2</v>
      </c>
      <c r="H43" s="3"/>
      <c r="I43" s="18" t="s">
        <v>98</v>
      </c>
      <c r="J43" s="8">
        <v>4.6242372913835518E-2</v>
      </c>
      <c r="K43" s="8">
        <v>4.2013935320499435E-2</v>
      </c>
      <c r="L43" s="8">
        <v>4.8183814059146873E-2</v>
      </c>
      <c r="M43" s="8">
        <v>4.377784961745073E-2</v>
      </c>
      <c r="O43" s="3"/>
      <c r="P43" s="18" t="s">
        <v>98</v>
      </c>
      <c r="Q43" s="8">
        <v>0.79874831436886307</v>
      </c>
      <c r="R43" s="8">
        <v>0.69646956498830459</v>
      </c>
      <c r="S43" s="8">
        <v>1.1022716166996314</v>
      </c>
      <c r="T43" s="8">
        <v>0.96112707791859298</v>
      </c>
    </row>
    <row r="44" spans="1:20" x14ac:dyDescent="0.15">
      <c r="A44" s="3"/>
      <c r="B44" s="18" t="s">
        <v>99</v>
      </c>
      <c r="C44" s="8">
        <v>1.5906117658015029E-2</v>
      </c>
      <c r="D44" s="8">
        <v>1.9429483087864571E-2</v>
      </c>
      <c r="E44" s="8">
        <v>1.3571582551529645E-2</v>
      </c>
      <c r="F44" s="8">
        <v>1.6577824918051674E-2</v>
      </c>
      <c r="H44" s="3"/>
      <c r="I44" s="18" t="s">
        <v>99</v>
      </c>
      <c r="J44" s="8">
        <v>7.6778189913617777E-3</v>
      </c>
      <c r="K44" s="8">
        <v>1.1201465558781381E-2</v>
      </c>
      <c r="L44" s="8">
        <v>9.3785333072259735E-3</v>
      </c>
      <c r="M44" s="8">
        <v>1.3682703115425097E-2</v>
      </c>
      <c r="O44" s="3"/>
      <c r="P44" s="18" t="s">
        <v>99</v>
      </c>
      <c r="Q44" s="8">
        <v>0.48269597625495719</v>
      </c>
      <c r="R44" s="8">
        <v>0.57651896903925803</v>
      </c>
      <c r="S44" s="8">
        <v>0.69104198214296864</v>
      </c>
      <c r="T44" s="8">
        <v>0.82536178196247778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7A5C-6655-3C4B-9E59-9452100DD68A}">
  <dimension ref="A1:T69"/>
  <sheetViews>
    <sheetView zoomScale="119" workbookViewId="0">
      <selection activeCell="J4" sqref="J4"/>
    </sheetView>
  </sheetViews>
  <sheetFormatPr baseColWidth="10" defaultRowHeight="14" x14ac:dyDescent="0.15"/>
  <cols>
    <col min="1" max="1" width="24.33203125" style="2" bestFit="1" customWidth="1"/>
    <col min="2" max="2" width="7.1640625" style="2" bestFit="1" customWidth="1"/>
    <col min="3" max="3" width="24.5" style="2" bestFit="1" customWidth="1"/>
    <col min="4" max="5" width="8.33203125" style="2" bestFit="1" customWidth="1"/>
    <col min="6" max="6" width="24.6640625" style="2" bestFit="1" customWidth="1"/>
    <col min="7" max="7" width="7.1640625" style="2" bestFit="1" customWidth="1"/>
    <col min="8" max="8" width="12.33203125" style="2" bestFit="1" customWidth="1"/>
    <col min="9" max="9" width="7.1640625" style="2" bestFit="1" customWidth="1"/>
    <col min="10" max="13" width="8.33203125" style="2" bestFit="1" customWidth="1"/>
    <col min="14" max="14" width="5.6640625" style="2" bestFit="1" customWidth="1"/>
    <col min="15" max="15" width="12.1640625" style="2" bestFit="1" customWidth="1"/>
    <col min="16" max="16" width="7.1640625" style="2" bestFit="1" customWidth="1"/>
    <col min="17" max="20" width="8.33203125" style="2" bestFit="1" customWidth="1"/>
    <col min="21" max="16384" width="10.83203125" style="2"/>
  </cols>
  <sheetData>
    <row r="1" spans="1:20" customFormat="1" ht="16" x14ac:dyDescent="0.2">
      <c r="A1" s="32" t="s">
        <v>226</v>
      </c>
      <c r="B1" s="11"/>
      <c r="C1" s="11"/>
      <c r="D1" s="11"/>
      <c r="E1" s="11"/>
      <c r="F1" s="11"/>
      <c r="G1" s="11"/>
    </row>
    <row r="2" spans="1:20" customFormat="1" ht="16" x14ac:dyDescent="0.2">
      <c r="A2" s="32"/>
      <c r="B2" s="11"/>
      <c r="C2" s="11"/>
      <c r="D2" s="11"/>
      <c r="E2" s="11"/>
      <c r="F2" s="11"/>
      <c r="G2" s="11"/>
    </row>
    <row r="3" spans="1:20" customFormat="1" ht="16" x14ac:dyDescent="0.2">
      <c r="A3" s="33" t="s">
        <v>227</v>
      </c>
      <c r="B3" s="11"/>
      <c r="C3" s="11"/>
      <c r="D3" s="11"/>
      <c r="E3" s="11"/>
      <c r="F3" s="11"/>
      <c r="G3" s="11"/>
    </row>
    <row r="4" spans="1:20" customFormat="1" ht="16" x14ac:dyDescent="0.2">
      <c r="A4" s="34" t="s">
        <v>127</v>
      </c>
      <c r="B4" s="34" t="s">
        <v>128</v>
      </c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</row>
    <row r="5" spans="1:20" ht="16" x14ac:dyDescent="0.15">
      <c r="A5" s="59" t="s">
        <v>229</v>
      </c>
      <c r="B5" s="59">
        <v>2</v>
      </c>
      <c r="C5" s="59">
        <v>3.38</v>
      </c>
      <c r="D5" s="59">
        <v>4.1050000000000004</v>
      </c>
      <c r="E5" s="59">
        <v>5.8920000000000003</v>
      </c>
      <c r="F5" s="59">
        <v>5.43</v>
      </c>
      <c r="G5" s="59">
        <v>59.01</v>
      </c>
    </row>
    <row r="6" spans="1:20" ht="16" x14ac:dyDescent="0.15">
      <c r="A6" s="59" t="s">
        <v>230</v>
      </c>
      <c r="B6" s="59">
        <v>4.5599999999999996</v>
      </c>
      <c r="C6" s="59">
        <v>4.8</v>
      </c>
      <c r="D6" s="59">
        <v>5.2050000000000001</v>
      </c>
      <c r="E6" s="59">
        <v>6.4260000000000002</v>
      </c>
      <c r="F6" s="59">
        <v>6.36</v>
      </c>
      <c r="G6" s="59">
        <v>41.44</v>
      </c>
    </row>
    <row r="7" spans="1:20" ht="16" x14ac:dyDescent="0.15">
      <c r="A7" s="59" t="s">
        <v>231</v>
      </c>
      <c r="B7" s="59">
        <v>0.72</v>
      </c>
      <c r="C7" s="59">
        <v>4.95</v>
      </c>
      <c r="D7" s="59">
        <v>7.21</v>
      </c>
      <c r="E7" s="59">
        <v>8.17</v>
      </c>
      <c r="F7" s="59">
        <v>12.622999999999999</v>
      </c>
      <c r="G7" s="59">
        <v>149.09</v>
      </c>
    </row>
    <row r="8" spans="1:20" ht="16" x14ac:dyDescent="0.15">
      <c r="A8" s="59" t="s">
        <v>228</v>
      </c>
      <c r="B8" s="59">
        <v>0.5</v>
      </c>
      <c r="C8" s="59">
        <v>3.78</v>
      </c>
      <c r="D8" s="59">
        <v>6.13</v>
      </c>
      <c r="E8" s="3">
        <v>7.85</v>
      </c>
      <c r="F8" s="59">
        <v>8.0730000000000004</v>
      </c>
      <c r="G8" s="59">
        <v>101.8</v>
      </c>
    </row>
    <row r="9" spans="1:20" ht="16" x14ac:dyDescent="0.15">
      <c r="A9" s="76"/>
      <c r="B9" s="76"/>
      <c r="C9" s="76"/>
      <c r="D9" s="76"/>
      <c r="F9" s="76"/>
      <c r="G9" s="76"/>
    </row>
    <row r="10" spans="1:20" ht="16" x14ac:dyDescent="0.15">
      <c r="A10" s="76"/>
      <c r="B10" s="76"/>
      <c r="C10" s="76"/>
      <c r="D10" s="76"/>
      <c r="F10" s="76"/>
      <c r="G10" s="76"/>
    </row>
    <row r="11" spans="1:20" x14ac:dyDescent="0.15">
      <c r="A11" s="5" t="s">
        <v>85</v>
      </c>
    </row>
    <row r="13" spans="1:20" x14ac:dyDescent="0.15">
      <c r="A13" s="3"/>
      <c r="B13" s="8"/>
      <c r="C13" s="8" t="s">
        <v>86</v>
      </c>
      <c r="D13" s="8" t="s">
        <v>87</v>
      </c>
      <c r="E13" s="8" t="s">
        <v>88</v>
      </c>
      <c r="F13" s="8" t="s">
        <v>89</v>
      </c>
      <c r="H13" s="3"/>
      <c r="I13" s="8"/>
      <c r="J13" s="8" t="s">
        <v>86</v>
      </c>
      <c r="K13" s="8" t="s">
        <v>87</v>
      </c>
      <c r="L13" s="8" t="s">
        <v>88</v>
      </c>
      <c r="M13" s="8" t="s">
        <v>89</v>
      </c>
      <c r="O13" s="3"/>
      <c r="P13" s="8"/>
      <c r="Q13" s="8" t="s">
        <v>86</v>
      </c>
      <c r="R13" s="8" t="s">
        <v>87</v>
      </c>
      <c r="S13" s="8" t="s">
        <v>88</v>
      </c>
      <c r="T13" s="8" t="s">
        <v>89</v>
      </c>
    </row>
    <row r="14" spans="1:20" x14ac:dyDescent="0.15">
      <c r="A14" s="3" t="s">
        <v>32</v>
      </c>
      <c r="B14" s="18" t="s">
        <v>91</v>
      </c>
      <c r="C14" s="8">
        <v>6.8444438168168184E-2</v>
      </c>
      <c r="D14" s="8">
        <v>7.457017895888074E-2</v>
      </c>
      <c r="E14" s="8">
        <v>0.10171769366599757</v>
      </c>
      <c r="F14" s="8">
        <v>0.1108213731161241</v>
      </c>
      <c r="H14" s="3" t="s">
        <v>103</v>
      </c>
      <c r="I14" s="18" t="s">
        <v>91</v>
      </c>
      <c r="J14" s="8">
        <v>0.36631441745610999</v>
      </c>
      <c r="K14" s="8">
        <v>0.29072227213255075</v>
      </c>
      <c r="L14" s="8">
        <v>0.39909936287013509</v>
      </c>
      <c r="M14" s="8">
        <v>0.31674176076938282</v>
      </c>
      <c r="O14" s="3" t="s">
        <v>34</v>
      </c>
      <c r="P14" s="18" t="s">
        <v>91</v>
      </c>
      <c r="Q14" s="8">
        <v>5.3519968497085824</v>
      </c>
      <c r="R14" s="8">
        <v>3.8986398610208504</v>
      </c>
      <c r="S14" s="8">
        <v>3.9235982304182633</v>
      </c>
      <c r="T14" s="8">
        <v>2.8581288235572138</v>
      </c>
    </row>
    <row r="15" spans="1:20" x14ac:dyDescent="0.15">
      <c r="A15" s="3"/>
      <c r="B15" s="18" t="s">
        <v>93</v>
      </c>
      <c r="C15" s="8">
        <v>0.1380614311028793</v>
      </c>
      <c r="D15" s="8">
        <v>0.1392788707000823</v>
      </c>
      <c r="E15" s="8">
        <v>0.2121193229509426</v>
      </c>
      <c r="F15" s="8">
        <v>0.21398981249338356</v>
      </c>
      <c r="H15" s="3"/>
      <c r="I15" s="18" t="s">
        <v>93</v>
      </c>
      <c r="J15" s="8">
        <v>0.85052543172152506</v>
      </c>
      <c r="K15" s="8">
        <v>0.80027148193976705</v>
      </c>
      <c r="L15" s="8">
        <v>0.8580254505952567</v>
      </c>
      <c r="M15" s="8">
        <v>0.80732835642558776</v>
      </c>
      <c r="O15" s="3"/>
      <c r="P15" s="18" t="s">
        <v>93</v>
      </c>
      <c r="Q15" s="8">
        <v>6.1604854080336064</v>
      </c>
      <c r="R15" s="8">
        <v>5.7458211566278461</v>
      </c>
      <c r="S15" s="8">
        <v>4.0450131494795247</v>
      </c>
      <c r="T15" s="8">
        <v>3.772742015232851</v>
      </c>
    </row>
    <row r="16" spans="1:20" x14ac:dyDescent="0.15">
      <c r="A16" s="3"/>
      <c r="B16" s="18" t="s">
        <v>94</v>
      </c>
      <c r="C16" s="8">
        <v>0.13326217990651248</v>
      </c>
      <c r="D16" s="8">
        <v>0.12494284257393377</v>
      </c>
      <c r="E16" s="8">
        <v>0.18599269199712007</v>
      </c>
      <c r="F16" s="8">
        <v>0.1743814760677096</v>
      </c>
      <c r="H16" s="3"/>
      <c r="I16" s="18" t="s">
        <v>94</v>
      </c>
      <c r="J16" s="8">
        <v>0.96948050955108422</v>
      </c>
      <c r="K16" s="8">
        <v>0.79068579551038587</v>
      </c>
      <c r="L16" s="8">
        <v>0.90895744590336403</v>
      </c>
      <c r="M16" s="8">
        <v>0.74132458994145489</v>
      </c>
      <c r="O16" s="3"/>
      <c r="P16" s="18" t="s">
        <v>94</v>
      </c>
      <c r="Q16" s="8">
        <v>7.274986123078615</v>
      </c>
      <c r="R16" s="8">
        <v>6.3283800754133219</v>
      </c>
      <c r="S16" s="8">
        <v>4.88706000296742</v>
      </c>
      <c r="T16" s="8">
        <v>4.2511659303400444</v>
      </c>
    </row>
    <row r="17" spans="1:20" x14ac:dyDescent="0.15">
      <c r="A17" s="3"/>
      <c r="B17" s="18" t="s">
        <v>95</v>
      </c>
      <c r="C17" s="8">
        <v>0.10009851166624144</v>
      </c>
      <c r="D17" s="8">
        <v>8.8438928730597041E-2</v>
      </c>
      <c r="E17" s="8">
        <v>0.15212501324703698</v>
      </c>
      <c r="F17" s="8">
        <v>0.13440532711969555</v>
      </c>
      <c r="H17" s="3"/>
      <c r="I17" s="18" t="s">
        <v>95</v>
      </c>
      <c r="J17" s="8">
        <v>0.65947120068597054</v>
      </c>
      <c r="K17" s="8">
        <v>0.67080271840386663</v>
      </c>
      <c r="L17" s="8">
        <v>0.58265528174698611</v>
      </c>
      <c r="M17" s="8">
        <v>0.59266689202151213</v>
      </c>
      <c r="O17" s="3"/>
      <c r="P17" s="18" t="s">
        <v>95</v>
      </c>
      <c r="Q17" s="8">
        <v>6.5882218397496857</v>
      </c>
      <c r="R17" s="8">
        <v>7.5849258695485569</v>
      </c>
      <c r="S17" s="8">
        <v>3.8301083385991737</v>
      </c>
      <c r="T17" s="8">
        <v>4.4095491207257638</v>
      </c>
    </row>
    <row r="18" spans="1:20" x14ac:dyDescent="0.15">
      <c r="A18" s="3"/>
      <c r="B18" s="18" t="s">
        <v>96</v>
      </c>
      <c r="C18" s="8">
        <v>5.0743635130188619E-2</v>
      </c>
      <c r="D18" s="8">
        <v>4.5228323110831269E-2</v>
      </c>
      <c r="E18" s="8">
        <v>7.9308050720741582E-2</v>
      </c>
      <c r="F18" s="8">
        <v>7.0688080073197615E-2</v>
      </c>
      <c r="H18" s="3"/>
      <c r="I18" s="18" t="s">
        <v>96</v>
      </c>
      <c r="J18" s="8">
        <v>0.58287827113746216</v>
      </c>
      <c r="K18" s="8">
        <v>0.51589715532854541</v>
      </c>
      <c r="L18" s="8">
        <v>0.5195253890197572</v>
      </c>
      <c r="M18" s="8">
        <v>0.45982443262675704</v>
      </c>
      <c r="O18" s="3"/>
      <c r="P18" s="18" t="s">
        <v>96</v>
      </c>
      <c r="Q18" s="8">
        <v>11.486726751877768</v>
      </c>
      <c r="R18" s="8">
        <v>11.406506362492101</v>
      </c>
      <c r="S18" s="8">
        <v>6.550726998058531</v>
      </c>
      <c r="T18" s="8">
        <v>6.5049783803805132</v>
      </c>
    </row>
    <row r="19" spans="1:20" x14ac:dyDescent="0.15">
      <c r="A19" s="3"/>
      <c r="B19" s="18" t="s">
        <v>97</v>
      </c>
      <c r="C19" s="8">
        <v>5.4773614500528756E-2</v>
      </c>
      <c r="D19" s="8">
        <v>4.6122837134775017E-2</v>
      </c>
      <c r="E19" s="8">
        <v>8.8719895643520189E-2</v>
      </c>
      <c r="F19" s="8">
        <v>7.4707746324479227E-2</v>
      </c>
      <c r="H19" s="3"/>
      <c r="I19" s="18" t="s">
        <v>97</v>
      </c>
      <c r="J19" s="8">
        <v>0.46052796561974957</v>
      </c>
      <c r="K19" s="8">
        <v>0.42165550048604256</v>
      </c>
      <c r="L19" s="8">
        <v>0.38779358543307252</v>
      </c>
      <c r="M19" s="8">
        <v>0.3550605187048968</v>
      </c>
      <c r="O19" s="3"/>
      <c r="P19" s="18" t="s">
        <v>97</v>
      </c>
      <c r="Q19" s="8">
        <v>8.4078432621112462</v>
      </c>
      <c r="R19" s="8">
        <v>9.1420113479560641</v>
      </c>
      <c r="S19" s="8">
        <v>4.3709878446120074</v>
      </c>
      <c r="T19" s="8">
        <v>4.7526600141671702</v>
      </c>
    </row>
    <row r="20" spans="1:20" x14ac:dyDescent="0.15">
      <c r="A20" s="3"/>
      <c r="B20" s="18" t="s">
        <v>98</v>
      </c>
      <c r="C20" s="8">
        <v>0.1341976210726841</v>
      </c>
      <c r="D20" s="8">
        <v>0.12150584046043532</v>
      </c>
      <c r="E20" s="8">
        <v>0.21069670052386369</v>
      </c>
      <c r="F20" s="8">
        <v>0.19076999632897174</v>
      </c>
      <c r="H20" s="3"/>
      <c r="I20" s="18" t="s">
        <v>98</v>
      </c>
      <c r="J20" s="8">
        <v>0.29255937649402092</v>
      </c>
      <c r="K20" s="8">
        <v>0.24315088768013346</v>
      </c>
      <c r="L20" s="8">
        <v>0.26489048495303508</v>
      </c>
      <c r="M20" s="8">
        <v>0.22015481891645283</v>
      </c>
      <c r="O20" s="3"/>
      <c r="P20" s="18" t="s">
        <v>98</v>
      </c>
      <c r="Q20" s="8">
        <v>2.1800638055689894</v>
      </c>
      <c r="R20" s="8">
        <v>2.0011456795717417</v>
      </c>
      <c r="S20" s="8">
        <v>1.2572123070481274</v>
      </c>
      <c r="T20" s="8">
        <v>1.1540327260729653</v>
      </c>
    </row>
    <row r="21" spans="1:20" x14ac:dyDescent="0.15">
      <c r="A21" s="3"/>
      <c r="B21" s="18" t="s">
        <v>99</v>
      </c>
      <c r="C21" s="8">
        <v>1.4446656559719459E-2</v>
      </c>
      <c r="D21" s="8">
        <v>1.0780336742992841E-2</v>
      </c>
      <c r="E21" s="8">
        <v>2.6393701808436299E-2</v>
      </c>
      <c r="F21" s="8">
        <v>1.9695421720097139E-2</v>
      </c>
      <c r="H21" s="3"/>
      <c r="I21" s="18" t="s">
        <v>99</v>
      </c>
      <c r="J21" s="8">
        <v>1.0734464700298785E-2</v>
      </c>
      <c r="K21" s="8">
        <v>1.4162198504248215E-2</v>
      </c>
      <c r="L21" s="8">
        <v>8.0102370916497953E-3</v>
      </c>
      <c r="M21" s="8">
        <v>1.0568069384482556E-2</v>
      </c>
      <c r="O21" s="3"/>
      <c r="P21" s="18" t="s">
        <v>99</v>
      </c>
      <c r="Q21" s="8">
        <v>0.74304145432714841</v>
      </c>
      <c r="R21" s="8">
        <v>1.3137065048968499</v>
      </c>
      <c r="S21" s="8">
        <v>0.30349047472717372</v>
      </c>
      <c r="T21" s="8">
        <v>0.53657492257192618</v>
      </c>
    </row>
    <row r="23" spans="1:20" x14ac:dyDescent="0.15">
      <c r="A23" s="3"/>
      <c r="B23" s="8"/>
      <c r="C23" s="8" t="s">
        <v>100</v>
      </c>
      <c r="D23" s="8" t="s">
        <v>54</v>
      </c>
      <c r="E23" s="8" t="s">
        <v>101</v>
      </c>
      <c r="F23" s="8" t="s">
        <v>102</v>
      </c>
      <c r="H23" s="3"/>
      <c r="I23" s="8"/>
      <c r="J23" s="8" t="s">
        <v>100</v>
      </c>
      <c r="K23" s="8" t="s">
        <v>54</v>
      </c>
      <c r="L23" s="8" t="s">
        <v>101</v>
      </c>
      <c r="M23" s="8" t="s">
        <v>102</v>
      </c>
      <c r="O23" s="3"/>
      <c r="P23" s="8"/>
      <c r="Q23" s="8" t="s">
        <v>100</v>
      </c>
      <c r="R23" s="8" t="s">
        <v>54</v>
      </c>
      <c r="S23" s="8" t="s">
        <v>101</v>
      </c>
      <c r="T23" s="8" t="s">
        <v>102</v>
      </c>
    </row>
    <row r="24" spans="1:20" x14ac:dyDescent="0.15">
      <c r="A24" s="3" t="s">
        <v>32</v>
      </c>
      <c r="B24" s="18" t="s">
        <v>91</v>
      </c>
      <c r="C24" s="8">
        <v>8.9682525883138978E-2</v>
      </c>
      <c r="D24" s="8">
        <v>0.10145914789627265</v>
      </c>
      <c r="E24" s="8">
        <v>6.8289709913742017E-2</v>
      </c>
      <c r="F24" s="8">
        <v>7.7257143570646711E-2</v>
      </c>
      <c r="H24" s="3" t="s">
        <v>103</v>
      </c>
      <c r="I24" s="18" t="s">
        <v>91</v>
      </c>
      <c r="J24" s="8">
        <v>0.11105819009992206</v>
      </c>
      <c r="K24" s="8">
        <v>0.11977298913225647</v>
      </c>
      <c r="L24" s="8">
        <v>0.12564174819432464</v>
      </c>
      <c r="M24" s="8">
        <v>0.13550092728412935</v>
      </c>
      <c r="O24" s="3" t="s">
        <v>34</v>
      </c>
      <c r="P24" s="18" t="s">
        <v>91</v>
      </c>
      <c r="Q24" s="8">
        <v>1.2383481509501271</v>
      </c>
      <c r="R24" s="8">
        <v>1.1805045835266335</v>
      </c>
      <c r="S24" s="8">
        <v>1.8398342642401766</v>
      </c>
      <c r="T24" s="8">
        <v>1.7538951224649204</v>
      </c>
    </row>
    <row r="25" spans="1:20" x14ac:dyDescent="0.15">
      <c r="A25" s="3"/>
      <c r="B25" s="18" t="s">
        <v>93</v>
      </c>
      <c r="C25" s="8">
        <v>0.19503615787355574</v>
      </c>
      <c r="D25" s="8">
        <v>0.21515981581369506</v>
      </c>
      <c r="E25" s="8">
        <v>0.15139570670569352</v>
      </c>
      <c r="F25" s="8">
        <v>0.16701658156586283</v>
      </c>
      <c r="H25" s="3"/>
      <c r="I25" s="18" t="s">
        <v>93</v>
      </c>
      <c r="J25" s="8">
        <v>0.19395008814301506</v>
      </c>
      <c r="K25" s="8">
        <v>0.22169615413293467</v>
      </c>
      <c r="L25" s="8">
        <v>0.2139616863707666</v>
      </c>
      <c r="M25" s="8">
        <v>0.24457056686263956</v>
      </c>
      <c r="O25" s="3"/>
      <c r="P25" s="18" t="s">
        <v>93</v>
      </c>
      <c r="Q25" s="8">
        <v>0.99443144418767315</v>
      </c>
      <c r="R25" s="8">
        <v>1.0303789919810089</v>
      </c>
      <c r="S25" s="8">
        <v>1.41326125440729</v>
      </c>
      <c r="T25" s="8">
        <v>1.4643490159460208</v>
      </c>
    </row>
    <row r="26" spans="1:20" x14ac:dyDescent="0.15">
      <c r="A26" s="3"/>
      <c r="B26" s="18" t="s">
        <v>94</v>
      </c>
      <c r="C26" s="8">
        <v>0.18117577502565727</v>
      </c>
      <c r="D26" s="8">
        <v>0.18176276821999951</v>
      </c>
      <c r="E26" s="8">
        <v>0.14006538574701974</v>
      </c>
      <c r="F26" s="8">
        <v>0.1405191849825124</v>
      </c>
      <c r="H26" s="3"/>
      <c r="I26" s="18" t="s">
        <v>94</v>
      </c>
      <c r="J26" s="8">
        <v>0.26347380214703536</v>
      </c>
      <c r="K26" s="8">
        <v>0.27015901964326211</v>
      </c>
      <c r="L26" s="8">
        <v>0.26432743353746763</v>
      </c>
      <c r="M26" s="8">
        <v>0.2710343105363095</v>
      </c>
      <c r="O26" s="3"/>
      <c r="P26" s="18" t="s">
        <v>94</v>
      </c>
      <c r="Q26" s="8">
        <v>1.4542441013966876</v>
      </c>
      <c r="R26" s="8">
        <v>1.4863276032210886</v>
      </c>
      <c r="S26" s="8">
        <v>1.8871717100389445</v>
      </c>
      <c r="T26" s="8">
        <v>1.9288064513755876</v>
      </c>
    </row>
    <row r="27" spans="1:20" x14ac:dyDescent="0.15">
      <c r="A27" s="3"/>
      <c r="B27" s="18" t="s">
        <v>95</v>
      </c>
      <c r="C27" s="8">
        <v>9.4694788360083493E-2</v>
      </c>
      <c r="D27" s="8">
        <v>9.9909221417954261E-2</v>
      </c>
      <c r="E27" s="8">
        <v>6.6515865161177246E-2</v>
      </c>
      <c r="F27" s="8">
        <v>7.0178606608472333E-2</v>
      </c>
      <c r="H27" s="3"/>
      <c r="I27" s="18" t="s">
        <v>95</v>
      </c>
      <c r="J27" s="8">
        <v>0.2284684575408881</v>
      </c>
      <c r="K27" s="8">
        <v>0.23872790913929701</v>
      </c>
      <c r="L27" s="8">
        <v>0.24104922886223926</v>
      </c>
      <c r="M27" s="8">
        <v>0.25187362415498266</v>
      </c>
      <c r="O27" s="3"/>
      <c r="P27" s="18" t="s">
        <v>95</v>
      </c>
      <c r="Q27" s="8">
        <v>2.4126824875738775</v>
      </c>
      <c r="R27" s="8">
        <v>2.389448198586364</v>
      </c>
      <c r="S27" s="8">
        <v>3.6239358576806189</v>
      </c>
      <c r="T27" s="8">
        <v>3.5890371201039941</v>
      </c>
    </row>
    <row r="28" spans="1:20" x14ac:dyDescent="0.15">
      <c r="A28" s="3"/>
      <c r="B28" s="18" t="s">
        <v>96</v>
      </c>
      <c r="C28" s="8">
        <v>2.8850770881035548E-2</v>
      </c>
      <c r="D28" s="8">
        <v>3.6925312538204642E-2</v>
      </c>
      <c r="E28" s="8">
        <v>2.2392376166110117E-2</v>
      </c>
      <c r="F28" s="8">
        <v>2.8659389789482913E-2</v>
      </c>
      <c r="H28" s="3"/>
      <c r="I28" s="18" t="s">
        <v>96</v>
      </c>
      <c r="J28" s="8">
        <v>7.3698320832728398E-2</v>
      </c>
      <c r="K28" s="8">
        <v>6.8384523357721397E-2</v>
      </c>
      <c r="L28" s="8">
        <v>9.432446507272324E-2</v>
      </c>
      <c r="M28" s="8">
        <v>8.7523481024898875E-2</v>
      </c>
      <c r="O28" s="3"/>
      <c r="P28" s="18" t="s">
        <v>96</v>
      </c>
      <c r="Q28" s="8">
        <v>2.5544662614603637</v>
      </c>
      <c r="R28" s="8">
        <v>1.8519687081041656</v>
      </c>
      <c r="S28" s="8">
        <v>4.2123472905693324</v>
      </c>
      <c r="T28" s="8">
        <v>3.0539199078487433</v>
      </c>
    </row>
    <row r="29" spans="1:20" x14ac:dyDescent="0.15">
      <c r="A29" s="3"/>
      <c r="B29" s="18" t="s">
        <v>97</v>
      </c>
      <c r="C29" s="8">
        <v>2.5360379983093789E-2</v>
      </c>
      <c r="D29" s="8">
        <v>2.8983731969461607E-2</v>
      </c>
      <c r="E29" s="8">
        <v>1.8114752250696298E-2</v>
      </c>
      <c r="F29" s="8">
        <v>2.0702888690050773E-2</v>
      </c>
      <c r="H29" s="3"/>
      <c r="I29" s="18" t="s">
        <v>97</v>
      </c>
      <c r="J29" s="8">
        <v>5.4264479872136763E-2</v>
      </c>
      <c r="K29" s="8">
        <v>5.1504621133850348E-2</v>
      </c>
      <c r="L29" s="8">
        <v>6.2017491107181223E-2</v>
      </c>
      <c r="M29" s="8">
        <v>5.8863318890621553E-2</v>
      </c>
      <c r="O29" s="3"/>
      <c r="P29" s="18" t="s">
        <v>97</v>
      </c>
      <c r="Q29" s="8">
        <v>2.1397344956310422</v>
      </c>
      <c r="R29" s="8">
        <v>1.777018266250793</v>
      </c>
      <c r="S29" s="8">
        <v>3.4235903560203194</v>
      </c>
      <c r="T29" s="8">
        <v>2.8432418186602924</v>
      </c>
    </row>
    <row r="30" spans="1:20" x14ac:dyDescent="0.15">
      <c r="A30" s="3"/>
      <c r="B30" s="18" t="s">
        <v>98</v>
      </c>
      <c r="C30" s="8">
        <v>5.7893546793115015E-2</v>
      </c>
      <c r="D30" s="8">
        <v>6.0324151165463989E-2</v>
      </c>
      <c r="E30" s="8">
        <v>4.3713194941385258E-2</v>
      </c>
      <c r="F30" s="8">
        <v>4.5548451004268443E-2</v>
      </c>
      <c r="H30" s="3"/>
      <c r="I30" s="18" t="s">
        <v>98</v>
      </c>
      <c r="J30" s="8">
        <v>3.9220774096067536E-2</v>
      </c>
      <c r="K30" s="8">
        <v>4.9543462130505228E-2</v>
      </c>
      <c r="L30" s="8">
        <v>4.0867420229970496E-2</v>
      </c>
      <c r="M30" s="8">
        <v>5.1623496302639155E-2</v>
      </c>
      <c r="O30" s="3"/>
      <c r="P30" s="18" t="s">
        <v>98</v>
      </c>
      <c r="Q30" s="8">
        <v>0.67746365991747914</v>
      </c>
      <c r="R30" s="8">
        <v>0.82128734799121739</v>
      </c>
      <c r="S30" s="8">
        <v>0.93489895407483614</v>
      </c>
      <c r="T30" s="8">
        <v>1.1333754532684637</v>
      </c>
    </row>
    <row r="31" spans="1:20" x14ac:dyDescent="0.15">
      <c r="A31" s="3"/>
      <c r="B31" s="18" t="s">
        <v>99</v>
      </c>
      <c r="C31" s="8">
        <v>1.5906117658015029E-2</v>
      </c>
      <c r="D31" s="8">
        <v>1.9429483087864571E-2</v>
      </c>
      <c r="E31" s="8">
        <v>1.3571582551529645E-2</v>
      </c>
      <c r="F31" s="8">
        <v>1.6577824918051674E-2</v>
      </c>
      <c r="H31" s="3"/>
      <c r="I31" s="18" t="s">
        <v>99</v>
      </c>
      <c r="J31" s="8">
        <v>7.7123436320056318E-3</v>
      </c>
      <c r="K31" s="8">
        <v>5.6254693170945435E-3</v>
      </c>
      <c r="L31" s="8">
        <v>9.4207055038566384E-3</v>
      </c>
      <c r="M31" s="8">
        <v>6.8715674879164341E-3</v>
      </c>
      <c r="O31" s="3"/>
      <c r="P31" s="18" t="s">
        <v>99</v>
      </c>
      <c r="Q31" s="8">
        <v>0.48486650217373523</v>
      </c>
      <c r="R31" s="8">
        <v>0.28953262892558096</v>
      </c>
      <c r="S31" s="8">
        <v>0.69414937190171944</v>
      </c>
      <c r="T31" s="8">
        <v>0.41450356255324849</v>
      </c>
    </row>
    <row r="34" spans="1:14" x14ac:dyDescent="0.15">
      <c r="A34" s="5" t="s">
        <v>84</v>
      </c>
    </row>
    <row r="36" spans="1:14" ht="16" x14ac:dyDescent="0.2">
      <c r="A36" s="1"/>
      <c r="B36" s="1"/>
      <c r="C36" s="61" t="s">
        <v>53</v>
      </c>
      <c r="D36" s="61"/>
      <c r="E36" s="61"/>
      <c r="F36" s="61"/>
      <c r="G36" s="61" t="s">
        <v>70</v>
      </c>
      <c r="H36" s="61"/>
      <c r="I36" s="61"/>
      <c r="J36" s="61"/>
      <c r="K36" s="61" t="s">
        <v>71</v>
      </c>
      <c r="L36" s="61"/>
      <c r="M36" s="61"/>
      <c r="N36" s="61"/>
    </row>
    <row r="37" spans="1:14" ht="16" x14ac:dyDescent="0.2">
      <c r="A37" s="1"/>
      <c r="B37" s="1"/>
      <c r="C37" s="16" t="s">
        <v>72</v>
      </c>
      <c r="D37" s="16" t="s">
        <v>73</v>
      </c>
      <c r="E37" s="16" t="s">
        <v>74</v>
      </c>
      <c r="F37" s="16" t="s">
        <v>75</v>
      </c>
      <c r="G37" s="16" t="s">
        <v>72</v>
      </c>
      <c r="H37" s="16" t="s">
        <v>73</v>
      </c>
      <c r="I37" s="16" t="s">
        <v>74</v>
      </c>
      <c r="J37" s="16" t="s">
        <v>75</v>
      </c>
      <c r="K37" s="16" t="s">
        <v>72</v>
      </c>
      <c r="L37" s="16" t="s">
        <v>73</v>
      </c>
      <c r="M37" s="16" t="s">
        <v>74</v>
      </c>
      <c r="N37" s="16" t="s">
        <v>75</v>
      </c>
    </row>
    <row r="38" spans="1:14" ht="16" x14ac:dyDescent="0.2">
      <c r="A38" s="62" t="s">
        <v>32</v>
      </c>
      <c r="B38" s="17" t="s">
        <v>76</v>
      </c>
      <c r="C38" s="20">
        <v>2.4811739784079564E-2</v>
      </c>
      <c r="D38" s="20">
        <v>1.3083812409767383E-2</v>
      </c>
      <c r="E38" s="20">
        <v>3.6100611276916446E-2</v>
      </c>
      <c r="F38" s="20">
        <v>2.9590416358863645E-2</v>
      </c>
      <c r="G38" s="20">
        <v>4.6816721282693867E-2</v>
      </c>
      <c r="H38" s="20">
        <v>4.189269861122364E-2</v>
      </c>
      <c r="I38" s="20">
        <v>4.1096691925620606E-2</v>
      </c>
      <c r="J38" s="20">
        <v>3.2502662405433591E-2</v>
      </c>
      <c r="K38" s="20">
        <v>3.8269368922458517E-2</v>
      </c>
      <c r="L38" s="20">
        <v>2.4925414055467148E-2</v>
      </c>
      <c r="M38" s="20">
        <v>2.0751113929126756E-2</v>
      </c>
      <c r="N38" s="20">
        <v>3.5845905774326225E-2</v>
      </c>
    </row>
    <row r="39" spans="1:14" ht="16" x14ac:dyDescent="0.2">
      <c r="A39" s="62"/>
      <c r="B39" s="17" t="s">
        <v>77</v>
      </c>
      <c r="C39" s="20">
        <v>0.13773808121261427</v>
      </c>
      <c r="D39" s="20">
        <v>0.10325827238796195</v>
      </c>
      <c r="E39" s="20">
        <v>0.17218124305026303</v>
      </c>
      <c r="F39" s="20">
        <v>0.15714324176743194</v>
      </c>
      <c r="G39" s="20">
        <v>0.39855013567775494</v>
      </c>
      <c r="H39" s="20">
        <v>0.43356939446285914</v>
      </c>
      <c r="I39" s="20">
        <v>0.52991483554811958</v>
      </c>
      <c r="J39" s="20">
        <v>0.49860150507142287</v>
      </c>
      <c r="K39" s="20">
        <v>0.36391297496398067</v>
      </c>
      <c r="L39" s="20">
        <v>0.31996330994848426</v>
      </c>
      <c r="M39" s="20">
        <v>0.3411946406018822</v>
      </c>
      <c r="N39" s="20">
        <v>0.34845347444704022</v>
      </c>
    </row>
    <row r="40" spans="1:14" ht="16" x14ac:dyDescent="0.2">
      <c r="A40" s="62"/>
      <c r="B40" s="17" t="s">
        <v>78</v>
      </c>
      <c r="C40" s="20">
        <v>5.7758117281013023E-2</v>
      </c>
      <c r="D40" s="20">
        <v>5.1427151250518346E-2</v>
      </c>
      <c r="E40" s="20">
        <v>8.089349966277562E-2</v>
      </c>
      <c r="F40" s="20">
        <v>8.8518833652620602E-2</v>
      </c>
      <c r="G40" s="20">
        <v>0.35691831396885088</v>
      </c>
      <c r="H40" s="20">
        <v>0.39470757520860411</v>
      </c>
      <c r="I40" s="20">
        <v>0.3561773011872485</v>
      </c>
      <c r="J40" s="20">
        <v>0.41516201170563993</v>
      </c>
      <c r="K40" s="20">
        <v>0.41250976177197968</v>
      </c>
      <c r="L40" s="20">
        <v>0.39077648500723017</v>
      </c>
      <c r="M40" s="20">
        <v>0.45140657142683077</v>
      </c>
      <c r="N40" s="20">
        <v>0.40401676845834672</v>
      </c>
    </row>
    <row r="41" spans="1:14" ht="16" x14ac:dyDescent="0.2">
      <c r="A41" s="62"/>
      <c r="B41" s="17" t="s">
        <v>79</v>
      </c>
      <c r="C41" s="20">
        <v>2.0787102577751612E-2</v>
      </c>
      <c r="D41" s="20">
        <v>1.4789093157673239E-2</v>
      </c>
      <c r="E41" s="20">
        <v>4.295093585058312E-2</v>
      </c>
      <c r="F41" s="20">
        <v>3.4892524331075821E-2</v>
      </c>
      <c r="G41" s="20">
        <v>0.14713042366197854</v>
      </c>
      <c r="H41" s="20">
        <v>0.11052223009604895</v>
      </c>
      <c r="I41" s="20">
        <v>0.18661901724440649</v>
      </c>
      <c r="J41" s="20">
        <v>0.15826749083963479</v>
      </c>
      <c r="K41" s="20">
        <v>8.2535939826219998E-2</v>
      </c>
      <c r="L41" s="20">
        <v>0.1215627148186491</v>
      </c>
      <c r="M41" s="20">
        <v>0.12142752520091979</v>
      </c>
      <c r="N41" s="20">
        <v>0.12321616148186709</v>
      </c>
    </row>
    <row r="42" spans="1:14" ht="16" x14ac:dyDescent="0.2">
      <c r="A42" s="62"/>
      <c r="B42" s="17" t="s">
        <v>80</v>
      </c>
      <c r="C42" s="20">
        <v>1.7680868639949849E-2</v>
      </c>
      <c r="D42" s="20">
        <v>1.5356817169060072E-2</v>
      </c>
      <c r="E42" s="20">
        <v>3.6004821908069959E-2</v>
      </c>
      <c r="F42" s="20">
        <v>3.1395391271251641E-2</v>
      </c>
      <c r="G42" s="20">
        <v>0.16035405261173613</v>
      </c>
      <c r="H42" s="20">
        <v>0.14695849694386393</v>
      </c>
      <c r="I42" s="20">
        <v>0.18780838244615175</v>
      </c>
      <c r="J42" s="20">
        <v>0.16436144586753548</v>
      </c>
      <c r="K42" s="20">
        <v>7.7993605256096721E-2</v>
      </c>
      <c r="L42" s="20">
        <v>8.3230852922183088E-2</v>
      </c>
      <c r="M42" s="20">
        <v>7.9742864446960549E-2</v>
      </c>
      <c r="N42" s="20">
        <v>8.5329566008814112E-2</v>
      </c>
    </row>
    <row r="43" spans="1:14" ht="16" x14ac:dyDescent="0.2">
      <c r="A43" s="62"/>
      <c r="B43" s="17" t="s">
        <v>81</v>
      </c>
      <c r="C43" s="20">
        <v>2.6694140928960126E-2</v>
      </c>
      <c r="D43" s="20">
        <v>2.052490099842455E-2</v>
      </c>
      <c r="E43" s="20">
        <v>4.6606205795781126E-2</v>
      </c>
      <c r="F43" s="20">
        <v>4.4394737453837901E-2</v>
      </c>
      <c r="G43" s="20">
        <v>0.14798259806331773</v>
      </c>
      <c r="H43" s="20">
        <v>0.13634826160781152</v>
      </c>
      <c r="I43" s="20">
        <v>0.14019437037580029</v>
      </c>
      <c r="J43" s="20">
        <v>0.16371996397502464</v>
      </c>
      <c r="K43" s="20">
        <v>7.2092882595267666E-2</v>
      </c>
      <c r="L43" s="20">
        <v>5.2377048658709902E-2</v>
      </c>
      <c r="M43" s="20">
        <v>9.3040372074095407E-2</v>
      </c>
      <c r="N43" s="20">
        <v>6.0553485566808472E-2</v>
      </c>
    </row>
    <row r="44" spans="1:14" ht="16" x14ac:dyDescent="0.2">
      <c r="A44" s="62"/>
      <c r="B44" s="17" t="s">
        <v>82</v>
      </c>
      <c r="C44" s="20">
        <v>2.3914001531943816E-2</v>
      </c>
      <c r="D44" s="20">
        <v>1.7201169781292075E-2</v>
      </c>
      <c r="E44" s="20">
        <v>3.6625674478156102E-2</v>
      </c>
      <c r="F44" s="20">
        <v>4.6776007119207874E-2</v>
      </c>
      <c r="G44" s="20">
        <v>0.19250922806476162</v>
      </c>
      <c r="H44" s="20">
        <v>0.18728637014702187</v>
      </c>
      <c r="I44" s="20">
        <v>0.2345551945183591</v>
      </c>
      <c r="J44" s="20">
        <v>0.21480697392897286</v>
      </c>
      <c r="K44" s="20">
        <v>5.4984375214449294E-2</v>
      </c>
      <c r="L44" s="20">
        <v>5.7636674885975077E-2</v>
      </c>
      <c r="M44" s="20">
        <v>7.0960773713740294E-2</v>
      </c>
      <c r="N44" s="20">
        <v>6.3803197768499395E-2</v>
      </c>
    </row>
    <row r="45" spans="1:14" ht="16" x14ac:dyDescent="0.2">
      <c r="A45" s="62"/>
      <c r="B45" s="17" t="s">
        <v>83</v>
      </c>
      <c r="C45" s="20">
        <v>1.0973483534947504E-2</v>
      </c>
      <c r="D45" s="20">
        <v>2.0163670474239784E-2</v>
      </c>
      <c r="E45" s="20">
        <v>4.2310742201799485E-2</v>
      </c>
      <c r="F45" s="20">
        <v>4.183561197711666E-2</v>
      </c>
      <c r="G45" s="20">
        <v>5.8740495874704923E-2</v>
      </c>
      <c r="H45" s="20">
        <v>5.2875543319389297E-2</v>
      </c>
      <c r="I45" s="20">
        <v>5.1385330548331949E-2</v>
      </c>
      <c r="J45" s="20">
        <v>3.2453374347297101E-2</v>
      </c>
      <c r="K45" s="20">
        <v>3.4153261156119663E-2</v>
      </c>
      <c r="L45" s="20">
        <v>2.1528385121599131E-2</v>
      </c>
      <c r="M45" s="20">
        <v>3.57767609186544E-2</v>
      </c>
      <c r="N45" s="20">
        <v>2.3898578122739628E-2</v>
      </c>
    </row>
    <row r="46" spans="1:14" ht="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6" x14ac:dyDescent="0.2">
      <c r="A48" s="1"/>
      <c r="B48" s="1"/>
      <c r="C48" s="61" t="s">
        <v>53</v>
      </c>
      <c r="D48" s="61"/>
      <c r="E48" s="61"/>
      <c r="F48" s="61"/>
      <c r="G48" s="61" t="s">
        <v>70</v>
      </c>
      <c r="H48" s="61"/>
      <c r="I48" s="61"/>
      <c r="J48" s="61"/>
      <c r="K48" s="61" t="s">
        <v>71</v>
      </c>
      <c r="L48" s="61"/>
      <c r="M48" s="61"/>
      <c r="N48" s="61"/>
    </row>
    <row r="49" spans="1:14" ht="16" x14ac:dyDescent="0.2">
      <c r="A49" s="1"/>
      <c r="B49" s="1"/>
      <c r="C49" s="16" t="s">
        <v>72</v>
      </c>
      <c r="D49" s="16" t="s">
        <v>73</v>
      </c>
      <c r="E49" s="16" t="s">
        <v>74</v>
      </c>
      <c r="F49" s="16" t="s">
        <v>75</v>
      </c>
      <c r="G49" s="16" t="s">
        <v>72</v>
      </c>
      <c r="H49" s="16" t="s">
        <v>73</v>
      </c>
      <c r="I49" s="16" t="s">
        <v>74</v>
      </c>
      <c r="J49" s="16" t="s">
        <v>75</v>
      </c>
      <c r="K49" s="16" t="s">
        <v>72</v>
      </c>
      <c r="L49" s="16" t="s">
        <v>73</v>
      </c>
      <c r="M49" s="16" t="s">
        <v>74</v>
      </c>
      <c r="N49" s="16" t="s">
        <v>75</v>
      </c>
    </row>
    <row r="50" spans="1:14" ht="16" x14ac:dyDescent="0.2">
      <c r="A50" s="62" t="s">
        <v>12</v>
      </c>
      <c r="B50" s="17" t="s">
        <v>76</v>
      </c>
      <c r="C50" s="20">
        <v>1.7987866788832161E-2</v>
      </c>
      <c r="D50" s="20">
        <v>1.703711551245464E-2</v>
      </c>
      <c r="E50" s="20">
        <v>1.98621769394484E-2</v>
      </c>
      <c r="F50" s="20">
        <v>1.6679279492871193E-2</v>
      </c>
      <c r="G50" s="20">
        <v>1.9225531794947941E-2</v>
      </c>
      <c r="H50" s="20">
        <v>1.8539541303308468E-2</v>
      </c>
      <c r="I50" s="20">
        <v>8.6695158724515269E-3</v>
      </c>
      <c r="J50" s="20">
        <v>1.054776278192705E-2</v>
      </c>
      <c r="K50" s="20">
        <v>3.1934547812538607E-3</v>
      </c>
      <c r="L50" s="20">
        <v>6.474145112385637E-3</v>
      </c>
      <c r="M50" s="20">
        <v>7.0231539502509429E-3</v>
      </c>
      <c r="N50" s="20">
        <v>6.8432593768718757E-3</v>
      </c>
    </row>
    <row r="51" spans="1:14" ht="16" x14ac:dyDescent="0.2">
      <c r="A51" s="62"/>
      <c r="B51" s="17" t="s">
        <v>77</v>
      </c>
      <c r="C51" s="20">
        <v>8.6090621525131514E-2</v>
      </c>
      <c r="D51" s="20">
        <v>9.949445560105899E-2</v>
      </c>
      <c r="E51" s="20">
        <v>7.8563331752954851E-2</v>
      </c>
      <c r="F51" s="20">
        <v>8.6337925247815972E-2</v>
      </c>
      <c r="G51" s="20">
        <v>0.48559752453927107</v>
      </c>
      <c r="H51" s="20">
        <v>0.47070725860258444</v>
      </c>
      <c r="I51" s="20">
        <v>0.51364102677676737</v>
      </c>
      <c r="J51" s="20">
        <v>0.5179985136075933</v>
      </c>
      <c r="K51" s="20">
        <v>0.10342571013010796</v>
      </c>
      <c r="L51" s="20">
        <v>9.7925784666952898E-2</v>
      </c>
      <c r="M51" s="20">
        <v>0.26019518011718623</v>
      </c>
      <c r="N51" s="20">
        <v>0.20907127578362839</v>
      </c>
    </row>
    <row r="52" spans="1:14" ht="16" x14ac:dyDescent="0.2">
      <c r="A52" s="62"/>
      <c r="B52" s="17" t="s">
        <v>78</v>
      </c>
      <c r="C52" s="20">
        <v>8.5683888874472147E-2</v>
      </c>
      <c r="D52" s="20">
        <v>8.4822152130492101E-2</v>
      </c>
      <c r="E52" s="20">
        <v>8.0446098230647106E-2</v>
      </c>
      <c r="F52" s="20">
        <v>5.8454244378715825E-2</v>
      </c>
      <c r="G52" s="20">
        <v>0.64513183989325351</v>
      </c>
      <c r="H52" s="20">
        <v>0.75724495502299582</v>
      </c>
      <c r="I52" s="20">
        <v>0.68475811772485307</v>
      </c>
      <c r="J52" s="20">
        <v>0.57863218998448729</v>
      </c>
      <c r="K52" s="20">
        <v>0.23060560169918051</v>
      </c>
      <c r="L52" s="20">
        <v>0.24932214198781261</v>
      </c>
      <c r="M52" s="20">
        <v>0.51245594561038732</v>
      </c>
      <c r="N52" s="20">
        <v>0.419534457398137</v>
      </c>
    </row>
    <row r="53" spans="1:14" ht="16" x14ac:dyDescent="0.2">
      <c r="A53" s="62"/>
      <c r="B53" s="17" t="s">
        <v>79</v>
      </c>
      <c r="C53" s="20">
        <v>5.8388670130233536E-2</v>
      </c>
      <c r="D53" s="20">
        <v>4.0966957274394186E-2</v>
      </c>
      <c r="E53" s="20">
        <v>3.8176622961153817E-2</v>
      </c>
      <c r="F53" s="20">
        <v>3.4417546379154153E-2</v>
      </c>
      <c r="G53" s="20">
        <v>0.4022509454517969</v>
      </c>
      <c r="H53" s="20">
        <v>0.41245034308493872</v>
      </c>
      <c r="I53" s="20">
        <v>0.45887284644721404</v>
      </c>
      <c r="J53" s="20">
        <v>0.42022109028181265</v>
      </c>
      <c r="K53" s="20">
        <v>8.2193365740296356E-2</v>
      </c>
      <c r="L53" s="20">
        <v>5.2978161154546038E-2</v>
      </c>
      <c r="M53" s="20">
        <v>9.7812802529812989E-2</v>
      </c>
      <c r="N53" s="20">
        <v>0.12049345823148756</v>
      </c>
    </row>
    <row r="54" spans="1:14" ht="16" x14ac:dyDescent="0.2">
      <c r="A54" s="62"/>
      <c r="B54" s="17" t="s">
        <v>80</v>
      </c>
      <c r="C54" s="20">
        <v>3.7222850991531831E-2</v>
      </c>
      <c r="D54" s="20">
        <v>3.8044513206604597E-2</v>
      </c>
      <c r="E54" s="20">
        <v>3.074154109270508E-2</v>
      </c>
      <c r="F54" s="20">
        <v>3.8938334803394495E-2</v>
      </c>
      <c r="G54" s="20">
        <v>0.45797243120123365</v>
      </c>
      <c r="H54" s="20">
        <v>0.42597606635113183</v>
      </c>
      <c r="I54" s="20">
        <v>0.42553027000657684</v>
      </c>
      <c r="J54" s="20">
        <v>0.41533484218799832</v>
      </c>
      <c r="K54" s="20">
        <v>2.0496198385555074E-2</v>
      </c>
      <c r="L54" s="20">
        <v>1.088211789630527E-2</v>
      </c>
      <c r="M54" s="20">
        <v>2.8193360100842748E-2</v>
      </c>
      <c r="N54" s="20">
        <v>2.4711307862500507E-2</v>
      </c>
    </row>
    <row r="55" spans="1:14" ht="16" x14ac:dyDescent="0.2">
      <c r="A55" s="62"/>
      <c r="B55" s="17" t="s">
        <v>81</v>
      </c>
      <c r="C55" s="20">
        <v>2.6731152172262324E-2</v>
      </c>
      <c r="D55" s="20">
        <v>3.8546726632733508E-2</v>
      </c>
      <c r="E55" s="20">
        <v>3.5468122620485494E-2</v>
      </c>
      <c r="F55" s="20">
        <v>4.8459937899740207E-2</v>
      </c>
      <c r="G55" s="20">
        <v>0.24056516467709216</v>
      </c>
      <c r="H55" s="20">
        <v>0.25713762075218638</v>
      </c>
      <c r="I55" s="20">
        <v>0.26766508879600148</v>
      </c>
      <c r="J55" s="20">
        <v>0.3759990387852854</v>
      </c>
      <c r="K55" s="20">
        <v>4.0354012327661215E-4</v>
      </c>
      <c r="L55" s="20">
        <v>5.0241280225231614E-3</v>
      </c>
      <c r="M55" s="20">
        <v>1.1233875519173831E-2</v>
      </c>
      <c r="N55" s="20">
        <v>1.1949652844118828E-2</v>
      </c>
    </row>
    <row r="56" spans="1:14" ht="16" x14ac:dyDescent="0.2">
      <c r="A56" s="62"/>
      <c r="B56" s="17" t="s">
        <v>82</v>
      </c>
      <c r="C56" s="20">
        <v>3.4410696231495813E-2</v>
      </c>
      <c r="D56" s="20">
        <v>2.0795597826241786E-2</v>
      </c>
      <c r="E56" s="20">
        <v>3.298605524614584E-2</v>
      </c>
      <c r="F56" s="20">
        <v>2.8989497692194902E-2</v>
      </c>
      <c r="G56" s="20">
        <v>0.19929820942327317</v>
      </c>
      <c r="H56" s="20">
        <v>0.21490949560211248</v>
      </c>
      <c r="I56" s="20">
        <v>0.15647452726652372</v>
      </c>
      <c r="J56" s="20">
        <v>0.22643972031297754</v>
      </c>
      <c r="K56" s="20">
        <v>1.5219832427619752E-3</v>
      </c>
      <c r="L56" s="20">
        <v>3.9350544505204468E-3</v>
      </c>
      <c r="M56" s="20">
        <v>4.9966204294601925E-3</v>
      </c>
      <c r="N56" s="20">
        <v>5.314734650181974E-3</v>
      </c>
    </row>
    <row r="57" spans="1:14" ht="16" x14ac:dyDescent="0.2">
      <c r="A57" s="62"/>
      <c r="B57" s="17" t="s">
        <v>83</v>
      </c>
      <c r="C57" s="20">
        <v>1.9575139301888519E-2</v>
      </c>
      <c r="D57" s="20">
        <v>1.6100433750667109E-2</v>
      </c>
      <c r="E57" s="20">
        <v>1.448964811310857E-2</v>
      </c>
      <c r="F57" s="20">
        <v>2.6544428651567843E-2</v>
      </c>
      <c r="G57" s="20">
        <v>8.3471570364279483E-3</v>
      </c>
      <c r="H57" s="20">
        <v>6.7510113134311572E-3</v>
      </c>
      <c r="I57" s="20">
        <v>2.8684761974810133E-3</v>
      </c>
      <c r="J57" s="20">
        <v>2.4770687712953494E-3</v>
      </c>
      <c r="K57" s="20">
        <v>9.3786416282053186E-4</v>
      </c>
      <c r="L57" s="20">
        <v>1.0502797767208685E-3</v>
      </c>
      <c r="M57" s="20">
        <v>2.6389230550172135E-3</v>
      </c>
      <c r="N57" s="20">
        <v>2.7964132500082825E-3</v>
      </c>
    </row>
    <row r="58" spans="1:14" ht="1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6" x14ac:dyDescent="0.2">
      <c r="A60" s="1"/>
      <c r="B60" s="1"/>
      <c r="C60" s="61" t="s">
        <v>53</v>
      </c>
      <c r="D60" s="61"/>
      <c r="E60" s="61"/>
      <c r="F60" s="61"/>
      <c r="G60" s="61" t="s">
        <v>70</v>
      </c>
      <c r="H60" s="61"/>
      <c r="I60" s="61"/>
      <c r="J60" s="61"/>
      <c r="K60" s="61" t="s">
        <v>71</v>
      </c>
      <c r="L60" s="61"/>
      <c r="M60" s="61"/>
      <c r="N60" s="61"/>
    </row>
    <row r="61" spans="1:14" ht="16" x14ac:dyDescent="0.2">
      <c r="A61" s="1"/>
      <c r="B61" s="1"/>
      <c r="C61" s="16" t="s">
        <v>72</v>
      </c>
      <c r="D61" s="16" t="s">
        <v>73</v>
      </c>
      <c r="E61" s="16" t="s">
        <v>74</v>
      </c>
      <c r="F61" s="16" t="s">
        <v>75</v>
      </c>
      <c r="G61" s="16" t="s">
        <v>72</v>
      </c>
      <c r="H61" s="16" t="s">
        <v>73</v>
      </c>
      <c r="I61" s="16" t="s">
        <v>74</v>
      </c>
      <c r="J61" s="16" t="s">
        <v>75</v>
      </c>
      <c r="K61" s="16" t="s">
        <v>72</v>
      </c>
      <c r="L61" s="16" t="s">
        <v>73</v>
      </c>
      <c r="M61" s="16" t="s">
        <v>74</v>
      </c>
      <c r="N61" s="16" t="s">
        <v>75</v>
      </c>
    </row>
    <row r="62" spans="1:14" ht="16" x14ac:dyDescent="0.2">
      <c r="A62" s="62" t="s">
        <v>17</v>
      </c>
      <c r="B62" s="17" t="s">
        <v>76</v>
      </c>
      <c r="C62" s="20">
        <v>4.9934041479352681E-2</v>
      </c>
      <c r="D62" s="20">
        <v>4.616227983784333E-2</v>
      </c>
      <c r="E62" s="20">
        <v>6.4443002293089788E-2</v>
      </c>
      <c r="F62" s="20">
        <v>4.7356019663217092E-2</v>
      </c>
      <c r="G62" s="20">
        <v>8.7241992000774621E-2</v>
      </c>
      <c r="H62" s="20">
        <v>6.9652499611728799E-2</v>
      </c>
      <c r="I62" s="20">
        <v>0.11012141546503354</v>
      </c>
      <c r="J62" s="20">
        <v>8.6955769695379465E-2</v>
      </c>
      <c r="K62" s="20">
        <v>3.1365736835299148E-2</v>
      </c>
      <c r="L62" s="20">
        <v>1.9892271685845349E-2</v>
      </c>
      <c r="M62" s="20">
        <v>3.0088037060304738E-2</v>
      </c>
      <c r="N62" s="20">
        <v>2.2612847627562063E-2</v>
      </c>
    </row>
    <row r="63" spans="1:14" ht="16" x14ac:dyDescent="0.2">
      <c r="A63" s="62"/>
      <c r="B63" s="17" t="s">
        <v>77</v>
      </c>
      <c r="C63" s="20">
        <v>0.60499688463957702</v>
      </c>
      <c r="D63" s="20">
        <v>0.64381052388203863</v>
      </c>
      <c r="E63" s="20">
        <v>0.61514558128959895</v>
      </c>
      <c r="F63" s="20">
        <v>0.68855595943684</v>
      </c>
      <c r="G63" s="20">
        <v>4.3554865406743382</v>
      </c>
      <c r="H63" s="20">
        <v>4.1770326902652712</v>
      </c>
      <c r="I63" s="20">
        <v>4.1176825367450842</v>
      </c>
      <c r="J63" s="20">
        <v>4.0346543727956181</v>
      </c>
      <c r="K63" s="20">
        <v>0.33417279738498307</v>
      </c>
      <c r="L63" s="20">
        <v>0.28740182840140704</v>
      </c>
      <c r="M63" s="20">
        <v>0.36340911072459353</v>
      </c>
      <c r="N63" s="20">
        <v>0.34813171572695634</v>
      </c>
    </row>
    <row r="64" spans="1:14" ht="16" x14ac:dyDescent="0.2">
      <c r="A64" s="62"/>
      <c r="B64" s="17" t="s">
        <v>78</v>
      </c>
      <c r="C64" s="20">
        <v>0.20210357303483578</v>
      </c>
      <c r="D64" s="20">
        <v>0.19960710931418429</v>
      </c>
      <c r="E64" s="20">
        <v>0.26778867793167588</v>
      </c>
      <c r="F64" s="20">
        <v>0.25273446110280184</v>
      </c>
      <c r="G64" s="20">
        <v>1.7358801342218184</v>
      </c>
      <c r="H64" s="20">
        <v>1.8305290421551061</v>
      </c>
      <c r="I64" s="20">
        <v>1.7060592036257114</v>
      </c>
      <c r="J64" s="20">
        <v>1.9888836545283366</v>
      </c>
      <c r="K64" s="20">
        <v>0.4424235226274183</v>
      </c>
      <c r="L64" s="20">
        <v>0.43937926944530364</v>
      </c>
      <c r="M64" s="20">
        <v>0.43603023704210164</v>
      </c>
      <c r="N64" s="20">
        <v>0.48030222503756131</v>
      </c>
    </row>
    <row r="65" spans="1:14" ht="16" x14ac:dyDescent="0.2">
      <c r="A65" s="62"/>
      <c r="B65" s="17" t="s">
        <v>79</v>
      </c>
      <c r="C65" s="20">
        <v>4.6001745042230612E-2</v>
      </c>
      <c r="D65" s="20">
        <v>7.0686445368262268E-2</v>
      </c>
      <c r="E65" s="20">
        <v>9.3676655340540579E-2</v>
      </c>
      <c r="F65" s="20">
        <v>8.3012056086956151E-2</v>
      </c>
      <c r="G65" s="20">
        <v>0.78685309823414407</v>
      </c>
      <c r="H65" s="20">
        <v>0.77875140101455465</v>
      </c>
      <c r="I65" s="20">
        <v>0.78685309823414407</v>
      </c>
      <c r="J65" s="20">
        <v>0.84230595934676611</v>
      </c>
      <c r="K65" s="20">
        <v>0.14601274765581548</v>
      </c>
      <c r="L65" s="20">
        <v>0.14272317986016164</v>
      </c>
      <c r="M65" s="20">
        <v>0.13746786764402508</v>
      </c>
      <c r="N65" s="20">
        <v>0.18906662435222876</v>
      </c>
    </row>
    <row r="66" spans="1:14" ht="16" x14ac:dyDescent="0.2">
      <c r="A66" s="62"/>
      <c r="B66" s="17" t="s">
        <v>80</v>
      </c>
      <c r="C66" s="20">
        <v>6.6308266652776518E-2</v>
      </c>
      <c r="D66" s="20">
        <v>5.4775776671097599E-2</v>
      </c>
      <c r="E66" s="20">
        <v>7.0478830924310815E-2</v>
      </c>
      <c r="F66" s="20">
        <v>6.6593394490850985E-2</v>
      </c>
      <c r="G66" s="20">
        <v>1.245161998796422</v>
      </c>
      <c r="H66" s="20">
        <v>1.2751303943876313</v>
      </c>
      <c r="I66" s="20">
        <v>1.3391643200025589</v>
      </c>
      <c r="J66" s="20">
        <v>1.3931361643433582</v>
      </c>
      <c r="K66" s="20">
        <v>8.3998070724488241E-2</v>
      </c>
      <c r="L66" s="20">
        <v>0.10105034278779557</v>
      </c>
      <c r="M66" s="20">
        <v>0.11191688046234324</v>
      </c>
      <c r="N66" s="20">
        <v>0.10802177769308277</v>
      </c>
    </row>
    <row r="67" spans="1:14" ht="16" x14ac:dyDescent="0.2">
      <c r="A67" s="62"/>
      <c r="B67" s="17" t="s">
        <v>81</v>
      </c>
      <c r="C67" s="20">
        <v>6.7296093270383703E-2</v>
      </c>
      <c r="D67" s="20">
        <v>7.031882482150989E-2</v>
      </c>
      <c r="E67" s="20">
        <v>7.4617960211409651E-2</v>
      </c>
      <c r="F67" s="20">
        <v>6.8716134866981207E-2</v>
      </c>
      <c r="G67" s="20">
        <v>0.86904349659917679</v>
      </c>
      <c r="H67" s="20">
        <v>1.0522899372764072</v>
      </c>
      <c r="I67" s="20">
        <v>1.1364225960248344</v>
      </c>
      <c r="J67" s="20">
        <v>1.091643052254669</v>
      </c>
      <c r="K67" s="20">
        <v>4.7006369385286517E-2</v>
      </c>
      <c r="L67" s="20">
        <v>4.5593005661243954E-2</v>
      </c>
      <c r="M67" s="20">
        <v>6.4034766447295763E-2</v>
      </c>
      <c r="N67" s="20">
        <v>5.1563154574323838E-2</v>
      </c>
    </row>
    <row r="68" spans="1:14" ht="16" x14ac:dyDescent="0.2">
      <c r="A68" s="62"/>
      <c r="B68" s="17" t="s">
        <v>82</v>
      </c>
      <c r="C68" s="20">
        <v>7.7320788504743096E-2</v>
      </c>
      <c r="D68" s="20">
        <v>6.4600268920864887E-2</v>
      </c>
      <c r="E68" s="20">
        <v>8.6629350902656943E-2</v>
      </c>
      <c r="F68" s="20">
        <v>6.6560102377114128E-2</v>
      </c>
      <c r="G68" s="20">
        <v>1.2371320708826641</v>
      </c>
      <c r="H68" s="20">
        <v>1.3947444881088522</v>
      </c>
      <c r="I68" s="20">
        <v>1.3149434671752325</v>
      </c>
      <c r="J68" s="20">
        <v>1.3479278981397786</v>
      </c>
      <c r="K68" s="20">
        <v>4.4321994143776661E-2</v>
      </c>
      <c r="L68" s="20">
        <v>6.1550303263691437E-2</v>
      </c>
      <c r="M68" s="20">
        <v>6.7086494766625343E-2</v>
      </c>
      <c r="N68" s="20">
        <v>5.7647487382914572E-2</v>
      </c>
    </row>
    <row r="69" spans="1:14" ht="16" x14ac:dyDescent="0.2">
      <c r="A69" s="62"/>
      <c r="B69" s="17" t="s">
        <v>83</v>
      </c>
      <c r="C69" s="20">
        <v>2.6647907827225779E-2</v>
      </c>
      <c r="D69" s="20">
        <v>3.2872557176917054E-2</v>
      </c>
      <c r="E69" s="20">
        <v>3.8799121670040633E-2</v>
      </c>
      <c r="F69" s="20">
        <v>3.5588084861642423E-2</v>
      </c>
      <c r="G69" s="20">
        <v>5.1886402003488666E-2</v>
      </c>
      <c r="H69" s="20">
        <v>6.2747918174698297E-2</v>
      </c>
      <c r="I69" s="20">
        <v>6.5176729931396254E-2</v>
      </c>
      <c r="J69" s="20">
        <v>7.5643204595567864E-2</v>
      </c>
      <c r="K69" s="20">
        <v>1.2622734028555549E-2</v>
      </c>
      <c r="L69" s="20">
        <v>1.5635287620018628E-2</v>
      </c>
      <c r="M69" s="20">
        <v>1.0146780083799397E-2</v>
      </c>
      <c r="N69" s="20">
        <v>9.9832199585213732E-3</v>
      </c>
    </row>
  </sheetData>
  <mergeCells count="12">
    <mergeCell ref="A50:A57"/>
    <mergeCell ref="C60:F60"/>
    <mergeCell ref="G60:J60"/>
    <mergeCell ref="K60:N60"/>
    <mergeCell ref="A62:A69"/>
    <mergeCell ref="C36:F36"/>
    <mergeCell ref="G36:J36"/>
    <mergeCell ref="K36:N36"/>
    <mergeCell ref="A38:A45"/>
    <mergeCell ref="C48:F48"/>
    <mergeCell ref="G48:J48"/>
    <mergeCell ref="K48:N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2228-89CE-4E49-B06A-C9B8E465EEA7}">
  <dimension ref="A1:G19"/>
  <sheetViews>
    <sheetView zoomScale="75" workbookViewId="0">
      <selection activeCell="F31" sqref="F31"/>
    </sheetView>
  </sheetViews>
  <sheetFormatPr baseColWidth="10" defaultRowHeight="16" x14ac:dyDescent="0.2"/>
  <cols>
    <col min="1" max="1" width="24.33203125" bestFit="1" customWidth="1"/>
    <col min="2" max="2" width="7.1640625" bestFit="1" customWidth="1"/>
    <col min="3" max="3" width="24.5" bestFit="1" customWidth="1"/>
    <col min="4" max="4" width="7.1640625" bestFit="1" customWidth="1"/>
    <col min="5" max="5" width="8.1640625" bestFit="1" customWidth="1"/>
    <col min="6" max="6" width="24.6640625" bestFit="1" customWidth="1"/>
    <col min="7" max="7" width="6.1640625" bestFit="1" customWidth="1"/>
  </cols>
  <sheetData>
    <row r="1" spans="1:7" x14ac:dyDescent="0.2">
      <c r="A1" s="32" t="s">
        <v>125</v>
      </c>
      <c r="B1" s="11"/>
      <c r="C1" s="11"/>
      <c r="D1" s="11"/>
      <c r="E1" s="11"/>
      <c r="F1" s="11"/>
      <c r="G1" s="11"/>
    </row>
    <row r="2" spans="1:7" x14ac:dyDescent="0.2">
      <c r="A2" s="32"/>
      <c r="B2" s="11"/>
      <c r="C2" s="11"/>
      <c r="D2" s="11"/>
      <c r="E2" s="11"/>
      <c r="F2" s="11"/>
      <c r="G2" s="11"/>
    </row>
    <row r="3" spans="1:7" x14ac:dyDescent="0.2">
      <c r="A3" s="33" t="s">
        <v>126</v>
      </c>
      <c r="B3" s="11"/>
      <c r="C3" s="11"/>
      <c r="D3" s="11"/>
      <c r="E3" s="11"/>
      <c r="F3" s="11"/>
      <c r="G3" s="11"/>
    </row>
    <row r="4" spans="1:7" x14ac:dyDescent="0.2">
      <c r="A4" s="34" t="s">
        <v>127</v>
      </c>
      <c r="B4" s="34" t="s">
        <v>128</v>
      </c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</row>
    <row r="5" spans="1:7" x14ac:dyDescent="0.2">
      <c r="A5" s="34" t="s">
        <v>134</v>
      </c>
      <c r="B5" s="34">
        <v>0.51629999999999998</v>
      </c>
      <c r="C5" s="34">
        <v>11.887499999999999</v>
      </c>
      <c r="D5" s="34">
        <v>27.5</v>
      </c>
      <c r="E5" s="34">
        <v>33.248899999999999</v>
      </c>
      <c r="F5" s="34">
        <v>54.567500000000003</v>
      </c>
      <c r="G5" s="34">
        <v>96.09</v>
      </c>
    </row>
    <row r="6" spans="1:7" x14ac:dyDescent="0.2">
      <c r="A6" s="34" t="s">
        <v>135</v>
      </c>
      <c r="B6" s="34">
        <v>2.2639999999999998</v>
      </c>
      <c r="C6" s="34">
        <v>21.515000000000001</v>
      </c>
      <c r="D6" s="34">
        <v>32.07</v>
      </c>
      <c r="E6" s="34">
        <v>46.85</v>
      </c>
      <c r="F6" s="34">
        <v>65.221999999999994</v>
      </c>
      <c r="G6" s="34">
        <v>131.80000000000001</v>
      </c>
    </row>
    <row r="7" spans="1:7" x14ac:dyDescent="0.2">
      <c r="A7" s="34" t="s">
        <v>136</v>
      </c>
      <c r="B7" s="34">
        <v>0.5907</v>
      </c>
      <c r="C7" s="34">
        <v>1.696</v>
      </c>
      <c r="D7" s="34">
        <v>2.5529999999999999</v>
      </c>
      <c r="E7" s="34">
        <v>3.2501000000000002</v>
      </c>
      <c r="F7" s="34">
        <v>4.42</v>
      </c>
      <c r="G7" s="34">
        <v>9.1080000000000005</v>
      </c>
    </row>
    <row r="8" spans="1:7" x14ac:dyDescent="0.2">
      <c r="A8" s="34" t="s">
        <v>137</v>
      </c>
      <c r="B8" s="34">
        <v>0.121</v>
      </c>
      <c r="C8" s="34">
        <v>2.6320000000000001</v>
      </c>
      <c r="D8" s="34">
        <v>4.1020000000000003</v>
      </c>
      <c r="E8" s="34">
        <v>6.3959999999999999</v>
      </c>
      <c r="F8" s="34">
        <v>9.9339999999999993</v>
      </c>
      <c r="G8" s="34">
        <v>26.52</v>
      </c>
    </row>
    <row r="9" spans="1:7" x14ac:dyDescent="0.2">
      <c r="A9" s="34" t="s">
        <v>138</v>
      </c>
      <c r="B9" s="34">
        <v>0.99739999999999995</v>
      </c>
      <c r="C9" s="34">
        <v>7.9835000000000003</v>
      </c>
      <c r="D9" s="34">
        <v>13.195</v>
      </c>
      <c r="E9" s="34">
        <v>19.349299999999999</v>
      </c>
      <c r="F9" s="34">
        <v>25.37</v>
      </c>
      <c r="G9" s="34">
        <v>67.099999999999994</v>
      </c>
    </row>
    <row r="10" spans="1:7" x14ac:dyDescent="0.2">
      <c r="A10" s="34" t="s">
        <v>139</v>
      </c>
      <c r="B10" s="34">
        <v>3.274</v>
      </c>
      <c r="C10" s="34">
        <v>10.755000000000001</v>
      </c>
      <c r="D10" s="34">
        <v>14.47</v>
      </c>
      <c r="E10" s="34">
        <v>26.166</v>
      </c>
      <c r="F10" s="34">
        <v>43.17</v>
      </c>
      <c r="G10" s="34">
        <v>99.25</v>
      </c>
    </row>
    <row r="11" spans="1:7" x14ac:dyDescent="0.2">
      <c r="A11" s="11"/>
      <c r="B11" s="11"/>
      <c r="C11" s="11"/>
      <c r="D11" s="11"/>
      <c r="E11" s="11"/>
      <c r="F11" s="11"/>
      <c r="G11" s="11"/>
    </row>
    <row r="12" spans="1:7" x14ac:dyDescent="0.2">
      <c r="A12" s="11" t="s">
        <v>140</v>
      </c>
      <c r="B12" s="11"/>
      <c r="C12" s="11"/>
      <c r="D12" s="11"/>
      <c r="E12" s="11"/>
      <c r="F12" s="11"/>
      <c r="G12" s="11"/>
    </row>
    <row r="13" spans="1:7" x14ac:dyDescent="0.2">
      <c r="A13" s="34" t="s">
        <v>127</v>
      </c>
      <c r="B13" s="34" t="s">
        <v>128</v>
      </c>
      <c r="C13" s="34" t="s">
        <v>129</v>
      </c>
      <c r="D13" s="34" t="s">
        <v>130</v>
      </c>
      <c r="E13" s="34" t="s">
        <v>131</v>
      </c>
      <c r="F13" s="34" t="s">
        <v>132</v>
      </c>
      <c r="G13" s="34" t="s">
        <v>133</v>
      </c>
    </row>
    <row r="14" spans="1:7" x14ac:dyDescent="0.2">
      <c r="A14" s="34" t="s">
        <v>141</v>
      </c>
      <c r="B14" s="34">
        <v>1.0760000000000001</v>
      </c>
      <c r="C14" s="34">
        <v>1.0760000000000001</v>
      </c>
      <c r="D14" s="34">
        <v>1.742</v>
      </c>
      <c r="E14" s="34">
        <v>3.145</v>
      </c>
      <c r="F14" s="34">
        <v>3.5710000000000002</v>
      </c>
      <c r="G14" s="34">
        <v>12.61</v>
      </c>
    </row>
    <row r="15" spans="1:7" x14ac:dyDescent="0.2">
      <c r="A15" s="34" t="s">
        <v>142</v>
      </c>
      <c r="B15" s="34">
        <v>0.47270000000000001</v>
      </c>
      <c r="C15" s="34">
        <v>1.9650000000000001</v>
      </c>
      <c r="D15" s="34">
        <v>1.9650000000000001</v>
      </c>
      <c r="E15" s="34">
        <v>4.9364999999999997</v>
      </c>
      <c r="F15" s="34">
        <v>6.6174999999999997</v>
      </c>
      <c r="G15" s="34">
        <v>13.43</v>
      </c>
    </row>
    <row r="16" spans="1:7" x14ac:dyDescent="0.2">
      <c r="A16" s="34" t="s">
        <v>136</v>
      </c>
      <c r="B16" s="34">
        <v>0.1143</v>
      </c>
      <c r="C16" s="34">
        <v>0.89549999999999996</v>
      </c>
      <c r="D16" s="34">
        <v>0.89549999999999996</v>
      </c>
      <c r="E16" s="34">
        <v>1.1224000000000001</v>
      </c>
      <c r="F16" s="34">
        <v>1.5720000000000001</v>
      </c>
      <c r="G16" s="34">
        <v>2.21</v>
      </c>
    </row>
    <row r="17" spans="1:7" x14ac:dyDescent="0.2">
      <c r="A17" s="34" t="s">
        <v>143</v>
      </c>
      <c r="B17" s="34">
        <v>1.137</v>
      </c>
      <c r="C17" s="34">
        <v>1.5249999999999999</v>
      </c>
      <c r="D17" s="34">
        <v>2.9279999999999999</v>
      </c>
      <c r="E17" s="34">
        <v>2.3940000000000001</v>
      </c>
      <c r="F17" s="34">
        <v>2.9279999999999999</v>
      </c>
      <c r="G17" s="34">
        <v>3.2669999999999999</v>
      </c>
    </row>
    <row r="18" spans="1:7" x14ac:dyDescent="0.2">
      <c r="A18" s="34" t="s">
        <v>138</v>
      </c>
      <c r="B18" s="34">
        <v>1.0569999999999999</v>
      </c>
      <c r="C18" s="34">
        <v>1.4159999999999999</v>
      </c>
      <c r="D18" s="34">
        <v>1.4159999999999999</v>
      </c>
      <c r="E18" s="34">
        <v>2.0819999999999999</v>
      </c>
      <c r="F18" s="34">
        <v>1.875</v>
      </c>
      <c r="G18" s="34">
        <v>7.64</v>
      </c>
    </row>
    <row r="19" spans="1:7" x14ac:dyDescent="0.2">
      <c r="A19" s="34" t="s">
        <v>144</v>
      </c>
      <c r="B19" s="34">
        <v>1.004</v>
      </c>
      <c r="C19" s="34">
        <v>1.627</v>
      </c>
      <c r="D19" s="34">
        <v>1.968</v>
      </c>
      <c r="E19" s="34">
        <v>2.5670000000000002</v>
      </c>
      <c r="F19" s="34">
        <v>3.0129999999999999</v>
      </c>
      <c r="G19" s="34">
        <v>6.7690000000000001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AA58-BFEA-9245-A3CC-4F56E8BE9BB0}">
  <dimension ref="A1:P39"/>
  <sheetViews>
    <sheetView zoomScale="69" workbookViewId="0">
      <selection activeCell="M40" sqref="M40"/>
    </sheetView>
  </sheetViews>
  <sheetFormatPr baseColWidth="10" defaultRowHeight="14" x14ac:dyDescent="0.15"/>
  <cols>
    <col min="1" max="1" width="9.1640625" style="2" bestFit="1" customWidth="1"/>
    <col min="2" max="2" width="11.6640625" style="2" bestFit="1" customWidth="1"/>
    <col min="3" max="3" width="8.6640625" style="2" bestFit="1" customWidth="1"/>
    <col min="4" max="8" width="6.6640625" style="2" bestFit="1" customWidth="1"/>
    <col min="9" max="16384" width="10.83203125" style="2"/>
  </cols>
  <sheetData>
    <row r="1" spans="1:11" x14ac:dyDescent="0.15">
      <c r="A1" s="5" t="s">
        <v>51</v>
      </c>
    </row>
    <row r="3" spans="1:11" x14ac:dyDescent="0.15">
      <c r="A3" s="8"/>
      <c r="B3" s="8"/>
      <c r="C3" s="8"/>
      <c r="D3" s="8" t="s">
        <v>0</v>
      </c>
      <c r="E3" s="8" t="s">
        <v>1</v>
      </c>
      <c r="F3" s="8" t="s">
        <v>2</v>
      </c>
      <c r="G3" s="8" t="s">
        <v>65</v>
      </c>
      <c r="H3" s="8" t="s">
        <v>66</v>
      </c>
      <c r="I3" s="8" t="s">
        <v>67</v>
      </c>
      <c r="J3" s="8" t="s">
        <v>26</v>
      </c>
      <c r="K3" s="8" t="s">
        <v>38</v>
      </c>
    </row>
    <row r="4" spans="1:11" x14ac:dyDescent="0.15">
      <c r="A4" s="63" t="s">
        <v>12</v>
      </c>
      <c r="B4" s="8" t="s">
        <v>52</v>
      </c>
      <c r="C4" s="8" t="s">
        <v>53</v>
      </c>
      <c r="D4" s="8">
        <v>168.15</v>
      </c>
      <c r="E4" s="8">
        <v>94.98</v>
      </c>
      <c r="F4" s="8">
        <v>155.56</v>
      </c>
      <c r="G4" s="8">
        <v>83.89</v>
      </c>
      <c r="H4" s="8">
        <v>104.32</v>
      </c>
      <c r="I4" s="8">
        <v>166.54</v>
      </c>
      <c r="J4" s="8">
        <v>128.90666666666667</v>
      </c>
      <c r="K4" s="8">
        <v>38.597228743352431</v>
      </c>
    </row>
    <row r="5" spans="1:11" x14ac:dyDescent="0.15">
      <c r="A5" s="64"/>
      <c r="B5" s="8"/>
      <c r="C5" s="8" t="s">
        <v>54</v>
      </c>
      <c r="D5" s="8">
        <v>478.59</v>
      </c>
      <c r="E5" s="8">
        <v>345.32</v>
      </c>
      <c r="F5" s="8">
        <v>502.83</v>
      </c>
      <c r="G5" s="8">
        <v>279.85000000000002</v>
      </c>
      <c r="H5" s="8">
        <v>454.67</v>
      </c>
      <c r="I5" s="8">
        <v>234.92</v>
      </c>
      <c r="J5" s="8">
        <v>382.69666666666672</v>
      </c>
      <c r="K5" s="8">
        <v>111.91077261223158</v>
      </c>
    </row>
    <row r="6" spans="1:11" x14ac:dyDescent="0.15">
      <c r="A6" s="64"/>
      <c r="B6" s="8"/>
      <c r="C6" s="8" t="s">
        <v>55</v>
      </c>
      <c r="D6" s="8">
        <v>537.75</v>
      </c>
      <c r="E6" s="8">
        <v>604.75</v>
      </c>
      <c r="F6" s="8">
        <v>498.12</v>
      </c>
      <c r="G6" s="8">
        <v>454.29</v>
      </c>
      <c r="H6" s="8">
        <v>474.87</v>
      </c>
      <c r="I6" s="8">
        <v>623.78</v>
      </c>
      <c r="J6" s="8">
        <v>532.25999999999988</v>
      </c>
      <c r="K6" s="8">
        <v>69.569135685302925</v>
      </c>
    </row>
    <row r="7" spans="1:11" x14ac:dyDescent="0.15">
      <c r="A7" s="64"/>
      <c r="B7" s="8" t="s">
        <v>47</v>
      </c>
      <c r="C7" s="8" t="s">
        <v>53</v>
      </c>
      <c r="D7" s="8">
        <v>135.69999999999999</v>
      </c>
      <c r="E7" s="8">
        <v>94.87</v>
      </c>
      <c r="F7" s="8">
        <v>154.26</v>
      </c>
      <c r="G7" s="8">
        <v>178.34</v>
      </c>
      <c r="H7" s="8">
        <v>87.29</v>
      </c>
      <c r="I7" s="8">
        <v>184.32</v>
      </c>
      <c r="J7" s="8">
        <v>139.13</v>
      </c>
      <c r="K7" s="8">
        <v>41.14990935591473</v>
      </c>
    </row>
    <row r="8" spans="1:11" x14ac:dyDescent="0.15">
      <c r="A8" s="64"/>
      <c r="B8" s="8"/>
      <c r="C8" s="8" t="s">
        <v>54</v>
      </c>
      <c r="D8" s="8">
        <v>333.33</v>
      </c>
      <c r="E8" s="8">
        <v>296.39</v>
      </c>
      <c r="F8" s="8">
        <v>378.29</v>
      </c>
      <c r="G8" s="8">
        <v>274.83</v>
      </c>
      <c r="H8" s="8">
        <v>354.67</v>
      </c>
      <c r="I8" s="8">
        <v>378.54</v>
      </c>
      <c r="J8" s="8">
        <v>336.00833333333333</v>
      </c>
      <c r="K8" s="8">
        <v>43.04535766684559</v>
      </c>
    </row>
    <row r="9" spans="1:11" x14ac:dyDescent="0.15">
      <c r="A9" s="64"/>
      <c r="B9" s="8"/>
      <c r="C9" s="8" t="s">
        <v>55</v>
      </c>
      <c r="D9" s="8">
        <v>594.32000000000005</v>
      </c>
      <c r="E9" s="8">
        <v>456.75</v>
      </c>
      <c r="F9" s="8">
        <v>623.27</v>
      </c>
      <c r="G9" s="8">
        <v>525.98</v>
      </c>
      <c r="H9" s="8">
        <v>628.39</v>
      </c>
      <c r="I9" s="8">
        <v>674.85</v>
      </c>
      <c r="J9" s="8">
        <v>583.92666666666662</v>
      </c>
      <c r="K9" s="8">
        <v>79.286418172765821</v>
      </c>
    </row>
    <row r="10" spans="1:11" x14ac:dyDescent="0.15">
      <c r="A10" s="65"/>
      <c r="B10" s="8" t="s">
        <v>56</v>
      </c>
      <c r="C10" s="8" t="s">
        <v>6</v>
      </c>
      <c r="D10" s="8">
        <v>22.39</v>
      </c>
      <c r="E10" s="8">
        <v>17.86</v>
      </c>
      <c r="F10" s="8">
        <v>27.83</v>
      </c>
      <c r="G10" s="8">
        <v>19.649999999999999</v>
      </c>
      <c r="H10" s="8">
        <v>16.28</v>
      </c>
      <c r="I10" s="8">
        <v>23.29</v>
      </c>
      <c r="J10" s="8">
        <v>21.216666666666665</v>
      </c>
      <c r="K10" s="8">
        <v>4.1833941562643568</v>
      </c>
    </row>
    <row r="11" spans="1:11" x14ac:dyDescent="0.15">
      <c r="A11" s="63" t="s">
        <v>17</v>
      </c>
      <c r="B11" s="8" t="s">
        <v>52</v>
      </c>
      <c r="C11" s="8" t="s">
        <v>53</v>
      </c>
      <c r="D11" s="8">
        <v>187.31</v>
      </c>
      <c r="E11" s="8">
        <v>92.39</v>
      </c>
      <c r="F11" s="8">
        <v>99.07</v>
      </c>
      <c r="G11" s="8">
        <v>95.67</v>
      </c>
      <c r="H11" s="8">
        <v>171.45</v>
      </c>
      <c r="I11" s="8">
        <v>176.89</v>
      </c>
      <c r="J11" s="8">
        <v>137.13</v>
      </c>
      <c r="K11" s="8">
        <v>45.707581865594221</v>
      </c>
    </row>
    <row r="12" spans="1:11" x14ac:dyDescent="0.15">
      <c r="A12" s="64"/>
      <c r="B12" s="8"/>
      <c r="C12" s="8" t="s">
        <v>54</v>
      </c>
      <c r="D12" s="8">
        <v>263.82</v>
      </c>
      <c r="E12" s="8">
        <v>323.77999999999997</v>
      </c>
      <c r="F12" s="8">
        <v>203.87</v>
      </c>
      <c r="G12" s="8">
        <v>362.92</v>
      </c>
      <c r="H12" s="8">
        <v>194.57</v>
      </c>
      <c r="I12" s="8">
        <v>244.56</v>
      </c>
      <c r="J12" s="8">
        <v>265.58666666666664</v>
      </c>
      <c r="K12" s="8">
        <v>66.569959491250302</v>
      </c>
    </row>
    <row r="13" spans="1:11" x14ac:dyDescent="0.15">
      <c r="A13" s="64"/>
      <c r="B13" s="8"/>
      <c r="C13" s="8" t="s">
        <v>55</v>
      </c>
      <c r="D13" s="8">
        <v>298.75</v>
      </c>
      <c r="E13" s="8">
        <v>267.86</v>
      </c>
      <c r="F13" s="8">
        <v>348.9</v>
      </c>
      <c r="G13" s="8">
        <v>295.82</v>
      </c>
      <c r="H13" s="8">
        <v>264.23</v>
      </c>
      <c r="I13" s="8">
        <v>313.45</v>
      </c>
      <c r="J13" s="8">
        <v>298.16833333333335</v>
      </c>
      <c r="K13" s="8">
        <v>31.252167551494178</v>
      </c>
    </row>
    <row r="14" spans="1:11" x14ac:dyDescent="0.15">
      <c r="A14" s="64"/>
      <c r="B14" s="8" t="s">
        <v>47</v>
      </c>
      <c r="C14" s="8" t="s">
        <v>53</v>
      </c>
      <c r="D14" s="8">
        <v>113.08</v>
      </c>
      <c r="E14" s="8">
        <v>87.23</v>
      </c>
      <c r="F14" s="8">
        <v>143.01</v>
      </c>
      <c r="G14" s="8">
        <v>81.05</v>
      </c>
      <c r="H14" s="8">
        <v>112.69</v>
      </c>
      <c r="I14" s="8">
        <v>144.88999999999999</v>
      </c>
      <c r="J14" s="8">
        <v>113.65833333333332</v>
      </c>
      <c r="K14" s="8">
        <v>26.832702746213783</v>
      </c>
    </row>
    <row r="15" spans="1:11" x14ac:dyDescent="0.15">
      <c r="A15" s="64"/>
      <c r="B15" s="8"/>
      <c r="C15" s="8" t="s">
        <v>54</v>
      </c>
      <c r="D15" s="8">
        <v>208.33</v>
      </c>
      <c r="E15" s="8">
        <v>176.04</v>
      </c>
      <c r="F15" s="8">
        <v>222.7</v>
      </c>
      <c r="G15" s="8">
        <v>254.32</v>
      </c>
      <c r="H15" s="8">
        <v>164.29</v>
      </c>
      <c r="I15" s="8">
        <v>226.78</v>
      </c>
      <c r="J15" s="8">
        <v>208.74333333333331</v>
      </c>
      <c r="K15" s="8">
        <v>33.595000024805572</v>
      </c>
    </row>
    <row r="16" spans="1:11" x14ac:dyDescent="0.15">
      <c r="A16" s="64"/>
      <c r="B16" s="8"/>
      <c r="C16" s="8" t="s">
        <v>55</v>
      </c>
      <c r="D16" s="8">
        <v>344.85</v>
      </c>
      <c r="E16" s="8">
        <v>383.59</v>
      </c>
      <c r="F16" s="8">
        <v>386.82</v>
      </c>
      <c r="G16" s="8">
        <v>234.16</v>
      </c>
      <c r="H16" s="8">
        <v>387.18</v>
      </c>
      <c r="I16" s="8">
        <v>324.57</v>
      </c>
      <c r="J16" s="8">
        <v>343.52833333333336</v>
      </c>
      <c r="K16" s="8">
        <v>59.509950568511151</v>
      </c>
    </row>
    <row r="17" spans="1:16" x14ac:dyDescent="0.15">
      <c r="A17" s="65"/>
      <c r="B17" s="8" t="s">
        <v>56</v>
      </c>
      <c r="C17" s="8" t="s">
        <v>6</v>
      </c>
      <c r="D17" s="8">
        <v>27.04</v>
      </c>
      <c r="E17" s="8">
        <v>8.2799999999999994</v>
      </c>
      <c r="F17" s="8">
        <v>18.46</v>
      </c>
      <c r="G17" s="8">
        <v>15.14</v>
      </c>
      <c r="H17" s="8">
        <v>27.02</v>
      </c>
      <c r="I17" s="8">
        <v>9.2899999999999991</v>
      </c>
      <c r="J17" s="8">
        <v>17.53833333333333</v>
      </c>
      <c r="K17" s="8">
        <v>8.2527193498062559</v>
      </c>
    </row>
    <row r="20" spans="1:16" x14ac:dyDescent="0.15">
      <c r="A20" s="5" t="s">
        <v>50</v>
      </c>
    </row>
    <row r="21" spans="1:16" x14ac:dyDescent="0.15">
      <c r="I21" s="45"/>
      <c r="J21" s="45"/>
      <c r="K21" s="45"/>
      <c r="L21" s="45"/>
      <c r="M21" s="45"/>
      <c r="N21" s="45"/>
      <c r="O21" s="45"/>
      <c r="P21" s="45"/>
    </row>
    <row r="22" spans="1:16" x14ac:dyDescent="0.15">
      <c r="A22" s="3"/>
      <c r="B22" s="3"/>
      <c r="C22" s="3"/>
      <c r="D22" s="3" t="s">
        <v>0</v>
      </c>
      <c r="E22" s="3" t="s">
        <v>1</v>
      </c>
      <c r="F22" s="3" t="s">
        <v>2</v>
      </c>
      <c r="G22" s="3" t="s">
        <v>26</v>
      </c>
      <c r="H22" s="43" t="s">
        <v>38</v>
      </c>
      <c r="I22" s="45"/>
      <c r="J22" s="45"/>
      <c r="K22" s="45"/>
      <c r="L22" s="45"/>
      <c r="M22" s="45"/>
      <c r="N22" s="45"/>
      <c r="O22" s="45"/>
      <c r="P22" s="45"/>
    </row>
    <row r="23" spans="1:16" x14ac:dyDescent="0.15">
      <c r="A23" s="12" t="s">
        <v>47</v>
      </c>
      <c r="B23" s="3" t="s">
        <v>12</v>
      </c>
      <c r="C23" s="3" t="s">
        <v>6</v>
      </c>
      <c r="D23" s="8">
        <v>375.42430414120849</v>
      </c>
      <c r="E23" s="8">
        <v>124.23625254582502</v>
      </c>
      <c r="F23" s="8">
        <v>355.05770536320438</v>
      </c>
      <c r="G23" s="8">
        <v>284.9060873500793</v>
      </c>
      <c r="H23" s="44">
        <v>139.51629456255577</v>
      </c>
      <c r="I23" s="45"/>
      <c r="J23" s="46"/>
      <c r="K23" s="46"/>
      <c r="L23" s="46"/>
      <c r="M23" s="45"/>
      <c r="N23" s="45"/>
      <c r="O23" s="45"/>
      <c r="P23" s="45"/>
    </row>
    <row r="24" spans="1:16" x14ac:dyDescent="0.15">
      <c r="A24" s="13"/>
      <c r="B24" s="3"/>
      <c r="C24" s="3" t="s">
        <v>48</v>
      </c>
      <c r="D24" s="8">
        <v>83.503054989816832</v>
      </c>
      <c r="E24" s="8">
        <v>76.714188730482135</v>
      </c>
      <c r="F24" s="8">
        <v>158.18058384249849</v>
      </c>
      <c r="G24" s="8">
        <v>106.13260918759916</v>
      </c>
      <c r="H24" s="44">
        <v>45.202499107124176</v>
      </c>
      <c r="I24" s="45"/>
      <c r="J24" s="46"/>
      <c r="K24" s="46"/>
      <c r="L24" s="46"/>
      <c r="M24" s="45"/>
      <c r="N24" s="45"/>
      <c r="O24" s="45"/>
      <c r="P24" s="45"/>
    </row>
    <row r="25" spans="1:16" x14ac:dyDescent="0.15">
      <c r="A25" s="13"/>
      <c r="B25" s="3" t="s">
        <v>17</v>
      </c>
      <c r="C25" s="3" t="s">
        <v>6</v>
      </c>
      <c r="D25" s="8">
        <v>368.63543788187377</v>
      </c>
      <c r="E25" s="8">
        <v>151.39171758316363</v>
      </c>
      <c r="F25" s="8">
        <v>273.59131025118808</v>
      </c>
      <c r="G25" s="8">
        <v>264.53948857207519</v>
      </c>
      <c r="H25" s="44">
        <v>108.90436221331488</v>
      </c>
      <c r="I25" s="45"/>
      <c r="J25" s="46"/>
      <c r="K25" s="46"/>
      <c r="L25" s="46"/>
      <c r="M25" s="45"/>
      <c r="N25" s="45"/>
      <c r="O25" s="45"/>
      <c r="P25" s="45"/>
    </row>
    <row r="26" spans="1:16" x14ac:dyDescent="0.15">
      <c r="A26" s="13"/>
      <c r="B26" s="3"/>
      <c r="C26" s="3" t="s">
        <v>48</v>
      </c>
      <c r="D26" s="8">
        <v>158.18058384249849</v>
      </c>
      <c r="E26" s="8">
        <v>49.558723693143257</v>
      </c>
      <c r="F26" s="8">
        <v>97.080787508486239</v>
      </c>
      <c r="G26" s="8">
        <v>101.60669834804266</v>
      </c>
      <c r="H26" s="44">
        <v>54.452181106657562</v>
      </c>
      <c r="I26" s="45"/>
      <c r="J26" s="46"/>
      <c r="K26" s="46"/>
      <c r="L26" s="46"/>
      <c r="M26" s="45"/>
      <c r="N26" s="45"/>
      <c r="O26" s="45"/>
      <c r="P26" s="45"/>
    </row>
    <row r="27" spans="1:16" x14ac:dyDescent="0.15">
      <c r="A27" s="13"/>
      <c r="B27" s="3" t="s">
        <v>49</v>
      </c>
      <c r="C27" s="3" t="s">
        <v>6</v>
      </c>
      <c r="D27" s="8">
        <v>10.3299389002037</v>
      </c>
      <c r="E27" s="8">
        <v>6.6143923964699001</v>
      </c>
      <c r="F27" s="8">
        <v>7.3299389002035999</v>
      </c>
      <c r="G27" s="8">
        <v>8.0914233989590674</v>
      </c>
      <c r="H27" s="44">
        <v>1.9713486339903876</v>
      </c>
      <c r="I27" s="45"/>
      <c r="J27" s="46"/>
      <c r="K27" s="46"/>
      <c r="L27" s="46"/>
      <c r="M27" s="45"/>
      <c r="N27" s="45"/>
      <c r="O27" s="45"/>
      <c r="P27" s="45"/>
    </row>
    <row r="28" spans="1:16" x14ac:dyDescent="0.15">
      <c r="A28" s="14"/>
      <c r="B28" s="3"/>
      <c r="C28" s="3" t="s">
        <v>48</v>
      </c>
      <c r="D28" s="8">
        <v>15.614392396469862</v>
      </c>
      <c r="E28" s="8">
        <v>5.1188051595383</v>
      </c>
      <c r="F28" s="8">
        <v>8.3299389002036008</v>
      </c>
      <c r="G28" s="8">
        <v>9.6877121520705867</v>
      </c>
      <c r="H28" s="44">
        <v>5.3779177210723716</v>
      </c>
      <c r="I28" s="45"/>
      <c r="J28" s="46"/>
      <c r="K28" s="46"/>
      <c r="L28" s="46"/>
      <c r="M28" s="45"/>
      <c r="N28" s="45"/>
      <c r="O28" s="45"/>
      <c r="P28" s="45"/>
    </row>
    <row r="29" spans="1:16" x14ac:dyDescent="0.15">
      <c r="I29" s="45"/>
      <c r="J29" s="45"/>
      <c r="K29" s="45"/>
      <c r="L29" s="45"/>
      <c r="M29" s="45"/>
      <c r="N29" s="45"/>
      <c r="O29" s="45"/>
      <c r="P29" s="45"/>
    </row>
    <row r="30" spans="1:16" x14ac:dyDescent="0.15">
      <c r="A30" s="3"/>
      <c r="B30" s="3"/>
      <c r="C30" s="3"/>
      <c r="D30" s="3" t="s">
        <v>219</v>
      </c>
      <c r="E30" s="3"/>
      <c r="F30" s="3"/>
      <c r="I30" s="45"/>
      <c r="J30" s="45"/>
      <c r="K30" s="45"/>
      <c r="L30" s="45"/>
      <c r="M30" s="45"/>
      <c r="N30" s="45"/>
      <c r="O30" s="45"/>
      <c r="P30" s="45"/>
    </row>
    <row r="31" spans="1:16" x14ac:dyDescent="0.15">
      <c r="A31" s="3"/>
      <c r="B31" s="3"/>
      <c r="C31" s="3"/>
      <c r="D31" s="3" t="s">
        <v>216</v>
      </c>
      <c r="E31" s="3" t="s">
        <v>217</v>
      </c>
      <c r="F31" s="3" t="s">
        <v>218</v>
      </c>
      <c r="I31" s="45"/>
      <c r="J31" s="45"/>
      <c r="K31" s="45"/>
      <c r="L31" s="45"/>
      <c r="M31" s="45"/>
      <c r="N31" s="45"/>
      <c r="O31" s="45"/>
      <c r="P31" s="45"/>
    </row>
    <row r="32" spans="1:16" x14ac:dyDescent="0.15">
      <c r="A32" s="36" t="s">
        <v>47</v>
      </c>
      <c r="B32" s="3" t="s">
        <v>12</v>
      </c>
      <c r="C32" s="3" t="s">
        <v>6</v>
      </c>
      <c r="D32" s="3">
        <f>D23/D23</f>
        <v>1</v>
      </c>
      <c r="E32" s="3">
        <f>E23/E23</f>
        <v>1</v>
      </c>
      <c r="F32" s="3">
        <f>F23/F23</f>
        <v>1</v>
      </c>
      <c r="I32" s="45"/>
      <c r="J32" s="45"/>
      <c r="K32" s="45"/>
      <c r="L32" s="45"/>
      <c r="M32" s="45"/>
      <c r="N32" s="45"/>
      <c r="O32" s="45"/>
      <c r="P32" s="45"/>
    </row>
    <row r="33" spans="1:16" x14ac:dyDescent="0.15">
      <c r="A33" s="36"/>
      <c r="B33" s="3"/>
      <c r="C33" s="3" t="s">
        <v>48</v>
      </c>
      <c r="D33" s="3">
        <f>D24/D23</f>
        <v>0.2224231464737797</v>
      </c>
      <c r="E33" s="3">
        <f>E24/E23</f>
        <v>0.61748633879781434</v>
      </c>
      <c r="F33" s="3">
        <f>F24/F23</f>
        <v>0.44550669216061234</v>
      </c>
      <c r="I33" s="45"/>
      <c r="J33" s="45"/>
      <c r="K33" s="45"/>
      <c r="L33" s="45"/>
      <c r="M33" s="45"/>
      <c r="N33" s="45"/>
      <c r="O33" s="45"/>
      <c r="P33" s="45"/>
    </row>
    <row r="34" spans="1:16" x14ac:dyDescent="0.15">
      <c r="A34" s="36"/>
      <c r="B34" s="3" t="s">
        <v>17</v>
      </c>
      <c r="C34" s="3" t="s">
        <v>6</v>
      </c>
      <c r="D34" s="3">
        <f>D25/D25</f>
        <v>1</v>
      </c>
      <c r="E34" s="3">
        <f>E25/E25</f>
        <v>1</v>
      </c>
      <c r="F34" s="3">
        <f>F25/F25</f>
        <v>1</v>
      </c>
      <c r="I34" s="45"/>
      <c r="J34" s="45"/>
      <c r="K34" s="45"/>
      <c r="L34" s="45"/>
      <c r="M34" s="45"/>
      <c r="N34" s="45"/>
      <c r="O34" s="45"/>
      <c r="P34" s="45"/>
    </row>
    <row r="35" spans="1:16" x14ac:dyDescent="0.15">
      <c r="A35" s="36"/>
      <c r="B35" s="3"/>
      <c r="C35" s="3" t="s">
        <v>48</v>
      </c>
      <c r="D35" s="3">
        <f>D26/D25</f>
        <v>0.42909760589318646</v>
      </c>
      <c r="E35" s="3">
        <f>E26/E25</f>
        <v>0.32735426008968616</v>
      </c>
      <c r="F35" s="3">
        <f>F26/F25</f>
        <v>0.35483870967741987</v>
      </c>
      <c r="I35" s="45"/>
      <c r="J35" s="45"/>
      <c r="K35" s="45"/>
      <c r="L35" s="45"/>
      <c r="M35" s="45"/>
      <c r="N35" s="45"/>
      <c r="O35" s="45"/>
      <c r="P35" s="45"/>
    </row>
    <row r="36" spans="1:16" x14ac:dyDescent="0.15">
      <c r="A36" s="54"/>
      <c r="B36" s="45"/>
      <c r="C36" s="45"/>
      <c r="D36" s="45"/>
      <c r="E36" s="45"/>
      <c r="F36" s="45"/>
      <c r="I36" s="45"/>
      <c r="J36" s="45"/>
      <c r="K36" s="45"/>
      <c r="L36" s="45"/>
      <c r="M36" s="45"/>
      <c r="N36" s="45"/>
      <c r="O36" s="45"/>
      <c r="P36" s="45"/>
    </row>
    <row r="37" spans="1:16" x14ac:dyDescent="0.15">
      <c r="I37" s="45"/>
      <c r="J37" s="45"/>
      <c r="K37" s="45"/>
      <c r="L37" s="45"/>
      <c r="M37" s="45"/>
      <c r="N37" s="45"/>
      <c r="O37" s="45"/>
      <c r="P37" s="45"/>
    </row>
    <row r="38" spans="1:16" x14ac:dyDescent="0.15">
      <c r="I38" s="45"/>
      <c r="J38" s="45"/>
      <c r="K38" s="45"/>
      <c r="L38" s="45"/>
      <c r="M38" s="45"/>
      <c r="N38" s="45"/>
      <c r="O38" s="45"/>
      <c r="P38" s="45"/>
    </row>
    <row r="39" spans="1:16" x14ac:dyDescent="0.15">
      <c r="I39" s="45"/>
      <c r="J39" s="45"/>
      <c r="K39" s="45"/>
      <c r="L39" s="45"/>
      <c r="M39" s="45"/>
      <c r="N39" s="45"/>
      <c r="O39" s="45"/>
      <c r="P39" s="45"/>
    </row>
  </sheetData>
  <mergeCells count="2">
    <mergeCell ref="A4:A10"/>
    <mergeCell ref="A11:A17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8734-285E-574F-8B94-10279F9FD79C}">
  <dimension ref="A1:Q73"/>
  <sheetViews>
    <sheetView zoomScale="75" workbookViewId="0">
      <selection activeCell="K38" sqref="K38"/>
    </sheetView>
  </sheetViews>
  <sheetFormatPr baseColWidth="10" defaultRowHeight="14" x14ac:dyDescent="0.15"/>
  <cols>
    <col min="1" max="1" width="21.83203125" style="2" bestFit="1" customWidth="1"/>
    <col min="2" max="16384" width="10.83203125" style="2"/>
  </cols>
  <sheetData>
    <row r="1" spans="1:17" x14ac:dyDescent="0.15">
      <c r="A1" s="5" t="s">
        <v>179</v>
      </c>
    </row>
    <row r="4" spans="1:17" x14ac:dyDescent="0.15">
      <c r="A4" s="3"/>
      <c r="B4" s="3" t="s">
        <v>181</v>
      </c>
      <c r="C4" s="3" t="s">
        <v>182</v>
      </c>
      <c r="D4" s="3" t="s">
        <v>183</v>
      </c>
      <c r="E4" s="3" t="s">
        <v>184</v>
      </c>
      <c r="F4" s="3" t="s">
        <v>185</v>
      </c>
      <c r="G4" s="3" t="s">
        <v>186</v>
      </c>
    </row>
    <row r="5" spans="1:17" x14ac:dyDescent="0.15">
      <c r="A5" s="18" t="s">
        <v>91</v>
      </c>
      <c r="B5" s="3">
        <v>0.66</v>
      </c>
      <c r="C5" s="3">
        <v>0.86</v>
      </c>
      <c r="D5" s="3">
        <v>0.42</v>
      </c>
      <c r="E5" s="3">
        <v>0.56999999999999995</v>
      </c>
      <c r="F5" s="3">
        <v>0.27</v>
      </c>
      <c r="G5" s="3">
        <v>0.39</v>
      </c>
    </row>
    <row r="6" spans="1:17" x14ac:dyDescent="0.15">
      <c r="A6" s="18" t="s">
        <v>93</v>
      </c>
      <c r="B6" s="3">
        <v>1</v>
      </c>
      <c r="C6" s="3">
        <v>1</v>
      </c>
      <c r="D6" s="3">
        <v>0.49</v>
      </c>
      <c r="E6" s="3">
        <v>0.61</v>
      </c>
      <c r="F6" s="3">
        <v>0.36</v>
      </c>
      <c r="G6" s="3">
        <v>0.25</v>
      </c>
    </row>
    <row r="7" spans="1:17" x14ac:dyDescent="0.15">
      <c r="A7" s="18" t="s">
        <v>94</v>
      </c>
      <c r="B7" s="3">
        <v>0.93</v>
      </c>
      <c r="C7" s="3">
        <v>0.77</v>
      </c>
      <c r="D7" s="3">
        <v>0.87</v>
      </c>
      <c r="E7" s="3">
        <v>0.68</v>
      </c>
      <c r="F7" s="3">
        <v>0.28000000000000003</v>
      </c>
      <c r="G7" s="3">
        <v>0.34</v>
      </c>
    </row>
    <row r="8" spans="1:17" x14ac:dyDescent="0.15">
      <c r="A8" s="18" t="s">
        <v>95</v>
      </c>
      <c r="B8" s="3">
        <v>0.89</v>
      </c>
      <c r="C8" s="3">
        <v>0.73</v>
      </c>
      <c r="D8" s="3">
        <v>1</v>
      </c>
      <c r="E8" s="3">
        <v>1</v>
      </c>
      <c r="F8" s="3">
        <v>0.25</v>
      </c>
      <c r="G8" s="3">
        <v>0.41</v>
      </c>
    </row>
    <row r="9" spans="1:17" x14ac:dyDescent="0.15">
      <c r="A9" s="18" t="s">
        <v>96</v>
      </c>
      <c r="B9" s="3">
        <v>0.27</v>
      </c>
      <c r="C9" s="3">
        <v>0.36</v>
      </c>
      <c r="D9" s="3">
        <v>0.56000000000000005</v>
      </c>
      <c r="E9" s="3">
        <v>0.43</v>
      </c>
      <c r="F9" s="3">
        <v>0.37</v>
      </c>
      <c r="G9" s="3">
        <v>0.56999999999999995</v>
      </c>
    </row>
    <row r="10" spans="1:17" x14ac:dyDescent="0.15">
      <c r="A10" s="18" t="s">
        <v>97</v>
      </c>
      <c r="B10" s="3">
        <v>0.06</v>
      </c>
      <c r="C10" s="3">
        <v>0.04</v>
      </c>
      <c r="D10" s="3">
        <v>0.08</v>
      </c>
      <c r="E10" s="3">
        <v>0.11</v>
      </c>
      <c r="F10" s="3">
        <v>0.57999999999999996</v>
      </c>
      <c r="G10" s="3">
        <v>0.48</v>
      </c>
    </row>
    <row r="11" spans="1:17" x14ac:dyDescent="0.15">
      <c r="A11" s="18" t="s">
        <v>98</v>
      </c>
      <c r="B11" s="3">
        <v>0.04</v>
      </c>
      <c r="C11" s="3">
        <v>0.06</v>
      </c>
      <c r="D11" s="3">
        <v>0.05</v>
      </c>
      <c r="E11" s="3">
        <v>0.09</v>
      </c>
      <c r="F11" s="3">
        <v>1</v>
      </c>
      <c r="G11" s="3">
        <v>1</v>
      </c>
    </row>
    <row r="12" spans="1:17" x14ac:dyDescent="0.15">
      <c r="A12" s="18" t="s">
        <v>99</v>
      </c>
      <c r="B12" s="3">
        <v>0.03</v>
      </c>
      <c r="C12" s="3">
        <v>0.05</v>
      </c>
      <c r="D12" s="3">
        <v>0.05</v>
      </c>
      <c r="E12" s="3">
        <v>7.0000000000000007E-2</v>
      </c>
      <c r="F12" s="3">
        <v>0.4</v>
      </c>
      <c r="G12" s="3">
        <v>0.32</v>
      </c>
      <c r="M12" s="19"/>
      <c r="N12" s="28"/>
      <c r="O12" s="28"/>
      <c r="P12" s="28"/>
      <c r="Q12" s="28"/>
    </row>
    <row r="13" spans="1:17" x14ac:dyDescent="0.15">
      <c r="M13" s="19"/>
      <c r="N13" s="28"/>
      <c r="O13" s="28"/>
      <c r="P13" s="28"/>
      <c r="Q13" s="28"/>
    </row>
    <row r="14" spans="1:17" x14ac:dyDescent="0.15">
      <c r="M14" s="19"/>
      <c r="N14" s="28"/>
      <c r="O14" s="28"/>
      <c r="P14" s="28"/>
      <c r="Q14" s="28"/>
    </row>
    <row r="15" spans="1:17" x14ac:dyDescent="0.15">
      <c r="A15" s="5" t="s">
        <v>177</v>
      </c>
    </row>
    <row r="17" spans="1:6" x14ac:dyDescent="0.15">
      <c r="A17" s="3"/>
      <c r="B17" s="3"/>
      <c r="C17" s="3" t="s">
        <v>86</v>
      </c>
      <c r="D17" s="3" t="s">
        <v>87</v>
      </c>
      <c r="E17" s="3" t="s">
        <v>112</v>
      </c>
      <c r="F17" s="3" t="s">
        <v>113</v>
      </c>
    </row>
    <row r="18" spans="1:6" x14ac:dyDescent="0.15">
      <c r="A18" s="66" t="s">
        <v>172</v>
      </c>
      <c r="B18" s="18" t="s">
        <v>91</v>
      </c>
      <c r="C18" s="27">
        <v>7.2999999999999995E-2</v>
      </c>
      <c r="D18" s="27">
        <v>9.8000000000000004E-2</v>
      </c>
      <c r="E18" s="27">
        <v>0.125</v>
      </c>
      <c r="F18" s="27">
        <v>0.108</v>
      </c>
    </row>
    <row r="19" spans="1:6" x14ac:dyDescent="0.15">
      <c r="A19" s="67"/>
      <c r="B19" s="18" t="s">
        <v>93</v>
      </c>
      <c r="C19" s="27">
        <v>5.6000000000000001E-2</v>
      </c>
      <c r="D19" s="27">
        <v>0.10100000000000001</v>
      </c>
      <c r="E19" s="27">
        <v>0.121</v>
      </c>
      <c r="F19" s="27">
        <v>7.0999999999999994E-2</v>
      </c>
    </row>
    <row r="20" spans="1:6" x14ac:dyDescent="0.15">
      <c r="A20" s="67"/>
      <c r="B20" s="18" t="s">
        <v>94</v>
      </c>
      <c r="C20" s="27">
        <v>9.5000000000000001E-2</v>
      </c>
      <c r="D20" s="27">
        <v>0.157</v>
      </c>
      <c r="E20" s="27">
        <v>0.14599999999999999</v>
      </c>
      <c r="F20" s="27">
        <v>0.13200000000000001</v>
      </c>
    </row>
    <row r="21" spans="1:6" x14ac:dyDescent="0.15">
      <c r="A21" s="67"/>
      <c r="B21" s="18" t="s">
        <v>95</v>
      </c>
      <c r="C21" s="27">
        <v>0.13800000000000001</v>
      </c>
      <c r="D21" s="27">
        <v>0.14199999999999999</v>
      </c>
      <c r="E21" s="27">
        <v>0.16700000000000001</v>
      </c>
      <c r="F21" s="27">
        <v>0.14699999999999999</v>
      </c>
    </row>
    <row r="22" spans="1:6" x14ac:dyDescent="0.15">
      <c r="A22" s="67"/>
      <c r="B22" s="18" t="s">
        <v>96</v>
      </c>
      <c r="C22" s="27">
        <v>7.0999999999999994E-2</v>
      </c>
      <c r="D22" s="27">
        <v>0.08</v>
      </c>
      <c r="E22" s="27">
        <v>0.121</v>
      </c>
      <c r="F22" s="27">
        <v>4.2999999999999997E-2</v>
      </c>
    </row>
    <row r="23" spans="1:6" x14ac:dyDescent="0.15">
      <c r="A23" s="67"/>
      <c r="B23" s="18" t="s">
        <v>97</v>
      </c>
      <c r="C23" s="27">
        <v>4.4999999999999998E-2</v>
      </c>
      <c r="D23" s="27">
        <v>6.9000000000000006E-2</v>
      </c>
      <c r="E23" s="27">
        <v>5.7000000000000002E-2</v>
      </c>
      <c r="F23" s="27">
        <v>4.2999999999999997E-2</v>
      </c>
    </row>
    <row r="24" spans="1:6" x14ac:dyDescent="0.15">
      <c r="A24" s="67"/>
      <c r="B24" s="18" t="s">
        <v>98</v>
      </c>
      <c r="C24" s="27">
        <v>5.5E-2</v>
      </c>
      <c r="D24" s="27">
        <v>8.5999999999999993E-2</v>
      </c>
      <c r="E24" s="27">
        <v>7.6999999999999999E-2</v>
      </c>
      <c r="F24" s="27">
        <v>4.4999999999999998E-2</v>
      </c>
    </row>
    <row r="25" spans="1:6" x14ac:dyDescent="0.15">
      <c r="A25" s="68"/>
      <c r="B25" s="18" t="s">
        <v>99</v>
      </c>
      <c r="C25" s="27">
        <v>0.06</v>
      </c>
      <c r="D25" s="27">
        <v>9.4E-2</v>
      </c>
      <c r="E25" s="27">
        <v>9.2999999999999999E-2</v>
      </c>
      <c r="F25" s="27">
        <v>5.3999999999999999E-2</v>
      </c>
    </row>
    <row r="28" spans="1:6" x14ac:dyDescent="0.15">
      <c r="A28" s="3"/>
      <c r="B28" s="3"/>
      <c r="C28" s="3" t="s">
        <v>86</v>
      </c>
      <c r="D28" s="3" t="s">
        <v>87</v>
      </c>
      <c r="E28" s="3" t="s">
        <v>112</v>
      </c>
      <c r="F28" s="3" t="s">
        <v>113</v>
      </c>
    </row>
    <row r="29" spans="1:6" x14ac:dyDescent="0.15">
      <c r="A29" s="69" t="s">
        <v>178</v>
      </c>
      <c r="B29" s="18" t="s">
        <v>91</v>
      </c>
      <c r="C29" s="27">
        <v>7.9000000000000001E-2</v>
      </c>
      <c r="D29" s="27">
        <v>0.109</v>
      </c>
      <c r="E29" s="27">
        <v>2.1000000000000001E-2</v>
      </c>
      <c r="F29" s="27">
        <v>5.6000000000000001E-2</v>
      </c>
    </row>
    <row r="30" spans="1:6" x14ac:dyDescent="0.15">
      <c r="A30" s="69"/>
      <c r="B30" s="18" t="s">
        <v>93</v>
      </c>
      <c r="C30" s="27">
        <v>0.11899999999999999</v>
      </c>
      <c r="D30" s="27">
        <v>0.17199999999999999</v>
      </c>
      <c r="E30" s="27">
        <v>4.5999999999999999E-2</v>
      </c>
      <c r="F30" s="27">
        <v>9.0999999999999998E-2</v>
      </c>
    </row>
    <row r="31" spans="1:6" x14ac:dyDescent="0.15">
      <c r="A31" s="69"/>
      <c r="B31" s="18" t="s">
        <v>94</v>
      </c>
      <c r="C31" s="27">
        <v>0.13500000000000001</v>
      </c>
      <c r="D31" s="27">
        <v>0.216</v>
      </c>
      <c r="E31" s="27">
        <v>0.1</v>
      </c>
      <c r="F31" s="27">
        <v>0.121</v>
      </c>
    </row>
    <row r="32" spans="1:6" x14ac:dyDescent="0.15">
      <c r="A32" s="69"/>
      <c r="B32" s="18" t="s">
        <v>95</v>
      </c>
      <c r="C32" s="27">
        <v>0.27600000000000002</v>
      </c>
      <c r="D32" s="27">
        <v>0.36499999999999999</v>
      </c>
      <c r="E32" s="27">
        <v>8.5000000000000006E-2</v>
      </c>
      <c r="F32" s="27">
        <v>5.7000000000000002E-2</v>
      </c>
    </row>
    <row r="33" spans="1:6" x14ac:dyDescent="0.15">
      <c r="A33" s="69"/>
      <c r="B33" s="18" t="s">
        <v>96</v>
      </c>
      <c r="C33" s="27">
        <v>0.25700000000000001</v>
      </c>
      <c r="D33" s="27">
        <v>0.30399999999999999</v>
      </c>
      <c r="E33" s="27">
        <v>1.7000000000000001E-2</v>
      </c>
      <c r="F33" s="27">
        <v>6.0999999999999999E-2</v>
      </c>
    </row>
    <row r="34" spans="1:6" x14ac:dyDescent="0.15">
      <c r="A34" s="69"/>
      <c r="B34" s="18" t="s">
        <v>97</v>
      </c>
      <c r="C34" s="27">
        <v>7.1999999999999995E-2</v>
      </c>
      <c r="D34" s="27">
        <v>0.09</v>
      </c>
      <c r="E34" s="27">
        <v>1.7000000000000001E-2</v>
      </c>
      <c r="F34" s="27">
        <v>8.4000000000000005E-2</v>
      </c>
    </row>
    <row r="35" spans="1:6" x14ac:dyDescent="0.15">
      <c r="A35" s="69"/>
      <c r="B35" s="18" t="s">
        <v>98</v>
      </c>
      <c r="C35" s="27">
        <v>8.8999999999999996E-2</v>
      </c>
      <c r="D35" s="27">
        <v>0.112</v>
      </c>
      <c r="E35" s="27">
        <v>8.9999999999999993E-3</v>
      </c>
      <c r="F35" s="27">
        <v>6.3E-2</v>
      </c>
    </row>
    <row r="36" spans="1:6" x14ac:dyDescent="0.15">
      <c r="A36" s="69"/>
      <c r="B36" s="18" t="s">
        <v>99</v>
      </c>
      <c r="C36" s="27">
        <v>8.0000000000000002E-3</v>
      </c>
      <c r="D36" s="27">
        <v>5.6000000000000001E-2</v>
      </c>
      <c r="E36" s="27">
        <v>3.4000000000000002E-2</v>
      </c>
      <c r="F36" s="27">
        <v>5.2999999999999999E-2</v>
      </c>
    </row>
    <row r="39" spans="1:6" x14ac:dyDescent="0.15">
      <c r="A39" s="3"/>
      <c r="B39" s="3"/>
      <c r="C39" s="3" t="s">
        <v>86</v>
      </c>
      <c r="D39" s="3" t="s">
        <v>87</v>
      </c>
      <c r="E39" s="3" t="s">
        <v>112</v>
      </c>
      <c r="F39" s="3" t="s">
        <v>113</v>
      </c>
    </row>
    <row r="40" spans="1:6" x14ac:dyDescent="0.15">
      <c r="A40" s="69" t="s">
        <v>180</v>
      </c>
      <c r="B40" s="18" t="s">
        <v>91</v>
      </c>
      <c r="C40" s="27">
        <v>1.0770876248586896</v>
      </c>
      <c r="D40" s="27">
        <v>1.1113977911851747</v>
      </c>
      <c r="E40" s="27">
        <v>0.16771280171222328</v>
      </c>
      <c r="F40" s="27">
        <v>0.51441078252237693</v>
      </c>
    </row>
    <row r="41" spans="1:6" x14ac:dyDescent="0.15">
      <c r="A41" s="69"/>
      <c r="B41" s="18" t="s">
        <v>93</v>
      </c>
      <c r="C41" s="27">
        <v>2.1050276177700908</v>
      </c>
      <c r="D41" s="27">
        <v>1.7010875212920293</v>
      </c>
      <c r="E41" s="27">
        <v>0.3799394841276903</v>
      </c>
      <c r="F41" s="27">
        <v>1.2786498400899824</v>
      </c>
    </row>
    <row r="42" spans="1:6" x14ac:dyDescent="0.15">
      <c r="A42" s="69"/>
      <c r="B42" s="18" t="s">
        <v>94</v>
      </c>
      <c r="C42" s="27">
        <v>1.4186922438162819</v>
      </c>
      <c r="D42" s="27">
        <v>1.3724079093336863</v>
      </c>
      <c r="E42" s="27">
        <v>0.6848205739342792</v>
      </c>
      <c r="F42" s="27">
        <v>0.91435261962467496</v>
      </c>
    </row>
    <row r="43" spans="1:6" x14ac:dyDescent="0.15">
      <c r="A43" s="69"/>
      <c r="B43" s="18" t="s">
        <v>95</v>
      </c>
      <c r="C43" s="27">
        <v>1.9951243498446374</v>
      </c>
      <c r="D43" s="27">
        <v>2.5633595890890146</v>
      </c>
      <c r="E43" s="27">
        <v>0.50759745110611909</v>
      </c>
      <c r="F43" s="27">
        <v>0.38704825950929611</v>
      </c>
    </row>
    <row r="44" spans="1:6" x14ac:dyDescent="0.15">
      <c r="A44" s="69"/>
      <c r="B44" s="18" t="s">
        <v>96</v>
      </c>
      <c r="C44" s="27">
        <v>3.5732226794423005</v>
      </c>
      <c r="D44" s="27">
        <v>3.770583624865822</v>
      </c>
      <c r="E44" s="27">
        <v>0.13937749817085815</v>
      </c>
      <c r="F44" s="27">
        <v>1.392349875464258</v>
      </c>
    </row>
    <row r="45" spans="1:6" x14ac:dyDescent="0.15">
      <c r="A45" s="69"/>
      <c r="B45" s="18" t="s">
        <v>97</v>
      </c>
      <c r="C45" s="27">
        <v>1.5727022430595738</v>
      </c>
      <c r="D45" s="27">
        <v>1.294346386996841</v>
      </c>
      <c r="E45" s="27">
        <v>0.29494991198007231</v>
      </c>
      <c r="F45" s="27">
        <v>1.9309034449655924</v>
      </c>
    </row>
    <row r="46" spans="1:6" x14ac:dyDescent="0.15">
      <c r="A46" s="69"/>
      <c r="B46" s="18" t="s">
        <v>98</v>
      </c>
      <c r="C46" s="27">
        <v>1.6097882358526283</v>
      </c>
      <c r="D46" s="27">
        <v>1.300053695950224</v>
      </c>
      <c r="E46" s="27">
        <v>0.11664564952656625</v>
      </c>
      <c r="F46" s="27">
        <v>1.3761986045031847</v>
      </c>
    </row>
    <row r="47" spans="1:6" x14ac:dyDescent="0.15">
      <c r="A47" s="69"/>
      <c r="B47" s="18" t="s">
        <v>99</v>
      </c>
      <c r="C47" s="27">
        <v>0.13281982033856862</v>
      </c>
      <c r="D47" s="27">
        <v>0.59403727825971719</v>
      </c>
      <c r="E47" s="27">
        <v>0.36232692995676918</v>
      </c>
      <c r="F47" s="27">
        <v>0.97624424033846968</v>
      </c>
    </row>
    <row r="50" spans="1:9" x14ac:dyDescent="0.15">
      <c r="A50" s="5" t="s">
        <v>196</v>
      </c>
    </row>
    <row r="51" spans="1:9" x14ac:dyDescent="0.15">
      <c r="A51" s="3"/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191</v>
      </c>
      <c r="G51" s="3" t="s">
        <v>192</v>
      </c>
      <c r="H51" s="3" t="s">
        <v>193</v>
      </c>
      <c r="I51" s="3" t="s">
        <v>194</v>
      </c>
    </row>
    <row r="52" spans="1:9" x14ac:dyDescent="0.15">
      <c r="A52" s="18" t="s">
        <v>91</v>
      </c>
      <c r="B52" s="27">
        <v>0.21099999999999999</v>
      </c>
      <c r="C52" s="27">
        <v>0.33900000000000002</v>
      </c>
      <c r="D52" s="27">
        <v>0.13400000000000001</v>
      </c>
      <c r="E52" s="27">
        <v>0.123</v>
      </c>
      <c r="F52" s="27">
        <v>0.123</v>
      </c>
      <c r="G52" s="27">
        <v>0.39800000000000002</v>
      </c>
      <c r="H52" s="27">
        <v>0.104</v>
      </c>
      <c r="I52" s="27">
        <v>0.19400000000000001</v>
      </c>
    </row>
    <row r="53" spans="1:9" x14ac:dyDescent="0.15">
      <c r="A53" s="18" t="s">
        <v>93</v>
      </c>
      <c r="B53" s="27">
        <v>0.61599999999999999</v>
      </c>
      <c r="C53" s="27">
        <v>0.66</v>
      </c>
      <c r="D53" s="27">
        <v>0.28499999999999998</v>
      </c>
      <c r="E53" s="27">
        <v>0.24</v>
      </c>
      <c r="F53" s="27">
        <v>0.63100000000000001</v>
      </c>
      <c r="G53" s="27">
        <v>0.64300000000000002</v>
      </c>
      <c r="H53" s="27">
        <v>0.221</v>
      </c>
      <c r="I53" s="27">
        <v>0.32</v>
      </c>
    </row>
    <row r="54" spans="1:9" x14ac:dyDescent="0.15">
      <c r="A54" s="18" t="s">
        <v>94</v>
      </c>
      <c r="B54" s="27">
        <v>0.36599999999999999</v>
      </c>
      <c r="C54" s="27">
        <v>0.375</v>
      </c>
      <c r="D54" s="27">
        <v>0.16</v>
      </c>
      <c r="E54" s="27">
        <v>0.11899999999999999</v>
      </c>
      <c r="F54" s="27">
        <v>0.17699999999999999</v>
      </c>
      <c r="G54" s="27">
        <v>0.495</v>
      </c>
      <c r="H54" s="27">
        <v>0.16600000000000001</v>
      </c>
      <c r="I54" s="27">
        <v>0.27800000000000002</v>
      </c>
    </row>
    <row r="55" spans="1:9" x14ac:dyDescent="0.15">
      <c r="A55" s="18" t="s">
        <v>95</v>
      </c>
      <c r="B55" s="27">
        <v>9.9000000000000005E-2</v>
      </c>
      <c r="C55" s="27">
        <v>6.2E-2</v>
      </c>
      <c r="D55" s="27">
        <v>7.0999999999999994E-2</v>
      </c>
      <c r="E55" s="27">
        <v>2.8000000000000001E-2</v>
      </c>
      <c r="F55" s="27">
        <v>0.11899999999999999</v>
      </c>
      <c r="G55" s="27">
        <v>0.30499999999999999</v>
      </c>
      <c r="H55" s="27">
        <v>0.26200000000000001</v>
      </c>
      <c r="I55" s="27">
        <v>0.251</v>
      </c>
    </row>
    <row r="56" spans="1:9" x14ac:dyDescent="0.15">
      <c r="A56" s="18" t="s">
        <v>96</v>
      </c>
      <c r="B56" s="27">
        <v>3.5999999999999997E-2</v>
      </c>
      <c r="C56" s="27">
        <v>7.0000000000000001E-3</v>
      </c>
      <c r="D56" s="27">
        <v>8.2000000000000003E-2</v>
      </c>
      <c r="E56" s="27">
        <v>9.6000000000000002E-2</v>
      </c>
      <c r="F56" s="27">
        <v>0.19</v>
      </c>
      <c r="G56" s="27">
        <v>0.374</v>
      </c>
      <c r="H56" s="27">
        <v>0.245</v>
      </c>
      <c r="I56" s="27">
        <v>0.46300000000000002</v>
      </c>
    </row>
    <row r="57" spans="1:9" x14ac:dyDescent="0.15">
      <c r="A57" s="18" t="s">
        <v>97</v>
      </c>
      <c r="B57" s="27">
        <v>0.01</v>
      </c>
      <c r="C57" s="27">
        <v>6.5000000000000002E-2</v>
      </c>
      <c r="D57" s="27">
        <v>5.8999999999999997E-2</v>
      </c>
      <c r="E57" s="27">
        <v>0.02</v>
      </c>
      <c r="F57" s="27">
        <v>0.17799999999999999</v>
      </c>
      <c r="G57" s="27">
        <v>0.443</v>
      </c>
      <c r="H57" s="27">
        <v>0.12</v>
      </c>
      <c r="I57" s="27">
        <v>0.16500000000000001</v>
      </c>
    </row>
    <row r="58" spans="1:9" x14ac:dyDescent="0.15">
      <c r="A58" s="18" t="s">
        <v>98</v>
      </c>
      <c r="B58" s="27">
        <v>0.11799999999999999</v>
      </c>
      <c r="C58" s="27">
        <v>0.125</v>
      </c>
      <c r="D58" s="27">
        <v>0.14299999999999999</v>
      </c>
      <c r="E58" s="27">
        <v>0.13600000000000001</v>
      </c>
      <c r="F58" s="27">
        <v>0.214</v>
      </c>
      <c r="G58" s="27">
        <v>0.43099999999999999</v>
      </c>
      <c r="H58" s="27">
        <v>0.45600000000000002</v>
      </c>
      <c r="I58" s="27">
        <v>0.315</v>
      </c>
    </row>
    <row r="59" spans="1:9" x14ac:dyDescent="0.15">
      <c r="A59" s="18" t="s">
        <v>195</v>
      </c>
      <c r="B59" s="27">
        <v>7.6999999999999999E-2</v>
      </c>
      <c r="C59" s="27">
        <v>3.4000000000000002E-2</v>
      </c>
      <c r="D59" s="27">
        <v>7.9000000000000001E-2</v>
      </c>
      <c r="E59" s="27">
        <v>3.9E-2</v>
      </c>
      <c r="F59" s="27">
        <v>0.26700000000000002</v>
      </c>
      <c r="G59" s="27">
        <v>0.23300000000000001</v>
      </c>
      <c r="H59" s="27">
        <v>0.10199999999999999</v>
      </c>
      <c r="I59" s="27">
        <v>0.20300000000000001</v>
      </c>
    </row>
    <row r="73" spans="2:5" x14ac:dyDescent="0.15">
      <c r="B73" s="42"/>
      <c r="C73" s="42"/>
      <c r="D73" s="42"/>
      <c r="E73" s="42"/>
    </row>
  </sheetData>
  <mergeCells count="3">
    <mergeCell ref="A18:A25"/>
    <mergeCell ref="A29:A36"/>
    <mergeCell ref="A40:A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74A5-B541-3C43-9603-2233BB6921B9}">
  <dimension ref="A1:K35"/>
  <sheetViews>
    <sheetView zoomScale="82" workbookViewId="0"/>
  </sheetViews>
  <sheetFormatPr baseColWidth="10" defaultRowHeight="14" x14ac:dyDescent="0.15"/>
  <cols>
    <col min="1" max="1" width="21.1640625" style="2" bestFit="1" customWidth="1"/>
    <col min="2" max="16384" width="10.83203125" style="2"/>
  </cols>
  <sheetData>
    <row r="1" spans="1:7" x14ac:dyDescent="0.15">
      <c r="A1" s="6" t="s">
        <v>19</v>
      </c>
    </row>
    <row r="3" spans="1:7" x14ac:dyDescent="0.15">
      <c r="A3" s="3"/>
      <c r="B3" s="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x14ac:dyDescent="0.15">
      <c r="A4" s="3" t="s">
        <v>12</v>
      </c>
      <c r="B4" s="3" t="s">
        <v>13</v>
      </c>
      <c r="C4" s="3">
        <v>103.8</v>
      </c>
      <c r="D4" s="3">
        <v>111.2</v>
      </c>
      <c r="E4" s="3">
        <v>95.4</v>
      </c>
      <c r="F4" s="4">
        <v>103.46666666666665</v>
      </c>
      <c r="G4" s="4">
        <v>7.9052725021553378</v>
      </c>
    </row>
    <row r="5" spans="1:7" x14ac:dyDescent="0.15">
      <c r="A5" s="3"/>
      <c r="B5" s="3" t="s">
        <v>14</v>
      </c>
      <c r="C5" s="3">
        <v>108.1</v>
      </c>
      <c r="D5" s="3">
        <v>97.8</v>
      </c>
      <c r="E5" s="3">
        <v>126.8</v>
      </c>
      <c r="F5" s="4">
        <v>110.89999999999999</v>
      </c>
      <c r="G5" s="4">
        <v>14.701360481261501</v>
      </c>
    </row>
    <row r="6" spans="1:7" x14ac:dyDescent="0.15">
      <c r="A6" s="3"/>
      <c r="B6" s="3" t="s">
        <v>15</v>
      </c>
      <c r="C6" s="3">
        <v>133.9</v>
      </c>
      <c r="D6" s="3">
        <v>144.1</v>
      </c>
      <c r="E6" s="3">
        <v>127.3</v>
      </c>
      <c r="F6" s="4">
        <v>135.1</v>
      </c>
      <c r="G6" s="4">
        <v>8.4640415877995281</v>
      </c>
    </row>
    <row r="7" spans="1:7" x14ac:dyDescent="0.15">
      <c r="A7" s="3"/>
      <c r="B7" s="3" t="s">
        <v>16</v>
      </c>
      <c r="C7" s="3">
        <v>142.9</v>
      </c>
      <c r="D7" s="3">
        <v>138</v>
      </c>
      <c r="E7" s="3">
        <v>101.8</v>
      </c>
      <c r="F7" s="4">
        <v>127.56666666666666</v>
      </c>
      <c r="G7" s="4">
        <v>22.448682218191259</v>
      </c>
    </row>
    <row r="8" spans="1:7" x14ac:dyDescent="0.15">
      <c r="A8" s="3" t="s">
        <v>17</v>
      </c>
      <c r="B8" s="3" t="s">
        <v>13</v>
      </c>
      <c r="C8" s="3">
        <v>118.8</v>
      </c>
      <c r="D8" s="3">
        <v>98.4</v>
      </c>
      <c r="E8" s="3">
        <v>115.9</v>
      </c>
      <c r="F8" s="4">
        <v>111.03333333333335</v>
      </c>
      <c r="G8" s="4">
        <v>11.036454744768958</v>
      </c>
    </row>
    <row r="9" spans="1:7" x14ac:dyDescent="0.15">
      <c r="A9" s="3"/>
      <c r="B9" s="3" t="s">
        <v>14</v>
      </c>
      <c r="C9" s="3">
        <v>513.79999999999995</v>
      </c>
      <c r="D9" s="3">
        <v>435.9</v>
      </c>
      <c r="E9" s="3">
        <v>614</v>
      </c>
      <c r="F9" s="4">
        <v>521.23333333333323</v>
      </c>
      <c r="G9" s="4">
        <v>89.282379747256854</v>
      </c>
    </row>
    <row r="10" spans="1:7" x14ac:dyDescent="0.15">
      <c r="A10" s="3"/>
      <c r="B10" s="3" t="s">
        <v>15</v>
      </c>
      <c r="C10" s="3">
        <v>574</v>
      </c>
      <c r="D10" s="3">
        <v>478.4</v>
      </c>
      <c r="E10" s="3">
        <v>472.8</v>
      </c>
      <c r="F10" s="4">
        <v>508.40000000000003</v>
      </c>
      <c r="G10" s="4">
        <v>56.880225034716595</v>
      </c>
    </row>
    <row r="11" spans="1:7" x14ac:dyDescent="0.15">
      <c r="A11" s="3"/>
      <c r="B11" s="3" t="s">
        <v>16</v>
      </c>
      <c r="C11" s="3">
        <v>570.20000000000005</v>
      </c>
      <c r="D11" s="3">
        <v>480.8</v>
      </c>
      <c r="E11" s="3">
        <v>605.70000000000005</v>
      </c>
      <c r="F11" s="4">
        <v>552.23333333333335</v>
      </c>
      <c r="G11" s="4">
        <v>64.359174430172246</v>
      </c>
    </row>
    <row r="12" spans="1:7" x14ac:dyDescent="0.15">
      <c r="A12" s="3" t="s">
        <v>18</v>
      </c>
      <c r="B12" s="3" t="s">
        <v>13</v>
      </c>
      <c r="C12" s="3">
        <v>113.1</v>
      </c>
      <c r="D12" s="3">
        <v>99.3</v>
      </c>
      <c r="E12" s="3">
        <v>104.7</v>
      </c>
      <c r="F12" s="4">
        <v>105.69999999999999</v>
      </c>
      <c r="G12" s="4">
        <v>6.9541354602854817</v>
      </c>
    </row>
    <row r="13" spans="1:7" x14ac:dyDescent="0.15">
      <c r="A13" s="3"/>
      <c r="B13" s="3" t="s">
        <v>14</v>
      </c>
      <c r="C13" s="3">
        <v>1153.9000000000001</v>
      </c>
      <c r="D13" s="3">
        <v>1048.8</v>
      </c>
      <c r="E13" s="3">
        <v>1506.7</v>
      </c>
      <c r="F13" s="4">
        <v>1236.4666666666665</v>
      </c>
      <c r="G13" s="4">
        <v>239.85629725594944</v>
      </c>
    </row>
    <row r="14" spans="1:7" x14ac:dyDescent="0.15">
      <c r="A14" s="3"/>
      <c r="B14" s="3" t="s">
        <v>15</v>
      </c>
      <c r="C14" s="3">
        <v>1555.1</v>
      </c>
      <c r="D14" s="3">
        <v>1276.4000000000001</v>
      </c>
      <c r="E14" s="3">
        <v>1160.8</v>
      </c>
      <c r="F14" s="4">
        <v>1330.7666666666667</v>
      </c>
      <c r="G14" s="4">
        <v>202.69416206031408</v>
      </c>
    </row>
    <row r="15" spans="1:7" x14ac:dyDescent="0.15">
      <c r="A15" s="3"/>
      <c r="B15" s="3" t="s">
        <v>16</v>
      </c>
      <c r="C15" s="3">
        <v>1367.6</v>
      </c>
      <c r="D15" s="3">
        <v>1298.5</v>
      </c>
      <c r="E15" s="3">
        <v>1675.7</v>
      </c>
      <c r="F15" s="4">
        <v>1447.2666666666667</v>
      </c>
      <c r="G15" s="4">
        <v>200.82341330963624</v>
      </c>
    </row>
    <row r="18" spans="1:11" x14ac:dyDescent="0.15">
      <c r="A18" s="6" t="s">
        <v>35</v>
      </c>
    </row>
    <row r="20" spans="1:11" x14ac:dyDescent="0.15">
      <c r="A20" s="3"/>
      <c r="B20" s="3" t="s">
        <v>30</v>
      </c>
      <c r="C20" s="3" t="s">
        <v>31</v>
      </c>
      <c r="E20" s="3"/>
      <c r="F20" s="3" t="s">
        <v>30</v>
      </c>
      <c r="G20" s="3" t="s">
        <v>31</v>
      </c>
      <c r="I20" s="3"/>
      <c r="J20" s="3" t="s">
        <v>30</v>
      </c>
      <c r="K20" s="3" t="s">
        <v>31</v>
      </c>
    </row>
    <row r="21" spans="1:11" x14ac:dyDescent="0.15">
      <c r="A21" s="69" t="s">
        <v>17</v>
      </c>
      <c r="B21" s="3">
        <v>118</v>
      </c>
      <c r="C21" s="3">
        <v>230</v>
      </c>
      <c r="E21" s="69" t="s">
        <v>12</v>
      </c>
      <c r="F21" s="3">
        <v>749</v>
      </c>
      <c r="G21" s="3">
        <v>493</v>
      </c>
      <c r="I21" s="69" t="s">
        <v>32</v>
      </c>
      <c r="J21" s="3">
        <v>105</v>
      </c>
      <c r="K21" s="3">
        <v>85.9</v>
      </c>
    </row>
    <row r="22" spans="1:11" x14ac:dyDescent="0.15">
      <c r="A22" s="69"/>
      <c r="B22" s="3">
        <v>165</v>
      </c>
      <c r="C22" s="3">
        <v>215</v>
      </c>
      <c r="E22" s="69"/>
      <c r="F22" s="3">
        <v>715</v>
      </c>
      <c r="G22" s="3">
        <v>525</v>
      </c>
      <c r="I22" s="69"/>
      <c r="J22" s="3">
        <v>98.7</v>
      </c>
      <c r="K22" s="3">
        <v>79.2</v>
      </c>
    </row>
    <row r="23" spans="1:11" x14ac:dyDescent="0.15">
      <c r="A23" s="69"/>
      <c r="B23" s="3">
        <v>171</v>
      </c>
      <c r="C23" s="3">
        <v>225</v>
      </c>
      <c r="E23" s="69"/>
      <c r="F23" s="3">
        <v>803</v>
      </c>
      <c r="G23" s="3">
        <v>544</v>
      </c>
      <c r="I23" s="69"/>
      <c r="J23" s="3">
        <v>107</v>
      </c>
      <c r="K23" s="3">
        <v>85.9</v>
      </c>
    </row>
    <row r="24" spans="1:11" x14ac:dyDescent="0.15">
      <c r="A24" s="69"/>
      <c r="B24" s="3">
        <v>169</v>
      </c>
      <c r="C24" s="3">
        <v>230</v>
      </c>
      <c r="E24" s="69"/>
      <c r="F24" s="3">
        <v>692</v>
      </c>
      <c r="G24" s="3">
        <v>523</v>
      </c>
      <c r="I24" s="69"/>
      <c r="J24" s="3">
        <v>102</v>
      </c>
      <c r="K24" s="3">
        <v>74.3</v>
      </c>
    </row>
    <row r="25" spans="1:11" x14ac:dyDescent="0.15">
      <c r="A25" s="69"/>
      <c r="B25" s="3">
        <v>155.75</v>
      </c>
      <c r="C25" s="3">
        <v>225</v>
      </c>
      <c r="E25" s="69"/>
      <c r="F25" s="3">
        <v>739.75</v>
      </c>
      <c r="G25" s="3">
        <v>521.25</v>
      </c>
      <c r="I25" s="69"/>
      <c r="J25" s="3">
        <v>103.175</v>
      </c>
      <c r="K25" s="3">
        <v>81.325000000000003</v>
      </c>
    </row>
    <row r="27" spans="1:11" x14ac:dyDescent="0.15">
      <c r="A27" s="3"/>
      <c r="B27" s="3" t="s">
        <v>30</v>
      </c>
      <c r="C27" s="3" t="s">
        <v>31</v>
      </c>
      <c r="D27" s="3" t="s">
        <v>30</v>
      </c>
      <c r="E27" s="3" t="s">
        <v>31</v>
      </c>
    </row>
    <row r="28" spans="1:11" x14ac:dyDescent="0.15">
      <c r="A28" s="3" t="s">
        <v>33</v>
      </c>
      <c r="B28" s="3">
        <v>155.75</v>
      </c>
      <c r="C28" s="3">
        <v>225</v>
      </c>
      <c r="D28" s="3">
        <v>1.5095711170341652</v>
      </c>
      <c r="E28" s="3">
        <v>2.7666769136181983</v>
      </c>
    </row>
    <row r="29" spans="1:11" x14ac:dyDescent="0.15">
      <c r="A29" s="3" t="s">
        <v>34</v>
      </c>
      <c r="B29" s="3">
        <v>739.75</v>
      </c>
      <c r="C29" s="3">
        <v>521.25</v>
      </c>
      <c r="D29" s="3">
        <v>7.1698570390113883</v>
      </c>
      <c r="E29" s="3">
        <v>6.4094681832154929</v>
      </c>
    </row>
    <row r="30" spans="1:11" x14ac:dyDescent="0.15">
      <c r="A30" s="3" t="s">
        <v>32</v>
      </c>
      <c r="B30" s="3">
        <v>103.175</v>
      </c>
      <c r="C30" s="3">
        <v>81.325000000000003</v>
      </c>
      <c r="D30" s="3"/>
      <c r="E30" s="3"/>
    </row>
    <row r="31" spans="1:11" x14ac:dyDescent="0.15">
      <c r="A31" s="3"/>
      <c r="B31" s="3"/>
      <c r="C31" s="3"/>
      <c r="D31" s="3"/>
      <c r="E31" s="3"/>
    </row>
    <row r="32" spans="1:11" x14ac:dyDescent="0.15">
      <c r="A32" s="3"/>
      <c r="B32" s="3"/>
      <c r="C32" s="3"/>
      <c r="D32" s="3"/>
      <c r="E32" s="3"/>
    </row>
    <row r="33" spans="1:5" x14ac:dyDescent="0.15">
      <c r="A33" s="3"/>
      <c r="B33" s="3" t="s">
        <v>30</v>
      </c>
      <c r="C33" s="3" t="s">
        <v>31</v>
      </c>
      <c r="D33" s="3"/>
      <c r="E33" s="3"/>
    </row>
    <row r="34" spans="1:5" x14ac:dyDescent="0.15">
      <c r="A34" s="3" t="s">
        <v>17</v>
      </c>
      <c r="B34" s="3">
        <v>1</v>
      </c>
      <c r="C34" s="3">
        <v>1.8327569217499686</v>
      </c>
      <c r="D34" s="3"/>
      <c r="E34" s="3"/>
    </row>
    <row r="35" spans="1:5" x14ac:dyDescent="0.15">
      <c r="A35" s="3" t="s">
        <v>12</v>
      </c>
      <c r="B35" s="3">
        <v>1</v>
      </c>
      <c r="C35" s="3">
        <v>0.89394644109936938</v>
      </c>
      <c r="D35" s="3"/>
      <c r="E35" s="3"/>
    </row>
  </sheetData>
  <mergeCells count="3">
    <mergeCell ref="I21:I25"/>
    <mergeCell ref="A21:A25"/>
    <mergeCell ref="E21:E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8223-2973-B046-BCC9-4304FCD34BF9}">
  <dimension ref="A1:G17"/>
  <sheetViews>
    <sheetView workbookViewId="0">
      <selection activeCell="E17" sqref="E17"/>
    </sheetView>
  </sheetViews>
  <sheetFormatPr baseColWidth="10" defaultRowHeight="16" x14ac:dyDescent="0.2"/>
  <cols>
    <col min="1" max="1" width="21.1640625" bestFit="1" customWidth="1"/>
  </cols>
  <sheetData>
    <row r="1" spans="1:7" x14ac:dyDescent="0.2">
      <c r="A1" s="6" t="s">
        <v>29</v>
      </c>
      <c r="B1" s="2"/>
      <c r="C1" s="2"/>
      <c r="D1" s="2"/>
      <c r="E1" s="2"/>
      <c r="F1" s="2"/>
      <c r="G1" s="2"/>
    </row>
    <row r="2" spans="1:7" x14ac:dyDescent="0.2">
      <c r="A2" s="2"/>
      <c r="B2" s="2"/>
      <c r="C2" s="2"/>
      <c r="D2" s="2"/>
      <c r="E2" s="2"/>
      <c r="F2" s="2"/>
      <c r="G2" s="2"/>
    </row>
    <row r="3" spans="1:7" x14ac:dyDescent="0.2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</row>
    <row r="4" spans="1:7" x14ac:dyDescent="0.2">
      <c r="A4" s="3" t="s">
        <v>17</v>
      </c>
      <c r="B4" s="8">
        <v>217</v>
      </c>
      <c r="C4" s="8">
        <v>117</v>
      </c>
      <c r="D4" s="8">
        <v>134</v>
      </c>
      <c r="E4" s="8">
        <v>183</v>
      </c>
      <c r="F4" s="8">
        <v>125</v>
      </c>
      <c r="G4" s="8">
        <v>113</v>
      </c>
    </row>
    <row r="5" spans="1:7" x14ac:dyDescent="0.2">
      <c r="A5" s="3"/>
      <c r="B5" s="8">
        <v>227</v>
      </c>
      <c r="C5" s="8">
        <v>121</v>
      </c>
      <c r="D5" s="8">
        <v>140</v>
      </c>
      <c r="E5" s="8">
        <v>189</v>
      </c>
      <c r="F5" s="8">
        <v>126</v>
      </c>
      <c r="G5" s="8">
        <v>116</v>
      </c>
    </row>
    <row r="6" spans="1:7" x14ac:dyDescent="0.2">
      <c r="A6" s="3"/>
      <c r="B6" s="8">
        <v>223</v>
      </c>
      <c r="C6" s="8">
        <v>120</v>
      </c>
      <c r="D6" s="8">
        <v>136</v>
      </c>
      <c r="E6" s="8">
        <v>186</v>
      </c>
      <c r="F6" s="8">
        <v>125</v>
      </c>
      <c r="G6" s="8">
        <v>114</v>
      </c>
    </row>
    <row r="7" spans="1:7" x14ac:dyDescent="0.2">
      <c r="A7" s="3" t="s">
        <v>26</v>
      </c>
      <c r="B7" s="8">
        <v>222.33333333333334</v>
      </c>
      <c r="C7" s="8">
        <v>119.33333333333333</v>
      </c>
      <c r="D7" s="8">
        <v>136.66666666666666</v>
      </c>
      <c r="E7" s="8">
        <v>186</v>
      </c>
      <c r="F7" s="8">
        <v>125.33333333333333</v>
      </c>
      <c r="G7" s="8">
        <v>114.33333333333333</v>
      </c>
    </row>
    <row r="8" spans="1:7" x14ac:dyDescent="0.2">
      <c r="A8" s="3"/>
      <c r="B8" s="3"/>
      <c r="C8" s="3"/>
      <c r="D8" s="3"/>
      <c r="E8" s="3"/>
      <c r="F8" s="3"/>
      <c r="G8" s="3"/>
    </row>
    <row r="9" spans="1:7" x14ac:dyDescent="0.2">
      <c r="A9" s="3"/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</row>
    <row r="10" spans="1:7" x14ac:dyDescent="0.2">
      <c r="A10" s="3" t="s">
        <v>27</v>
      </c>
      <c r="B10" s="8">
        <v>132</v>
      </c>
      <c r="C10" s="8">
        <v>148</v>
      </c>
      <c r="D10" s="8">
        <v>162</v>
      </c>
      <c r="E10" s="8">
        <v>188</v>
      </c>
      <c r="F10" s="8">
        <v>189</v>
      </c>
      <c r="G10" s="8">
        <v>181</v>
      </c>
    </row>
    <row r="11" spans="1:7" x14ac:dyDescent="0.2">
      <c r="A11" s="3"/>
      <c r="B11" s="8">
        <v>130</v>
      </c>
      <c r="C11" s="8">
        <v>148</v>
      </c>
      <c r="D11" s="8">
        <v>162</v>
      </c>
      <c r="E11" s="8">
        <v>188</v>
      </c>
      <c r="F11" s="8">
        <v>189</v>
      </c>
      <c r="G11" s="8">
        <v>179</v>
      </c>
    </row>
    <row r="12" spans="1:7" x14ac:dyDescent="0.2">
      <c r="A12" s="3"/>
      <c r="B12" s="8">
        <v>134</v>
      </c>
      <c r="C12" s="8">
        <v>151</v>
      </c>
      <c r="D12" s="8">
        <v>162</v>
      </c>
      <c r="E12" s="8">
        <v>187</v>
      </c>
      <c r="F12" s="8">
        <v>189</v>
      </c>
      <c r="G12" s="8">
        <v>183</v>
      </c>
    </row>
    <row r="13" spans="1:7" x14ac:dyDescent="0.2">
      <c r="A13" s="3" t="s">
        <v>26</v>
      </c>
      <c r="B13" s="8">
        <v>132</v>
      </c>
      <c r="C13" s="8">
        <v>149</v>
      </c>
      <c r="D13" s="8">
        <v>162</v>
      </c>
      <c r="E13" s="8">
        <v>187.66666666666666</v>
      </c>
      <c r="F13" s="8">
        <v>189</v>
      </c>
      <c r="G13" s="8">
        <v>181</v>
      </c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 t="s">
        <v>20</v>
      </c>
      <c r="C15" s="3" t="s">
        <v>21</v>
      </c>
      <c r="D15" s="3" t="s">
        <v>22</v>
      </c>
      <c r="E15" s="3" t="s">
        <v>23</v>
      </c>
      <c r="F15" s="3" t="s">
        <v>24</v>
      </c>
      <c r="G15" s="3" t="s">
        <v>25</v>
      </c>
    </row>
    <row r="16" spans="1:7" x14ac:dyDescent="0.2">
      <c r="A16" s="3" t="s">
        <v>28</v>
      </c>
      <c r="B16" s="8">
        <v>1.6843434343434345</v>
      </c>
      <c r="C16" s="8">
        <v>0.80089485458612975</v>
      </c>
      <c r="D16" s="8">
        <v>0.84362139917695467</v>
      </c>
      <c r="E16" s="8">
        <v>0.99111900532859687</v>
      </c>
      <c r="F16" s="8">
        <v>0.66313932980599644</v>
      </c>
      <c r="G16" s="8">
        <v>0.63167587476979736</v>
      </c>
    </row>
    <row r="17" spans="1:7" x14ac:dyDescent="0.2">
      <c r="A17" s="3" t="s">
        <v>28</v>
      </c>
      <c r="B17" s="8">
        <v>1.000000000203898</v>
      </c>
      <c r="C17" s="8">
        <v>0.47549379682275039</v>
      </c>
      <c r="D17" s="8">
        <v>0.50086068087285018</v>
      </c>
      <c r="E17" s="8">
        <v>0.58843047404820226</v>
      </c>
      <c r="F17" s="8">
        <v>0.39370790803106276</v>
      </c>
      <c r="G17" s="8">
        <v>0.37502795571190939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2905-4508-4D48-9430-4354A97334D4}">
  <dimension ref="A1:H65"/>
  <sheetViews>
    <sheetView zoomScale="75" workbookViewId="0">
      <selection activeCell="J28" sqref="J28"/>
    </sheetView>
  </sheetViews>
  <sheetFormatPr baseColWidth="10" defaultRowHeight="14" x14ac:dyDescent="0.15"/>
  <cols>
    <col min="1" max="1" width="21" style="2" bestFit="1" customWidth="1"/>
    <col min="2" max="16384" width="10.83203125" style="2"/>
  </cols>
  <sheetData>
    <row r="1" spans="1:8" x14ac:dyDescent="0.15">
      <c r="A1" s="2" t="s">
        <v>111</v>
      </c>
    </row>
    <row r="3" spans="1:8" x14ac:dyDescent="0.15">
      <c r="A3" s="69" t="s">
        <v>90</v>
      </c>
      <c r="B3" s="3"/>
      <c r="C3" s="3" t="s">
        <v>86</v>
      </c>
      <c r="D3" s="3" t="s">
        <v>87</v>
      </c>
      <c r="E3" s="3" t="s">
        <v>88</v>
      </c>
      <c r="F3" s="3" t="s">
        <v>112</v>
      </c>
      <c r="G3" s="3" t="s">
        <v>113</v>
      </c>
      <c r="H3" s="3" t="s">
        <v>114</v>
      </c>
    </row>
    <row r="4" spans="1:8" x14ac:dyDescent="0.15">
      <c r="A4" s="69"/>
      <c r="B4" s="18" t="s">
        <v>115</v>
      </c>
      <c r="C4" s="27">
        <v>5.5028942190182804E-2</v>
      </c>
      <c r="D4" s="27">
        <v>5.0426749705196901E-2</v>
      </c>
      <c r="E4" s="27">
        <v>5.3154412239367628E-2</v>
      </c>
      <c r="F4" s="27">
        <v>3.9986767742863021E-2</v>
      </c>
      <c r="G4" s="27">
        <v>3.8013785889683932E-2</v>
      </c>
      <c r="H4" s="27">
        <v>5.0473394322272255E-2</v>
      </c>
    </row>
    <row r="5" spans="1:8" x14ac:dyDescent="0.15">
      <c r="A5" s="69"/>
      <c r="B5" s="18" t="s">
        <v>116</v>
      </c>
      <c r="C5" s="27">
        <v>0.27218624013518389</v>
      </c>
      <c r="D5" s="27">
        <v>0.281589574758985</v>
      </c>
      <c r="E5" s="27">
        <v>0.28295916989833841</v>
      </c>
      <c r="F5" s="27">
        <v>0.29293780675107367</v>
      </c>
      <c r="G5" s="27">
        <v>0.26881131215976461</v>
      </c>
      <c r="H5" s="27">
        <v>0.29354764035806319</v>
      </c>
    </row>
    <row r="6" spans="1:8" x14ac:dyDescent="0.15">
      <c r="A6" s="69"/>
      <c r="B6" s="18" t="s">
        <v>117</v>
      </c>
      <c r="C6" s="27">
        <v>2.8530845885915278E-2</v>
      </c>
      <c r="D6" s="27">
        <v>3.3369321510864802E-2</v>
      </c>
      <c r="E6" s="27">
        <v>3.0283311282806685E-2</v>
      </c>
      <c r="F6" s="27">
        <v>1.2973101160785122E-2</v>
      </c>
      <c r="G6" s="27">
        <v>1.8914886360139039E-2</v>
      </c>
      <c r="H6" s="27">
        <v>1.2444618613969666E-2</v>
      </c>
    </row>
    <row r="7" spans="1:8" x14ac:dyDescent="0.15">
      <c r="A7" s="69"/>
      <c r="B7" s="18" t="s">
        <v>118</v>
      </c>
      <c r="C7" s="27">
        <v>3.5004083482875648E-2</v>
      </c>
      <c r="D7" s="27">
        <v>4.1167974973242982E-2</v>
      </c>
      <c r="E7" s="27">
        <v>3.4046873373262489E-2</v>
      </c>
      <c r="F7" s="27">
        <v>4.1663500600761837E-3</v>
      </c>
      <c r="G7" s="27">
        <v>1.1187248139083851E-2</v>
      </c>
      <c r="H7" s="27">
        <v>8.2009062419850995E-3</v>
      </c>
    </row>
    <row r="8" spans="1:8" x14ac:dyDescent="0.15">
      <c r="A8" s="69"/>
      <c r="B8" s="18" t="s">
        <v>119</v>
      </c>
      <c r="C8" s="27">
        <v>3.4267878573853494E-2</v>
      </c>
      <c r="D8" s="27">
        <v>3.7996200004381482E-2</v>
      </c>
      <c r="E8" s="27">
        <v>3.6096419441249451E-2</v>
      </c>
      <c r="F8" s="27">
        <v>7.4942504038046833E-3</v>
      </c>
      <c r="G8" s="27">
        <v>8.1104642806456052E-3</v>
      </c>
      <c r="H8" s="27">
        <v>6.4790626064138556E-3</v>
      </c>
    </row>
    <row r="9" spans="1:8" x14ac:dyDescent="0.15">
      <c r="A9" s="69"/>
      <c r="B9" s="18" t="s">
        <v>120</v>
      </c>
      <c r="C9" s="27">
        <v>3.1943547374735211E-2</v>
      </c>
      <c r="D9" s="27">
        <v>4.229606104972549E-2</v>
      </c>
      <c r="E9" s="27">
        <v>3.7961136282271338E-2</v>
      </c>
      <c r="F9" s="27">
        <v>8.3192415659834179E-3</v>
      </c>
      <c r="G9" s="27">
        <v>9.616098293806127E-3</v>
      </c>
      <c r="H9" s="27">
        <v>5.8096467832906579E-3</v>
      </c>
    </row>
    <row r="10" spans="1:8" x14ac:dyDescent="0.15">
      <c r="A10" s="69"/>
      <c r="B10" s="18" t="s">
        <v>121</v>
      </c>
      <c r="C10" s="27">
        <v>4.5060293278127016E-2</v>
      </c>
      <c r="D10" s="27">
        <v>3.8181039542414114E-2</v>
      </c>
      <c r="E10" s="27">
        <v>5.6328193630497472E-2</v>
      </c>
      <c r="F10" s="27">
        <v>3.6708579354629072E-3</v>
      </c>
      <c r="G10" s="27">
        <v>3.2741408056242392E-3</v>
      </c>
      <c r="H10" s="27">
        <v>5.4988024810471289E-3</v>
      </c>
    </row>
    <row r="11" spans="1:8" x14ac:dyDescent="0.15">
      <c r="A11" s="69"/>
      <c r="B11" s="18" t="s">
        <v>122</v>
      </c>
      <c r="C11" s="27">
        <v>2.2634491361662457E-2</v>
      </c>
      <c r="D11" s="27">
        <v>2.6749724186327956E-2</v>
      </c>
      <c r="E11" s="27">
        <v>2.2982315414224432E-2</v>
      </c>
      <c r="F11" s="27">
        <v>3.077558604085903E-3</v>
      </c>
      <c r="G11" s="27">
        <v>5.6992985210838109E-3</v>
      </c>
      <c r="H11" s="27">
        <v>5.5704169647400725E-3</v>
      </c>
    </row>
    <row r="14" spans="1:8" x14ac:dyDescent="0.15">
      <c r="A14" s="69" t="s">
        <v>108</v>
      </c>
      <c r="B14" s="3"/>
      <c r="C14" s="3" t="s">
        <v>86</v>
      </c>
      <c r="D14" s="3" t="s">
        <v>87</v>
      </c>
      <c r="E14" s="3" t="s">
        <v>88</v>
      </c>
      <c r="F14" s="3" t="s">
        <v>112</v>
      </c>
      <c r="G14" s="3" t="s">
        <v>113</v>
      </c>
      <c r="H14" s="3" t="s">
        <v>114</v>
      </c>
    </row>
    <row r="15" spans="1:8" x14ac:dyDescent="0.15">
      <c r="A15" s="69"/>
      <c r="B15" s="18" t="s">
        <v>115</v>
      </c>
      <c r="C15" s="27">
        <v>7.1314193339482926E-2</v>
      </c>
      <c r="D15" s="27">
        <v>5.0636923574228374E-2</v>
      </c>
      <c r="E15" s="27">
        <v>7.1561831265489498E-2</v>
      </c>
      <c r="F15" s="27">
        <v>4.7453760167520315E-2</v>
      </c>
      <c r="G15" s="27">
        <v>4.4676696566912213E-2</v>
      </c>
      <c r="H15" s="27">
        <v>5.1712855065053881E-2</v>
      </c>
    </row>
    <row r="16" spans="1:8" x14ac:dyDescent="0.15">
      <c r="A16" s="69"/>
      <c r="B16" s="18" t="s">
        <v>116</v>
      </c>
      <c r="C16" s="27">
        <v>5.5578327241258579E-2</v>
      </c>
      <c r="D16" s="27">
        <v>6.6461637275177385E-2</v>
      </c>
      <c r="E16" s="27">
        <v>5.9196915996912097E-2</v>
      </c>
      <c r="F16" s="27">
        <v>5.2982776240673678E-2</v>
      </c>
      <c r="G16" s="27">
        <v>5.3871551269759864E-2</v>
      </c>
      <c r="H16" s="27">
        <v>5.4927304206618024E-2</v>
      </c>
    </row>
    <row r="17" spans="1:8" x14ac:dyDescent="0.15">
      <c r="A17" s="69"/>
      <c r="B17" s="18" t="s">
        <v>117</v>
      </c>
      <c r="C17" s="27">
        <v>3.6339071158920329E-2</v>
      </c>
      <c r="D17" s="27">
        <v>3.7672756275834163E-2</v>
      </c>
      <c r="E17" s="27">
        <v>3.8758747654988296E-2</v>
      </c>
      <c r="F17" s="27">
        <v>2.0230363335912493E-2</v>
      </c>
      <c r="G17" s="27">
        <v>2.7217293932284139E-2</v>
      </c>
      <c r="H17" s="27">
        <v>2.0062801884305162E-2</v>
      </c>
    </row>
    <row r="18" spans="1:8" x14ac:dyDescent="0.15">
      <c r="A18" s="69"/>
      <c r="B18" s="18" t="s">
        <v>118</v>
      </c>
      <c r="C18" s="27">
        <v>6.0440744532469518E-2</v>
      </c>
      <c r="D18" s="27">
        <v>5.6276113543205657E-2</v>
      </c>
      <c r="E18" s="27">
        <v>5.944366927639852E-2</v>
      </c>
      <c r="F18" s="27">
        <v>2.7242433844428433E-2</v>
      </c>
      <c r="G18" s="27">
        <v>2.6626384823751136E-2</v>
      </c>
      <c r="H18" s="27">
        <v>3.2486837534963342E-2</v>
      </c>
    </row>
    <row r="19" spans="1:8" x14ac:dyDescent="0.15">
      <c r="A19" s="69"/>
      <c r="B19" s="18" t="s">
        <v>119</v>
      </c>
      <c r="C19" s="27">
        <v>6.6615436034941827E-2</v>
      </c>
      <c r="D19" s="27">
        <v>6.8345922238870371E-2</v>
      </c>
      <c r="E19" s="27">
        <v>7.3556669779542061E-2</v>
      </c>
      <c r="F19" s="27">
        <v>3.1730204523519864E-2</v>
      </c>
      <c r="G19" s="27">
        <v>3.5698337707930038E-2</v>
      </c>
      <c r="H19" s="27">
        <v>3.1730204523519864E-2</v>
      </c>
    </row>
    <row r="20" spans="1:8" x14ac:dyDescent="0.15">
      <c r="A20" s="69"/>
      <c r="B20" s="18" t="s">
        <v>120</v>
      </c>
      <c r="C20" s="27">
        <v>0.2227761175338277</v>
      </c>
      <c r="D20" s="27">
        <v>0.24361385672377533</v>
      </c>
      <c r="E20" s="27">
        <v>0.22557327212273989</v>
      </c>
      <c r="F20" s="27">
        <v>7.4955586949368505E-2</v>
      </c>
      <c r="G20" s="27">
        <v>7.9680656415374695E-2</v>
      </c>
      <c r="H20" s="27">
        <v>7.7882256829412105E-2</v>
      </c>
    </row>
    <row r="21" spans="1:8" x14ac:dyDescent="0.15">
      <c r="A21" s="69"/>
      <c r="B21" s="18" t="s">
        <v>121</v>
      </c>
      <c r="C21" s="27">
        <v>0.4496893922973611</v>
      </c>
      <c r="D21" s="27">
        <v>0.48263352604818549</v>
      </c>
      <c r="E21" s="27">
        <v>0.42631776902791035</v>
      </c>
      <c r="F21" s="27">
        <v>5.8366535306537397E-2</v>
      </c>
      <c r="G21" s="27">
        <v>5.0004717043756197E-2</v>
      </c>
      <c r="H21" s="27">
        <v>5.7725029670350203E-2</v>
      </c>
    </row>
    <row r="22" spans="1:8" x14ac:dyDescent="0.15">
      <c r="A22" s="69"/>
      <c r="B22" s="18" t="s">
        <v>122</v>
      </c>
      <c r="C22" s="27">
        <v>0.1844967265440299</v>
      </c>
      <c r="D22" s="27">
        <v>0.18785171517548643</v>
      </c>
      <c r="E22" s="27">
        <v>0.21548630004191516</v>
      </c>
      <c r="F22" s="27">
        <v>2.3503195050290089E-2</v>
      </c>
      <c r="G22" s="27">
        <v>2.0560225648836184E-2</v>
      </c>
      <c r="H22" s="27">
        <v>1.6700101384393245E-2</v>
      </c>
    </row>
    <row r="25" spans="1:8" x14ac:dyDescent="0.15">
      <c r="A25" s="69" t="s">
        <v>105</v>
      </c>
      <c r="B25" s="3"/>
      <c r="C25" s="3" t="s">
        <v>86</v>
      </c>
      <c r="D25" s="3" t="s">
        <v>87</v>
      </c>
      <c r="E25" s="3" t="s">
        <v>88</v>
      </c>
      <c r="F25" s="3" t="s">
        <v>112</v>
      </c>
      <c r="G25" s="3" t="s">
        <v>113</v>
      </c>
      <c r="H25" s="3" t="s">
        <v>114</v>
      </c>
    </row>
    <row r="26" spans="1:8" x14ac:dyDescent="0.15">
      <c r="A26" s="69"/>
      <c r="B26" s="18" t="s">
        <v>116</v>
      </c>
      <c r="C26" s="27">
        <v>0.20419227369339124</v>
      </c>
      <c r="D26" s="27">
        <v>0.23602307483173868</v>
      </c>
      <c r="E26" s="27">
        <v>0.20920656509623056</v>
      </c>
      <c r="F26" s="27">
        <v>0.18086697933700388</v>
      </c>
      <c r="G26" s="27">
        <v>0.20040656338800947</v>
      </c>
      <c r="H26" s="27">
        <v>0.18711546834312434</v>
      </c>
    </row>
    <row r="27" spans="1:8" x14ac:dyDescent="0.15">
      <c r="A27" s="69"/>
      <c r="B27" s="18" t="s">
        <v>117</v>
      </c>
      <c r="C27" s="27">
        <v>1.2736766131725421</v>
      </c>
      <c r="D27" s="27">
        <v>1.1289638077767987</v>
      </c>
      <c r="E27" s="27">
        <v>1.2798715204236444</v>
      </c>
      <c r="F27" s="27">
        <v>1.5594084317375483</v>
      </c>
      <c r="G27" s="27">
        <v>1.4389351019121888</v>
      </c>
      <c r="H27" s="27">
        <v>1.6121668736222843</v>
      </c>
    </row>
    <row r="28" spans="1:8" x14ac:dyDescent="0.15">
      <c r="A28" s="69"/>
      <c r="B28" s="18" t="s">
        <v>118</v>
      </c>
      <c r="C28" s="27">
        <v>1.726676962190361</v>
      </c>
      <c r="D28" s="27">
        <v>1.3669876543546815</v>
      </c>
      <c r="E28" s="27">
        <v>1.7459362163657739</v>
      </c>
      <c r="F28" s="27">
        <v>6.5386809681398432</v>
      </c>
      <c r="G28" s="27">
        <v>2.3800656330066556</v>
      </c>
      <c r="H28" s="27">
        <v>3.9613716553232567</v>
      </c>
    </row>
    <row r="29" spans="1:8" x14ac:dyDescent="0.15">
      <c r="A29" s="69"/>
      <c r="B29" s="18" t="s">
        <v>119</v>
      </c>
      <c r="C29" s="27">
        <v>1.9439614825111942</v>
      </c>
      <c r="D29" s="27">
        <v>1.7987567764931534</v>
      </c>
      <c r="E29" s="27">
        <v>2.0377829967114307</v>
      </c>
      <c r="F29" s="27">
        <v>4.2339397289702339</v>
      </c>
      <c r="G29" s="27">
        <v>4.401515927160756</v>
      </c>
      <c r="H29" s="27">
        <v>4.8973449480344584</v>
      </c>
    </row>
    <row r="30" spans="1:8" x14ac:dyDescent="0.15">
      <c r="A30" s="69"/>
      <c r="B30" s="18" t="s">
        <v>120</v>
      </c>
      <c r="C30" s="27">
        <v>6.9740569173612128</v>
      </c>
      <c r="D30" s="27">
        <v>5.7597291728269919</v>
      </c>
      <c r="E30" s="27">
        <v>5.942216019178737</v>
      </c>
      <c r="F30" s="27">
        <v>9.0099062943255213</v>
      </c>
      <c r="G30" s="27">
        <v>8.286173246242523</v>
      </c>
      <c r="H30" s="27">
        <v>13.405678474879432</v>
      </c>
    </row>
    <row r="31" spans="1:8" x14ac:dyDescent="0.15">
      <c r="A31" s="69"/>
      <c r="B31" s="18" t="s">
        <v>121</v>
      </c>
      <c r="C31" s="27">
        <v>9.9797262641352464</v>
      </c>
      <c r="D31" s="27">
        <v>12.640659652863645</v>
      </c>
      <c r="E31" s="27">
        <v>7.5684615740472001</v>
      </c>
      <c r="F31" s="27">
        <v>15.899971160059939</v>
      </c>
      <c r="G31" s="27">
        <v>15.272622655036495</v>
      </c>
      <c r="H31" s="27">
        <v>10.49774562176267</v>
      </c>
    </row>
    <row r="33" spans="1:8" x14ac:dyDescent="0.15">
      <c r="B33" s="19"/>
      <c r="C33" s="28"/>
      <c r="D33" s="28"/>
      <c r="E33" s="28"/>
      <c r="F33" s="28"/>
      <c r="G33" s="28"/>
      <c r="H33" s="28"/>
    </row>
    <row r="34" spans="1:8" x14ac:dyDescent="0.15">
      <c r="A34" s="5" t="s">
        <v>123</v>
      </c>
    </row>
    <row r="37" spans="1:8" x14ac:dyDescent="0.15">
      <c r="A37" s="69" t="s">
        <v>32</v>
      </c>
      <c r="B37" s="3"/>
      <c r="C37" s="3" t="s">
        <v>86</v>
      </c>
      <c r="D37" s="3" t="s">
        <v>87</v>
      </c>
      <c r="E37" s="3" t="s">
        <v>88</v>
      </c>
      <c r="F37" s="3" t="s">
        <v>112</v>
      </c>
      <c r="G37" s="3" t="s">
        <v>113</v>
      </c>
      <c r="H37" s="3" t="s">
        <v>114</v>
      </c>
    </row>
    <row r="38" spans="1:8" x14ac:dyDescent="0.15">
      <c r="A38" s="69"/>
      <c r="B38" s="18" t="s">
        <v>115</v>
      </c>
      <c r="C38" s="27">
        <v>5.0252315637151802E-2</v>
      </c>
      <c r="D38" s="27">
        <v>5.2677645762034389E-2</v>
      </c>
      <c r="E38" s="27">
        <v>5.1557801044434845E-2</v>
      </c>
      <c r="F38" s="27">
        <v>5.9608698835193187E-2</v>
      </c>
      <c r="G38" s="27">
        <v>4.9812993211463964E-2</v>
      </c>
      <c r="H38" s="27">
        <v>6.1710762425430048E-2</v>
      </c>
    </row>
    <row r="39" spans="1:8" x14ac:dyDescent="0.15">
      <c r="A39" s="69"/>
      <c r="B39" s="18" t="s">
        <v>116</v>
      </c>
      <c r="C39" s="27">
        <v>0.21193091817046975</v>
      </c>
      <c r="D39" s="27">
        <v>0.2227761175338277</v>
      </c>
      <c r="E39" s="27">
        <v>0.20091627192025605</v>
      </c>
      <c r="F39" s="27">
        <v>0.30263844850225363</v>
      </c>
      <c r="G39" s="27">
        <v>0.30495470294511268</v>
      </c>
      <c r="H39" s="27">
        <v>0.26899795576543295</v>
      </c>
    </row>
    <row r="40" spans="1:8" x14ac:dyDescent="0.15">
      <c r="A40" s="69"/>
      <c r="B40" s="18" t="s">
        <v>117</v>
      </c>
      <c r="C40" s="27">
        <v>3.1329521808979979E-2</v>
      </c>
      <c r="D40" s="27">
        <v>2.8333764442655004E-2</v>
      </c>
      <c r="E40" s="27">
        <v>2.5394592890927013E-2</v>
      </c>
      <c r="F40" s="27">
        <v>2.1443252833465036E-2</v>
      </c>
      <c r="G40" s="27">
        <v>2.3891906847343047E-2</v>
      </c>
      <c r="H40" s="27">
        <v>2.2998242306847622E-2</v>
      </c>
    </row>
    <row r="41" spans="1:8" x14ac:dyDescent="0.15">
      <c r="A41" s="69"/>
      <c r="B41" s="18" t="s">
        <v>118</v>
      </c>
      <c r="C41" s="27">
        <v>3.9109608118961386E-2</v>
      </c>
      <c r="D41" s="27">
        <v>3.5296432232287518E-2</v>
      </c>
      <c r="E41" s="27">
        <v>3.0962526259890849E-2</v>
      </c>
      <c r="F41" s="27">
        <v>1.3754040880168506E-2</v>
      </c>
      <c r="G41" s="27">
        <v>1.2770855637894346E-2</v>
      </c>
      <c r="H41" s="27">
        <v>1.6288535839867377E-2</v>
      </c>
    </row>
    <row r="42" spans="1:8" x14ac:dyDescent="0.15">
      <c r="A42" s="69"/>
      <c r="B42" s="18" t="s">
        <v>119</v>
      </c>
      <c r="C42" s="27">
        <v>3.9500113676960297E-2</v>
      </c>
      <c r="D42" s="27">
        <v>3.6600318292123249E-2</v>
      </c>
      <c r="E42" s="27">
        <v>3.7265878348813272E-2</v>
      </c>
      <c r="F42" s="27">
        <v>1.5581734566873468E-2</v>
      </c>
      <c r="G42" s="27">
        <v>1.3936386555257842E-2</v>
      </c>
      <c r="H42" s="27">
        <v>1.5061401865362886E-2</v>
      </c>
    </row>
    <row r="43" spans="1:8" x14ac:dyDescent="0.15">
      <c r="A43" s="69"/>
      <c r="B43" s="18" t="s">
        <v>120</v>
      </c>
      <c r="C43" s="27">
        <v>3.4402728215776668E-2</v>
      </c>
      <c r="D43" s="27">
        <v>3.4283723761402568E-2</v>
      </c>
      <c r="E43" s="27">
        <v>3.435509511204634E-2</v>
      </c>
      <c r="F43" s="27">
        <v>1.069934794700431E-2</v>
      </c>
      <c r="G43" s="27">
        <v>1.2821122319666421E-2</v>
      </c>
      <c r="H43" s="27">
        <v>9.1163226030861848E-3</v>
      </c>
    </row>
    <row r="44" spans="1:8" x14ac:dyDescent="0.15">
      <c r="A44" s="69"/>
      <c r="B44" s="18" t="s">
        <v>121</v>
      </c>
      <c r="C44" s="27">
        <v>4.3646233991551209E-2</v>
      </c>
      <c r="D44" s="27">
        <v>3.9527470090770872E-2</v>
      </c>
      <c r="E44" s="27">
        <v>5.3734788725703385E-2</v>
      </c>
      <c r="F44" s="27">
        <v>9.3964654770483901E-3</v>
      </c>
      <c r="G44" s="27">
        <v>9.8363165715587356E-3</v>
      </c>
      <c r="H44" s="27">
        <v>1.2287481274150967E-2</v>
      </c>
    </row>
    <row r="45" spans="1:8" x14ac:dyDescent="0.15">
      <c r="A45" s="69"/>
      <c r="B45" s="18" t="s">
        <v>122</v>
      </c>
      <c r="C45" s="27">
        <v>2.3759798181707453E-2</v>
      </c>
      <c r="D45" s="27">
        <v>1.8270585554762304E-2</v>
      </c>
      <c r="E45" s="27">
        <v>2.5928233888468197E-2</v>
      </c>
      <c r="F45" s="27">
        <v>9.2137289316778104E-3</v>
      </c>
      <c r="G45" s="27">
        <v>1.0941846719840852E-2</v>
      </c>
      <c r="H45" s="27">
        <v>8.9679839090657642E-3</v>
      </c>
    </row>
    <row r="48" spans="1:8" x14ac:dyDescent="0.15">
      <c r="A48" s="69" t="s">
        <v>17</v>
      </c>
      <c r="B48" s="3"/>
      <c r="C48" s="3" t="s">
        <v>86</v>
      </c>
      <c r="D48" s="3" t="s">
        <v>87</v>
      </c>
      <c r="E48" s="3" t="s">
        <v>88</v>
      </c>
      <c r="F48" s="3" t="s">
        <v>112</v>
      </c>
      <c r="G48" s="3" t="s">
        <v>113</v>
      </c>
      <c r="H48" s="3" t="s">
        <v>114</v>
      </c>
    </row>
    <row r="49" spans="1:8" x14ac:dyDescent="0.15">
      <c r="A49" s="69"/>
      <c r="B49" s="18" t="s">
        <v>115</v>
      </c>
      <c r="C49" s="27">
        <v>6.5531542817266281E-2</v>
      </c>
      <c r="D49" s="27">
        <v>6.7373928007693068E-2</v>
      </c>
      <c r="E49" s="27">
        <v>7.357365760458022E-2</v>
      </c>
      <c r="F49" s="27">
        <v>1.5353016616914072E-2</v>
      </c>
      <c r="G49" s="27">
        <v>1.7094388742307176E-2</v>
      </c>
      <c r="H49" s="27">
        <v>1.7721772192716527E-2</v>
      </c>
    </row>
    <row r="50" spans="1:8" x14ac:dyDescent="0.15">
      <c r="A50" s="69"/>
      <c r="B50" s="18" t="s">
        <v>116</v>
      </c>
      <c r="C50" s="27">
        <v>0.3718175579872583</v>
      </c>
      <c r="D50" s="27">
        <v>0.34981536239839944</v>
      </c>
      <c r="E50" s="27">
        <v>0.39329020970484918</v>
      </c>
      <c r="F50" s="27">
        <v>4.6509444736331319E-2</v>
      </c>
      <c r="G50" s="27">
        <v>4.5520726367219891E-2</v>
      </c>
      <c r="H50" s="27">
        <v>4.4000618164649459E-2</v>
      </c>
    </row>
    <row r="51" spans="1:8" x14ac:dyDescent="0.15">
      <c r="A51" s="69"/>
      <c r="B51" s="18" t="s">
        <v>117</v>
      </c>
      <c r="C51" s="27">
        <v>3.6364302445554934E-2</v>
      </c>
      <c r="D51" s="27">
        <v>3.5394407803220736E-2</v>
      </c>
      <c r="E51" s="27">
        <v>3.3788258694467152E-2</v>
      </c>
      <c r="F51" s="27">
        <v>6.1281463559899937E-3</v>
      </c>
      <c r="G51" s="27">
        <v>6.2136940627866687E-3</v>
      </c>
      <c r="H51" s="27">
        <v>7.5029116493308557E-3</v>
      </c>
    </row>
    <row r="52" spans="1:8" x14ac:dyDescent="0.15">
      <c r="A52" s="69"/>
      <c r="B52" s="18" t="s">
        <v>118</v>
      </c>
      <c r="C52" s="27">
        <v>4.3095059034264124E-2</v>
      </c>
      <c r="D52" s="27">
        <v>4.8991176437176404E-2</v>
      </c>
      <c r="E52" s="27">
        <v>4.3515289938881013E-2</v>
      </c>
      <c r="F52" s="27">
        <v>7.4683266115213014E-3</v>
      </c>
      <c r="G52" s="27">
        <v>6.7261644193731185E-3</v>
      </c>
      <c r="H52" s="27">
        <v>6.8153372670109996E-3</v>
      </c>
    </row>
    <row r="53" spans="1:8" x14ac:dyDescent="0.15">
      <c r="A53" s="69"/>
      <c r="B53" s="18" t="s">
        <v>119</v>
      </c>
      <c r="C53" s="27">
        <v>4.7761729060733504E-2</v>
      </c>
      <c r="D53" s="27">
        <v>4.4904383049989033E-2</v>
      </c>
      <c r="E53" s="27">
        <v>4.7431869882680167E-2</v>
      </c>
      <c r="F53" s="27">
        <v>9.5518790216174952E-3</v>
      </c>
      <c r="G53" s="27">
        <v>7.3247785552782519E-3</v>
      </c>
      <c r="H53" s="27">
        <v>8.1217093837408199E-3</v>
      </c>
    </row>
    <row r="54" spans="1:8" x14ac:dyDescent="0.15">
      <c r="A54" s="69"/>
      <c r="B54" s="18" t="s">
        <v>120</v>
      </c>
      <c r="C54" s="27">
        <v>4.5773849801128801E-2</v>
      </c>
      <c r="D54" s="27">
        <v>4.5805571373894294E-2</v>
      </c>
      <c r="E54" s="27">
        <v>3.7934847188811301E-2</v>
      </c>
      <c r="F54" s="27">
        <v>5.92692347601677E-3</v>
      </c>
      <c r="G54" s="27">
        <v>4.7000468420471996E-3</v>
      </c>
      <c r="H54" s="27">
        <v>3.5135308529868898E-3</v>
      </c>
    </row>
    <row r="55" spans="1:8" x14ac:dyDescent="0.15">
      <c r="A55" s="69"/>
      <c r="B55" s="18" t="s">
        <v>121</v>
      </c>
      <c r="C55" s="27">
        <v>3.0948229695819611E-2</v>
      </c>
      <c r="D55" s="27">
        <v>3.2917520768419577E-2</v>
      </c>
      <c r="E55" s="27">
        <v>2.5471020265450024E-2</v>
      </c>
      <c r="F55" s="27">
        <v>3.83867782885508E-3</v>
      </c>
      <c r="G55" s="27">
        <v>5.8551138987291002E-3</v>
      </c>
      <c r="H55" s="27">
        <v>4.9764483096297E-3</v>
      </c>
    </row>
    <row r="56" spans="1:8" x14ac:dyDescent="0.15">
      <c r="A56" s="69"/>
      <c r="B56" s="18" t="s">
        <v>122</v>
      </c>
      <c r="C56" s="27">
        <v>2.1742596386898797E-2</v>
      </c>
      <c r="D56" s="27">
        <v>2.1133384952959175E-2</v>
      </c>
      <c r="E56" s="27">
        <v>1.8525639302705933E-2</v>
      </c>
      <c r="F56" s="27">
        <v>4.3222550112284614E-3</v>
      </c>
      <c r="G56" s="27">
        <v>4.6324794442445119E-3</v>
      </c>
      <c r="H56" s="27">
        <v>3.9772886288124525E-3</v>
      </c>
    </row>
    <row r="59" spans="1:8" x14ac:dyDescent="0.15">
      <c r="A59" s="62" t="s">
        <v>33</v>
      </c>
      <c r="B59" s="3"/>
      <c r="C59" s="29" t="s">
        <v>86</v>
      </c>
      <c r="D59" s="29" t="s">
        <v>87</v>
      </c>
      <c r="E59" s="29" t="s">
        <v>88</v>
      </c>
      <c r="F59" s="29" t="s">
        <v>112</v>
      </c>
      <c r="G59" s="29" t="s">
        <v>113</v>
      </c>
      <c r="H59" s="29" t="s">
        <v>114</v>
      </c>
    </row>
    <row r="60" spans="1:8" ht="16" x14ac:dyDescent="0.2">
      <c r="A60" s="62"/>
      <c r="B60" s="30" t="s">
        <v>116</v>
      </c>
      <c r="C60" s="31">
        <v>1.7544280994818386</v>
      </c>
      <c r="D60" s="31">
        <v>1.5702552242624541</v>
      </c>
      <c r="E60" s="31">
        <v>1.9574831144634548</v>
      </c>
      <c r="F60" s="31">
        <v>0.15367989416581013</v>
      </c>
      <c r="G60" s="31">
        <v>0.14927045206255746</v>
      </c>
      <c r="H60" s="31">
        <v>0.16357231429304295</v>
      </c>
    </row>
    <row r="61" spans="1:8" ht="16" x14ac:dyDescent="0.2">
      <c r="A61" s="62"/>
      <c r="B61" s="30" t="s">
        <v>117</v>
      </c>
      <c r="C61" s="31">
        <v>1.1607040371465815</v>
      </c>
      <c r="D61" s="31">
        <v>1.2491953857686591</v>
      </c>
      <c r="E61" s="31">
        <v>1.3305296461964164</v>
      </c>
      <c r="F61" s="31">
        <v>0.28578436320193967</v>
      </c>
      <c r="G61" s="31">
        <v>0.26007526743214621</v>
      </c>
      <c r="H61" s="31">
        <v>0.32623848158591223</v>
      </c>
    </row>
    <row r="62" spans="1:8" ht="16" x14ac:dyDescent="0.2">
      <c r="A62" s="62"/>
      <c r="B62" s="30" t="s">
        <v>118</v>
      </c>
      <c r="C62" s="31">
        <v>1.1019046497009128</v>
      </c>
      <c r="D62" s="31">
        <v>1.387992307969347</v>
      </c>
      <c r="E62" s="31">
        <v>1.4054179421157611</v>
      </c>
      <c r="F62" s="31">
        <v>0.54299145077354194</v>
      </c>
      <c r="G62" s="31">
        <v>0.52668079650159805</v>
      </c>
      <c r="H62" s="31">
        <v>0.41841313019246124</v>
      </c>
    </row>
    <row r="63" spans="1:8" ht="16" x14ac:dyDescent="0.2">
      <c r="A63" s="62"/>
      <c r="B63" s="30" t="s">
        <v>119</v>
      </c>
      <c r="C63" s="31">
        <v>1.2091542179179109</v>
      </c>
      <c r="D63" s="31">
        <v>1.2268850421350816</v>
      </c>
      <c r="E63" s="31">
        <v>1.2727962410737228</v>
      </c>
      <c r="F63" s="31">
        <v>0.61301769585554644</v>
      </c>
      <c r="G63" s="31">
        <v>0.5255866379879367</v>
      </c>
      <c r="H63" s="31">
        <v>0.53923993638457624</v>
      </c>
    </row>
    <row r="64" spans="1:8" ht="16" x14ac:dyDescent="0.2">
      <c r="A64" s="62"/>
      <c r="B64" s="30" t="s">
        <v>120</v>
      </c>
      <c r="C64" s="31">
        <v>1.3305296461964164</v>
      </c>
      <c r="D64" s="31">
        <v>1.3360734000973167</v>
      </c>
      <c r="E64" s="31">
        <v>1.1041985785540658</v>
      </c>
      <c r="F64" s="31">
        <v>0.55395183943674231</v>
      </c>
      <c r="G64" s="31">
        <v>0.36658622582812117</v>
      </c>
      <c r="H64" s="31">
        <v>0.38541098269135848</v>
      </c>
    </row>
    <row r="65" spans="1:8" ht="16" x14ac:dyDescent="0.2">
      <c r="A65" s="62"/>
      <c r="B65" s="30" t="s">
        <v>121</v>
      </c>
      <c r="C65" s="31">
        <v>0.70906987534847554</v>
      </c>
      <c r="D65" s="31">
        <v>0.83277580611225033</v>
      </c>
      <c r="E65" s="31">
        <v>0.47401359286011802</v>
      </c>
      <c r="F65" s="31">
        <v>0.40852359200715993</v>
      </c>
      <c r="G65" s="31">
        <v>0.59525472326286211</v>
      </c>
      <c r="H65" s="31">
        <v>0.40500149693807447</v>
      </c>
    </row>
  </sheetData>
  <mergeCells count="6">
    <mergeCell ref="A59:A65"/>
    <mergeCell ref="A3:A11"/>
    <mergeCell ref="A14:A22"/>
    <mergeCell ref="A25:A31"/>
    <mergeCell ref="A37:A45"/>
    <mergeCell ref="A48:A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1</vt:lpstr>
      <vt:lpstr>Fig. 3</vt:lpstr>
      <vt:lpstr>Fig. 4</vt:lpstr>
      <vt:lpstr>Fig. 5</vt:lpstr>
      <vt:lpstr>Fig. 6</vt:lpstr>
      <vt:lpstr>Fig. 7</vt:lpstr>
      <vt:lpstr>Supplementary Fig. 1</vt:lpstr>
      <vt:lpstr>Supplementary Fig. 2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Pabitra Parua</dc:creator>
  <cp:lastModifiedBy>Pabitra Parua</cp:lastModifiedBy>
  <dcterms:created xsi:type="dcterms:W3CDTF">2020-07-30T16:21:45Z</dcterms:created>
  <dcterms:modified xsi:type="dcterms:W3CDTF">2020-08-06T16:14:53Z</dcterms:modified>
</cp:coreProperties>
</file>