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Tomic\Documents\NComm R4\For Upload\"/>
    </mc:Choice>
  </mc:AlternateContent>
  <bookViews>
    <workbookView xWindow="0" yWindow="0" windowWidth="28800" windowHeight="14100" activeTab="6"/>
  </bookViews>
  <sheets>
    <sheet name="Figure 3d qPCR " sheetId="1" r:id="rId1"/>
    <sheet name="Figure 5d staining quantificati" sheetId="3" r:id="rId2"/>
    <sheet name="Figure 6e stainings quantificat" sheetId="2" r:id="rId3"/>
    <sheet name="Figure 7d Flow data " sheetId="4" r:id="rId4"/>
    <sheet name="Figure 12 Flow data" sheetId="5" r:id="rId5"/>
    <sheet name="Figure 13 Flow data" sheetId="6" r:id="rId6"/>
    <sheet name="Figure 14 flow dat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G15" i="2"/>
  <c r="F15" i="2"/>
  <c r="E15" i="2"/>
  <c r="D15" i="2"/>
  <c r="G14" i="2"/>
  <c r="F14" i="2"/>
  <c r="E14" i="2"/>
  <c r="D14" i="2"/>
</calcChain>
</file>

<file path=xl/sharedStrings.xml><?xml version="1.0" encoding="utf-8"?>
<sst xmlns="http://schemas.openxmlformats.org/spreadsheetml/2006/main" count="248" uniqueCount="66">
  <si>
    <t>Target</t>
  </si>
  <si>
    <t>Sample</t>
  </si>
  <si>
    <t>Expression</t>
  </si>
  <si>
    <t>SEM</t>
  </si>
  <si>
    <t>Cq</t>
  </si>
  <si>
    <t>Cq SEM</t>
  </si>
  <si>
    <t>FOXM1</t>
  </si>
  <si>
    <t>3882 2OR1</t>
  </si>
  <si>
    <t>3882 2OR2</t>
  </si>
  <si>
    <t>3882 2SK1</t>
  </si>
  <si>
    <t>3882 2SK2</t>
  </si>
  <si>
    <t>3886 2OR1</t>
  </si>
  <si>
    <t>3886 2OR2</t>
  </si>
  <si>
    <t>3886 2SK1</t>
  </si>
  <si>
    <t>3886 2SK2</t>
  </si>
  <si>
    <t>DFS 31</t>
  </si>
  <si>
    <t>DFS 37</t>
  </si>
  <si>
    <t>DFS 39</t>
  </si>
  <si>
    <t>DFU31 W4</t>
  </si>
  <si>
    <t>P2-001A</t>
  </si>
  <si>
    <t>P2-003A</t>
  </si>
  <si>
    <t>STAT3</t>
  </si>
  <si>
    <t>TNFa</t>
  </si>
  <si>
    <t>ARPC2</t>
  </si>
  <si>
    <t>N/A</t>
  </si>
  <si>
    <t xml:space="preserve">Figure 3d </t>
  </si>
  <si>
    <t>Figure 6e</t>
  </si>
  <si>
    <t>Veh 1</t>
  </si>
  <si>
    <t>Veh 2</t>
  </si>
  <si>
    <t>FDI6 1</t>
  </si>
  <si>
    <t>FDI6 2</t>
  </si>
  <si>
    <t>Image 1</t>
  </si>
  <si>
    <t>Image 2</t>
  </si>
  <si>
    <t>Image 3</t>
  </si>
  <si>
    <t>Area (mm2)</t>
  </si>
  <si>
    <t>Veh 1/area</t>
  </si>
  <si>
    <t>Veh 2/area</t>
  </si>
  <si>
    <t>FDI-6 1/area</t>
  </si>
  <si>
    <t>FDI-6 2/area</t>
  </si>
  <si>
    <t>Oral Day3</t>
  </si>
  <si>
    <t>Skin Day3</t>
  </si>
  <si>
    <t>DFU</t>
  </si>
  <si>
    <t>Oral Day3/area</t>
  </si>
  <si>
    <t>Skin Day3/area</t>
  </si>
  <si>
    <t>DFU/area</t>
  </si>
  <si>
    <t>Figure 5d</t>
  </si>
  <si>
    <t>Figure 7d</t>
  </si>
  <si>
    <t># of Macrophages</t>
  </si>
  <si>
    <t># of Neutrophils</t>
  </si>
  <si>
    <t>Figure 12</t>
  </si>
  <si>
    <t>Macrophages</t>
  </si>
  <si>
    <t>V</t>
  </si>
  <si>
    <t>I</t>
  </si>
  <si>
    <t>Neutrophils</t>
  </si>
  <si>
    <t>% Cd11b+</t>
  </si>
  <si>
    <t># CD11b+</t>
  </si>
  <si>
    <t>Db/DbMacrophages</t>
  </si>
  <si>
    <t>Db macrophages</t>
  </si>
  <si>
    <t xml:space="preserve"> Db/Db neutrophils</t>
  </si>
  <si>
    <t>Db Neutrophils</t>
  </si>
  <si>
    <t>Figure 14a-d</t>
  </si>
  <si>
    <t>Figure 13a-d</t>
  </si>
  <si>
    <t>Db/db % Cd11b+</t>
  </si>
  <si>
    <t>Db/+ % Cd11b+</t>
  </si>
  <si>
    <t>Db/db # Cd11b+</t>
  </si>
  <si>
    <t>Db/+ # Cd11b+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</si>
</sst>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P21" sqref="P21"/>
    </sheetView>
  </sheetViews>
  <sheetFormatPr defaultColWidth="10.875" defaultRowHeight="15" x14ac:dyDescent="0.2"/>
  <cols>
    <col min="1" max="1" width="10.375" style="2" customWidth="1"/>
    <col min="2" max="16384" width="10.875" style="2"/>
  </cols>
  <sheetData>
    <row r="1" spans="1:8" ht="15.75" x14ac:dyDescent="0.25">
      <c r="A1" s="1" t="s">
        <v>25</v>
      </c>
    </row>
    <row r="4" spans="1:8" ht="15.95" x14ac:dyDescent="0.2"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3"/>
    </row>
    <row r="5" spans="1:8" ht="15.95" x14ac:dyDescent="0.2">
      <c r="B5" s="8" t="s">
        <v>6</v>
      </c>
      <c r="C5" s="8" t="s">
        <v>7</v>
      </c>
      <c r="D5" s="8">
        <v>0.48187999999999998</v>
      </c>
      <c r="E5" s="8">
        <v>2.571E-2</v>
      </c>
      <c r="F5" s="8">
        <v>29.74</v>
      </c>
      <c r="G5" s="8">
        <v>2.4920000000000001E-2</v>
      </c>
      <c r="H5" s="4"/>
    </row>
    <row r="6" spans="1:8" ht="15.95" x14ac:dyDescent="0.2">
      <c r="B6" s="8" t="s">
        <v>6</v>
      </c>
      <c r="C6" s="8" t="s">
        <v>8</v>
      </c>
      <c r="D6" s="8">
        <v>1</v>
      </c>
      <c r="E6" s="8">
        <v>8.1409999999999996E-2</v>
      </c>
      <c r="F6" s="8">
        <v>28.19</v>
      </c>
      <c r="G6" s="8">
        <v>0.10851</v>
      </c>
    </row>
    <row r="7" spans="1:8" ht="15.95" x14ac:dyDescent="0.2">
      <c r="B7" s="8" t="s">
        <v>6</v>
      </c>
      <c r="C7" s="8" t="s">
        <v>9</v>
      </c>
      <c r="D7" s="8">
        <v>0.38551999999999997</v>
      </c>
      <c r="E7" s="8">
        <v>4.3549999999999998E-2</v>
      </c>
      <c r="F7" s="8">
        <v>30.69</v>
      </c>
      <c r="G7" s="8">
        <v>0.15261</v>
      </c>
    </row>
    <row r="8" spans="1:8" ht="15.95" x14ac:dyDescent="0.2">
      <c r="B8" s="8" t="s">
        <v>6</v>
      </c>
      <c r="C8" s="8" t="s">
        <v>10</v>
      </c>
      <c r="D8" s="8">
        <v>0.52805999999999997</v>
      </c>
      <c r="E8" s="8">
        <v>4.623E-2</v>
      </c>
      <c r="F8" s="8">
        <v>29.66</v>
      </c>
      <c r="G8" s="8">
        <v>0.11618000000000001</v>
      </c>
    </row>
    <row r="9" spans="1:8" ht="15.95" x14ac:dyDescent="0.2">
      <c r="B9" s="8" t="s">
        <v>6</v>
      </c>
      <c r="C9" s="8" t="s">
        <v>11</v>
      </c>
      <c r="D9" s="8">
        <v>0.45572000000000001</v>
      </c>
      <c r="E9" s="8">
        <v>3.5619999999999999E-2</v>
      </c>
      <c r="F9" s="8">
        <v>29.47</v>
      </c>
      <c r="G9" s="8">
        <v>4.1000000000000002E-2</v>
      </c>
    </row>
    <row r="10" spans="1:8" ht="15.95" x14ac:dyDescent="0.2">
      <c r="B10" s="8" t="s">
        <v>6</v>
      </c>
      <c r="C10" s="8" t="s">
        <v>12</v>
      </c>
      <c r="D10" s="8">
        <v>0.98767000000000005</v>
      </c>
      <c r="E10" s="8">
        <v>9.1770000000000004E-2</v>
      </c>
      <c r="F10" s="8">
        <v>28.37</v>
      </c>
      <c r="G10" s="8">
        <v>0.12203</v>
      </c>
    </row>
    <row r="11" spans="1:8" ht="15.95" x14ac:dyDescent="0.2">
      <c r="B11" s="8" t="s">
        <v>6</v>
      </c>
      <c r="C11" s="8" t="s">
        <v>13</v>
      </c>
      <c r="D11" s="8">
        <v>0.58965999999999996</v>
      </c>
      <c r="E11" s="8">
        <v>4.326E-2</v>
      </c>
      <c r="F11" s="8">
        <v>30.09</v>
      </c>
      <c r="G11" s="8">
        <v>9.3140000000000001E-2</v>
      </c>
    </row>
    <row r="12" spans="1:8" ht="15.95" x14ac:dyDescent="0.2">
      <c r="B12" s="8" t="s">
        <v>6</v>
      </c>
      <c r="C12" s="8" t="s">
        <v>14</v>
      </c>
      <c r="D12" s="8">
        <v>0.82259000000000004</v>
      </c>
      <c r="E12" s="8">
        <v>7.1340000000000001E-2</v>
      </c>
      <c r="F12" s="8">
        <v>29.41</v>
      </c>
      <c r="G12" s="8">
        <v>0.11387</v>
      </c>
    </row>
    <row r="13" spans="1:8" ht="15.95" x14ac:dyDescent="0.2">
      <c r="B13" s="8" t="s">
        <v>6</v>
      </c>
      <c r="C13" s="8" t="s">
        <v>15</v>
      </c>
      <c r="D13" s="8">
        <v>0.40042</v>
      </c>
      <c r="E13" s="8">
        <v>2.3609999999999999E-2</v>
      </c>
      <c r="F13" s="8">
        <v>30.43</v>
      </c>
      <c r="G13" s="8">
        <v>3.066E-2</v>
      </c>
    </row>
    <row r="14" spans="1:8" ht="15.95" x14ac:dyDescent="0.2">
      <c r="B14" s="8" t="s">
        <v>6</v>
      </c>
      <c r="C14" s="8" t="s">
        <v>16</v>
      </c>
      <c r="D14" s="8">
        <v>1.55779</v>
      </c>
      <c r="E14" s="8">
        <v>0.53893000000000002</v>
      </c>
      <c r="F14" s="8">
        <v>31.01</v>
      </c>
      <c r="G14" s="8">
        <v>0.21740999999999999</v>
      </c>
    </row>
    <row r="15" spans="1:8" ht="15.95" x14ac:dyDescent="0.2">
      <c r="B15" s="8" t="s">
        <v>6</v>
      </c>
      <c r="C15" s="8" t="s">
        <v>17</v>
      </c>
      <c r="D15" s="8">
        <v>0.43551000000000001</v>
      </c>
      <c r="E15" s="8">
        <v>5.8529999999999999E-2</v>
      </c>
      <c r="F15" s="8">
        <v>30.68</v>
      </c>
      <c r="G15" s="8">
        <v>0.18304999999999999</v>
      </c>
    </row>
    <row r="16" spans="1:8" ht="15.95" x14ac:dyDescent="0.2">
      <c r="B16" s="8" t="s">
        <v>6</v>
      </c>
      <c r="C16" s="8" t="s">
        <v>18</v>
      </c>
      <c r="D16" s="8">
        <v>4.444E-2</v>
      </c>
      <c r="E16" s="8">
        <v>1.0699999999999999E-2</v>
      </c>
      <c r="F16" s="8">
        <v>33.11</v>
      </c>
      <c r="G16" s="8">
        <v>0.33241999999999999</v>
      </c>
    </row>
    <row r="17" spans="2:7" ht="15.95" x14ac:dyDescent="0.2">
      <c r="B17" s="8" t="s">
        <v>6</v>
      </c>
      <c r="C17" s="8" t="s">
        <v>19</v>
      </c>
      <c r="D17" s="8">
        <v>5.1580000000000001E-2</v>
      </c>
      <c r="E17" s="8">
        <v>1.013E-2</v>
      </c>
      <c r="F17" s="8">
        <v>34.4</v>
      </c>
      <c r="G17" s="8">
        <v>0.252</v>
      </c>
    </row>
    <row r="18" spans="2:7" ht="15.95" x14ac:dyDescent="0.2">
      <c r="B18" s="8" t="s">
        <v>6</v>
      </c>
      <c r="C18" s="8" t="s">
        <v>20</v>
      </c>
      <c r="D18" s="8">
        <v>0.14748</v>
      </c>
      <c r="E18" s="8">
        <v>1.179E-2</v>
      </c>
      <c r="F18" s="8">
        <v>31.19</v>
      </c>
      <c r="G18" s="8">
        <v>9.4579999999999997E-2</v>
      </c>
    </row>
    <row r="20" spans="2:7" ht="15.95" x14ac:dyDescent="0.2">
      <c r="B20" s="8" t="s">
        <v>21</v>
      </c>
      <c r="C20" s="8" t="s">
        <v>7</v>
      </c>
      <c r="D20" s="8">
        <v>0.27650999999999998</v>
      </c>
      <c r="E20" s="8">
        <v>1.7780000000000001E-2</v>
      </c>
      <c r="F20" s="8">
        <v>28.01</v>
      </c>
      <c r="G20" s="8">
        <v>2.5530000000000001E-2</v>
      </c>
    </row>
    <row r="21" spans="2:7" ht="15.95" x14ac:dyDescent="0.2">
      <c r="B21" s="8" t="s">
        <v>21</v>
      </c>
      <c r="C21" s="8" t="s">
        <v>8</v>
      </c>
      <c r="D21" s="8">
        <v>0.73404000000000003</v>
      </c>
      <c r="E21" s="8">
        <v>5.6309999999999999E-2</v>
      </c>
      <c r="F21" s="8">
        <v>26.1</v>
      </c>
      <c r="G21" s="8">
        <v>0.10113999999999999</v>
      </c>
    </row>
    <row r="22" spans="2:7" ht="15.95" x14ac:dyDescent="0.2">
      <c r="B22" s="8" t="s">
        <v>21</v>
      </c>
      <c r="C22" s="8" t="s">
        <v>9</v>
      </c>
      <c r="D22" s="8">
        <v>0.68259999999999998</v>
      </c>
      <c r="E22" s="8">
        <v>3.5650000000000001E-2</v>
      </c>
      <c r="F22" s="8">
        <v>27.33</v>
      </c>
      <c r="G22" s="8">
        <v>2.7789999999999999E-2</v>
      </c>
    </row>
    <row r="23" spans="2:7" ht="15.95" x14ac:dyDescent="0.2">
      <c r="B23" s="8" t="s">
        <v>21</v>
      </c>
      <c r="C23" s="8" t="s">
        <v>10</v>
      </c>
      <c r="D23" s="8">
        <v>1.46347</v>
      </c>
      <c r="E23" s="8">
        <v>6.6750000000000004E-2</v>
      </c>
      <c r="F23" s="8">
        <v>25.65</v>
      </c>
      <c r="G23" s="8">
        <v>4.3310000000000001E-2</v>
      </c>
    </row>
    <row r="24" spans="2:7" ht="15.95" x14ac:dyDescent="0.2">
      <c r="B24" s="8" t="s">
        <v>21</v>
      </c>
      <c r="C24" s="8" t="s">
        <v>11</v>
      </c>
      <c r="D24" s="8">
        <v>0.32549</v>
      </c>
      <c r="E24" s="8">
        <v>2.911E-2</v>
      </c>
      <c r="F24" s="8">
        <v>27.43</v>
      </c>
      <c r="G24" s="8">
        <v>9.7999999999999997E-3</v>
      </c>
    </row>
    <row r="25" spans="2:7" ht="15.95" x14ac:dyDescent="0.2">
      <c r="B25" s="8" t="s">
        <v>21</v>
      </c>
      <c r="C25" s="8" t="s">
        <v>12</v>
      </c>
      <c r="D25" s="8">
        <v>0.23377999999999999</v>
      </c>
      <c r="E25" s="8">
        <v>2.0459999999999999E-2</v>
      </c>
      <c r="F25" s="8">
        <v>27.92</v>
      </c>
      <c r="G25" s="8">
        <v>0.11341</v>
      </c>
    </row>
    <row r="26" spans="2:7" ht="15.95" x14ac:dyDescent="0.2">
      <c r="B26" s="8" t="s">
        <v>21</v>
      </c>
      <c r="C26" s="8" t="s">
        <v>13</v>
      </c>
      <c r="D26" s="8">
        <v>0.62195</v>
      </c>
      <c r="E26" s="8">
        <v>4.2079999999999999E-2</v>
      </c>
      <c r="F26" s="8">
        <v>27.48</v>
      </c>
      <c r="G26" s="8">
        <v>7.5749999999999998E-2</v>
      </c>
    </row>
    <row r="27" spans="2:7" ht="15.95" x14ac:dyDescent="0.2">
      <c r="B27" s="8" t="s">
        <v>21</v>
      </c>
      <c r="C27" s="8" t="s">
        <v>14</v>
      </c>
      <c r="D27" s="8">
        <v>0.60307999999999995</v>
      </c>
      <c r="E27" s="8">
        <v>2.657E-2</v>
      </c>
      <c r="F27" s="8">
        <v>27.33</v>
      </c>
      <c r="G27" s="8">
        <v>2.3600000000000001E-3</v>
      </c>
    </row>
    <row r="28" spans="2:7" ht="15.95" x14ac:dyDescent="0.2">
      <c r="B28" s="8" t="s">
        <v>21</v>
      </c>
      <c r="C28" s="8" t="s">
        <v>15</v>
      </c>
      <c r="D28" s="8">
        <v>0.95238</v>
      </c>
      <c r="E28" s="8">
        <v>6.4189999999999997E-2</v>
      </c>
      <c r="F28" s="8">
        <v>26.65</v>
      </c>
      <c r="G28" s="8">
        <v>3.0999999999999999E-3</v>
      </c>
    </row>
    <row r="29" spans="2:7" ht="15.95" x14ac:dyDescent="0.2">
      <c r="B29" s="8" t="s">
        <v>21</v>
      </c>
      <c r="C29" s="8" t="s">
        <v>16</v>
      </c>
      <c r="D29" s="8">
        <v>0.94628999999999996</v>
      </c>
      <c r="E29" s="8">
        <v>0.36492000000000002</v>
      </c>
      <c r="F29" s="8">
        <v>29.2</v>
      </c>
      <c r="G29" s="8">
        <v>8.2199999999999995E-2</v>
      </c>
    </row>
    <row r="30" spans="2:7" ht="15.95" x14ac:dyDescent="0.2">
      <c r="B30" s="8" t="s">
        <v>21</v>
      </c>
      <c r="C30" s="8" t="s">
        <v>17</v>
      </c>
      <c r="D30" s="8">
        <v>1.8678999999999999</v>
      </c>
      <c r="E30" s="8">
        <v>0.10940999999999999</v>
      </c>
      <c r="F30" s="8">
        <v>26.04</v>
      </c>
      <c r="G30" s="8">
        <v>3.1789999999999999E-2</v>
      </c>
    </row>
    <row r="31" spans="2:7" ht="15.95" x14ac:dyDescent="0.2">
      <c r="B31" s="8" t="s">
        <v>21</v>
      </c>
      <c r="C31" s="8" t="s">
        <v>18</v>
      </c>
      <c r="D31" s="8">
        <v>0.65820999999999996</v>
      </c>
      <c r="E31" s="8">
        <v>6.8760000000000002E-2</v>
      </c>
      <c r="F31" s="8">
        <v>26.69</v>
      </c>
      <c r="G31" s="8">
        <v>0.11179</v>
      </c>
    </row>
    <row r="32" spans="2:7" ht="15.95" x14ac:dyDescent="0.2">
      <c r="B32" s="8" t="s">
        <v>21</v>
      </c>
      <c r="C32" s="8" t="s">
        <v>19</v>
      </c>
      <c r="D32" s="8">
        <v>0.13483999999999999</v>
      </c>
      <c r="E32" s="8">
        <v>1.3180000000000001E-2</v>
      </c>
      <c r="F32" s="8">
        <v>30.49</v>
      </c>
      <c r="G32" s="8">
        <v>5.5230000000000001E-2</v>
      </c>
    </row>
    <row r="33" spans="2:7" ht="15.95" x14ac:dyDescent="0.2">
      <c r="B33" s="8" t="s">
        <v>21</v>
      </c>
      <c r="C33" s="8" t="s">
        <v>20</v>
      </c>
      <c r="D33" s="8">
        <v>0.26384000000000002</v>
      </c>
      <c r="E33" s="8">
        <v>1.508E-2</v>
      </c>
      <c r="F33" s="8">
        <v>27.82</v>
      </c>
      <c r="G33" s="8">
        <v>4.9419999999999999E-2</v>
      </c>
    </row>
    <row r="35" spans="2:7" ht="15.95" x14ac:dyDescent="0.2">
      <c r="B35" s="8" t="s">
        <v>22</v>
      </c>
      <c r="C35" s="8" t="s">
        <v>7</v>
      </c>
      <c r="D35" s="8">
        <v>9.3030000000000002E-2</v>
      </c>
      <c r="E35" s="8">
        <v>1.8489999999999999E-2</v>
      </c>
      <c r="F35" s="8">
        <v>34.78</v>
      </c>
      <c r="G35" s="8">
        <v>0.27740999999999999</v>
      </c>
    </row>
    <row r="36" spans="2:7" ht="15.95" x14ac:dyDescent="0.2">
      <c r="B36" s="8" t="s">
        <v>22</v>
      </c>
      <c r="C36" s="8" t="s">
        <v>8</v>
      </c>
      <c r="D36" s="8">
        <v>0.21426999999999999</v>
      </c>
      <c r="E36" s="8">
        <v>3.4320000000000003E-2</v>
      </c>
      <c r="F36" s="8">
        <v>33.08</v>
      </c>
      <c r="G36" s="8">
        <v>0.22669</v>
      </c>
    </row>
    <row r="37" spans="2:7" ht="15.95" x14ac:dyDescent="0.2">
      <c r="B37" s="8" t="s">
        <v>22</v>
      </c>
      <c r="C37" s="8" t="s">
        <v>9</v>
      </c>
      <c r="D37" s="8">
        <v>0.85463999999999996</v>
      </c>
      <c r="E37" s="8">
        <v>0.17349000000000001</v>
      </c>
      <c r="F37" s="8">
        <v>32.21</v>
      </c>
      <c r="G37" s="8">
        <v>0.28722999999999999</v>
      </c>
    </row>
    <row r="38" spans="2:7" ht="15.95" x14ac:dyDescent="0.2">
      <c r="B38" s="8" t="s">
        <v>22</v>
      </c>
      <c r="C38" s="8" t="s">
        <v>10</v>
      </c>
      <c r="D38" s="8">
        <v>0.77219000000000004</v>
      </c>
      <c r="E38" s="8">
        <v>0.16933999999999999</v>
      </c>
      <c r="F38" s="8">
        <v>31.78</v>
      </c>
      <c r="G38" s="8">
        <v>0.31247999999999998</v>
      </c>
    </row>
    <row r="39" spans="2:7" ht="15.95" x14ac:dyDescent="0.2">
      <c r="B39" s="8" t="s">
        <v>22</v>
      </c>
      <c r="C39" s="8" t="s">
        <v>11</v>
      </c>
      <c r="D39" s="8">
        <v>0.11191</v>
      </c>
      <c r="E39" s="8">
        <v>8.8999999999999999E-3</v>
      </c>
      <c r="F39" s="8">
        <v>34.17</v>
      </c>
      <c r="G39" s="8">
        <v>4.6010000000000002E-2</v>
      </c>
    </row>
    <row r="40" spans="2:7" ht="15.95" x14ac:dyDescent="0.2">
      <c r="B40" s="8" t="s">
        <v>22</v>
      </c>
      <c r="C40" s="8" t="s">
        <v>12</v>
      </c>
      <c r="D40" s="8">
        <v>4.453E-2</v>
      </c>
      <c r="E40" s="8">
        <v>1.9720000000000001E-2</v>
      </c>
      <c r="F40" s="8">
        <v>35.51</v>
      </c>
      <c r="G40" s="8">
        <v>0.63646999999999998</v>
      </c>
    </row>
    <row r="41" spans="2:7" ht="15.95" x14ac:dyDescent="0.2">
      <c r="B41" s="8" t="s">
        <v>22</v>
      </c>
      <c r="C41" s="8" t="s">
        <v>13</v>
      </c>
      <c r="D41" s="8">
        <v>0.58857000000000004</v>
      </c>
      <c r="E41" s="8">
        <v>5.7959999999999998E-2</v>
      </c>
      <c r="F41" s="8">
        <v>32.76</v>
      </c>
      <c r="G41" s="8">
        <v>0.13289000000000001</v>
      </c>
    </row>
    <row r="42" spans="2:7" ht="15.95" x14ac:dyDescent="0.2">
      <c r="B42" s="8" t="s">
        <v>22</v>
      </c>
      <c r="C42" s="8" t="s">
        <v>14</v>
      </c>
      <c r="D42" s="8">
        <v>0.34753000000000001</v>
      </c>
      <c r="E42" s="8">
        <v>1.362E-2</v>
      </c>
      <c r="F42" s="8">
        <v>33.32</v>
      </c>
      <c r="G42" s="8">
        <v>2.249E-2</v>
      </c>
    </row>
    <row r="43" spans="2:7" ht="15.95" x14ac:dyDescent="0.2">
      <c r="B43" s="8" t="s">
        <v>22</v>
      </c>
      <c r="C43" s="8" t="s">
        <v>15</v>
      </c>
      <c r="D43" s="8">
        <v>0.36209000000000002</v>
      </c>
      <c r="E43" s="8">
        <v>9.7269999999999995E-2</v>
      </c>
      <c r="F43" s="8">
        <v>33.25</v>
      </c>
      <c r="G43" s="8">
        <v>0.37935999999999998</v>
      </c>
    </row>
    <row r="44" spans="2:7" ht="15.95" x14ac:dyDescent="0.2">
      <c r="B44" s="8" t="s">
        <v>22</v>
      </c>
      <c r="C44" s="8" t="s">
        <v>16</v>
      </c>
      <c r="D44" s="8">
        <v>1.0145200000000001</v>
      </c>
      <c r="E44" s="8">
        <v>0.31689000000000001</v>
      </c>
      <c r="F44" s="8">
        <v>34.299999999999997</v>
      </c>
      <c r="G44" s="8">
        <v>3.4959999999999998E-2</v>
      </c>
    </row>
    <row r="45" spans="2:7" ht="15.95" x14ac:dyDescent="0.2">
      <c r="B45" s="8" t="s">
        <v>22</v>
      </c>
      <c r="C45" s="8" t="s">
        <v>17</v>
      </c>
      <c r="D45" s="8">
        <v>2.4441999999999999</v>
      </c>
      <c r="E45" s="8">
        <v>0.20816000000000001</v>
      </c>
      <c r="F45" s="8">
        <v>30.85</v>
      </c>
      <c r="G45" s="8">
        <v>0.10493</v>
      </c>
    </row>
    <row r="46" spans="2:7" x14ac:dyDescent="0.2">
      <c r="B46" s="8" t="s">
        <v>22</v>
      </c>
      <c r="C46" s="8" t="s">
        <v>18</v>
      </c>
      <c r="D46" s="8">
        <v>4.8849999999999998E-2</v>
      </c>
      <c r="E46" s="8">
        <v>1.9970000000000002E-2</v>
      </c>
      <c r="F46" s="8">
        <v>35.64</v>
      </c>
      <c r="G46" s="8">
        <v>0.58101000000000003</v>
      </c>
    </row>
    <row r="47" spans="2:7" x14ac:dyDescent="0.2">
      <c r="B47" s="8" t="s">
        <v>22</v>
      </c>
      <c r="C47" s="8" t="s">
        <v>19</v>
      </c>
      <c r="D47" s="8">
        <v>4.8500000000000001E-2</v>
      </c>
      <c r="E47" s="8">
        <v>7.5500000000000003E-3</v>
      </c>
      <c r="F47" s="8">
        <v>37.159999999999997</v>
      </c>
      <c r="G47" s="8">
        <v>0</v>
      </c>
    </row>
    <row r="48" spans="2:7" x14ac:dyDescent="0.2">
      <c r="B48" s="8" t="s">
        <v>22</v>
      </c>
      <c r="C48" s="8" t="s">
        <v>20</v>
      </c>
      <c r="D48" s="8">
        <v>9.3020000000000005E-2</v>
      </c>
      <c r="E48" s="8">
        <v>1.32E-2</v>
      </c>
      <c r="F48" s="8">
        <v>34.520000000000003</v>
      </c>
      <c r="G48" s="8">
        <v>0.19386</v>
      </c>
    </row>
    <row r="50" spans="2:7" x14ac:dyDescent="0.2">
      <c r="B50" s="8" t="s">
        <v>23</v>
      </c>
      <c r="C50" s="8" t="s">
        <v>7</v>
      </c>
      <c r="D50" s="8" t="s">
        <v>24</v>
      </c>
      <c r="E50" s="8" t="s">
        <v>24</v>
      </c>
      <c r="F50" s="8">
        <v>23.39</v>
      </c>
      <c r="G50" s="8">
        <v>3.6420000000000001E-2</v>
      </c>
    </row>
    <row r="51" spans="2:7" x14ac:dyDescent="0.2">
      <c r="B51" s="8" t="s">
        <v>23</v>
      </c>
      <c r="C51" s="8" t="s">
        <v>8</v>
      </c>
      <c r="D51" s="8" t="s">
        <v>24</v>
      </c>
      <c r="E51" s="8" t="s">
        <v>24</v>
      </c>
      <c r="F51" s="8">
        <v>22.89</v>
      </c>
      <c r="G51" s="8">
        <v>2.3480000000000001E-2</v>
      </c>
    </row>
    <row r="52" spans="2:7" x14ac:dyDescent="0.2">
      <c r="B52" s="8" t="s">
        <v>23</v>
      </c>
      <c r="C52" s="8" t="s">
        <v>9</v>
      </c>
      <c r="D52" s="8" t="s">
        <v>24</v>
      </c>
      <c r="E52" s="8" t="s">
        <v>24</v>
      </c>
      <c r="F52" s="8">
        <v>24.02</v>
      </c>
      <c r="G52" s="8">
        <v>2.8590000000000001E-2</v>
      </c>
    </row>
    <row r="53" spans="2:7" x14ac:dyDescent="0.2">
      <c r="B53" s="8" t="s">
        <v>23</v>
      </c>
      <c r="C53" s="8" t="s">
        <v>10</v>
      </c>
      <c r="D53" s="8" t="s">
        <v>24</v>
      </c>
      <c r="E53" s="8" t="s">
        <v>24</v>
      </c>
      <c r="F53" s="8">
        <v>23.44</v>
      </c>
      <c r="G53" s="8">
        <v>2.477E-2</v>
      </c>
    </row>
    <row r="54" spans="2:7" x14ac:dyDescent="0.2">
      <c r="B54" s="8" t="s">
        <v>23</v>
      </c>
      <c r="C54" s="8" t="s">
        <v>11</v>
      </c>
      <c r="D54" s="8" t="s">
        <v>24</v>
      </c>
      <c r="E54" s="8" t="s">
        <v>24</v>
      </c>
      <c r="F54" s="8">
        <v>23.04</v>
      </c>
      <c r="G54" s="8">
        <v>5.4859999999999999E-2</v>
      </c>
    </row>
    <row r="55" spans="2:7" x14ac:dyDescent="0.2">
      <c r="B55" s="8" t="s">
        <v>23</v>
      </c>
      <c r="C55" s="8" t="s">
        <v>12</v>
      </c>
      <c r="D55" s="8" t="s">
        <v>24</v>
      </c>
      <c r="E55" s="8" t="s">
        <v>24</v>
      </c>
      <c r="F55" s="8">
        <v>23.05</v>
      </c>
      <c r="G55" s="8">
        <v>2.7740000000000001E-2</v>
      </c>
    </row>
    <row r="56" spans="2:7" x14ac:dyDescent="0.2">
      <c r="B56" s="8" t="s">
        <v>23</v>
      </c>
      <c r="C56" s="8" t="s">
        <v>13</v>
      </c>
      <c r="D56" s="8" t="s">
        <v>24</v>
      </c>
      <c r="E56" s="8" t="s">
        <v>24</v>
      </c>
      <c r="F56" s="8">
        <v>24.03</v>
      </c>
      <c r="G56" s="8">
        <v>2.5139999999999999E-2</v>
      </c>
    </row>
    <row r="57" spans="2:7" x14ac:dyDescent="0.2">
      <c r="B57" s="8" t="s">
        <v>23</v>
      </c>
      <c r="C57" s="8" t="s">
        <v>14</v>
      </c>
      <c r="D57" s="8" t="s">
        <v>24</v>
      </c>
      <c r="E57" s="8" t="s">
        <v>24</v>
      </c>
      <c r="F57" s="8">
        <v>23.83</v>
      </c>
      <c r="G57" s="8">
        <v>2.708E-2</v>
      </c>
    </row>
    <row r="58" spans="2:7" x14ac:dyDescent="0.2">
      <c r="B58" s="8" t="s">
        <v>23</v>
      </c>
      <c r="C58" s="8" t="s">
        <v>15</v>
      </c>
      <c r="D58" s="8" t="s">
        <v>24</v>
      </c>
      <c r="E58" s="8" t="s">
        <v>24</v>
      </c>
      <c r="F58" s="8">
        <v>23.82</v>
      </c>
      <c r="G58" s="8">
        <v>4.1439999999999998E-2</v>
      </c>
    </row>
    <row r="59" spans="2:7" x14ac:dyDescent="0.2">
      <c r="B59" s="8" t="s">
        <v>23</v>
      </c>
      <c r="C59" s="8" t="s">
        <v>16</v>
      </c>
      <c r="D59" s="8" t="s">
        <v>24</v>
      </c>
      <c r="E59" s="8" t="s">
        <v>24</v>
      </c>
      <c r="F59" s="8">
        <v>26.35</v>
      </c>
      <c r="G59" s="8">
        <v>0.22464000000000001</v>
      </c>
    </row>
    <row r="60" spans="2:7" x14ac:dyDescent="0.2">
      <c r="B60" s="8" t="s">
        <v>23</v>
      </c>
      <c r="C60" s="8" t="s">
        <v>17</v>
      </c>
      <c r="D60" s="8" t="s">
        <v>24</v>
      </c>
      <c r="E60" s="8" t="s">
        <v>24</v>
      </c>
      <c r="F60" s="8">
        <v>24.18</v>
      </c>
      <c r="G60" s="8">
        <v>3.1960000000000002E-2</v>
      </c>
    </row>
    <row r="61" spans="2:7" x14ac:dyDescent="0.2">
      <c r="B61" s="8" t="s">
        <v>23</v>
      </c>
      <c r="C61" s="8" t="s">
        <v>18</v>
      </c>
      <c r="D61" s="8" t="s">
        <v>24</v>
      </c>
      <c r="E61" s="8" t="s">
        <v>24</v>
      </c>
      <c r="F61" s="8">
        <v>23.32</v>
      </c>
      <c r="G61" s="8">
        <v>5.0529999999999999E-2</v>
      </c>
    </row>
    <row r="62" spans="2:7" x14ac:dyDescent="0.2">
      <c r="B62" s="8" t="s">
        <v>23</v>
      </c>
      <c r="C62" s="8" t="s">
        <v>19</v>
      </c>
      <c r="D62" s="8" t="s">
        <v>24</v>
      </c>
      <c r="E62" s="8" t="s">
        <v>24</v>
      </c>
      <c r="F62" s="8">
        <v>24.83</v>
      </c>
      <c r="G62" s="8">
        <v>6.4860000000000001E-2</v>
      </c>
    </row>
    <row r="63" spans="2:7" x14ac:dyDescent="0.2">
      <c r="B63" s="8" t="s">
        <v>23</v>
      </c>
      <c r="C63" s="8" t="s">
        <v>20</v>
      </c>
      <c r="D63" s="8" t="s">
        <v>24</v>
      </c>
      <c r="E63" s="8" t="s">
        <v>24</v>
      </c>
      <c r="F63" s="8">
        <v>23.13</v>
      </c>
      <c r="G63" s="8">
        <v>3.4479999999999997E-2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G29" sqref="G29"/>
    </sheetView>
  </sheetViews>
  <sheetFormatPr defaultColWidth="10.875" defaultRowHeight="15" x14ac:dyDescent="0.2"/>
  <cols>
    <col min="1" max="1" width="10.875" style="2"/>
    <col min="2" max="2" width="12.125" style="2" bestFit="1" customWidth="1"/>
    <col min="3" max="3" width="15" style="2" bestFit="1" customWidth="1"/>
    <col min="4" max="4" width="15.125" style="2" bestFit="1" customWidth="1"/>
    <col min="5" max="5" width="10" style="2" bestFit="1" customWidth="1"/>
    <col min="6" max="8" width="10.875" style="2"/>
    <col min="9" max="9" width="11.875" style="2" bestFit="1" customWidth="1"/>
    <col min="10" max="10" width="15" style="2" bestFit="1" customWidth="1"/>
    <col min="11" max="11" width="15.125" style="2" bestFit="1" customWidth="1"/>
    <col min="12" max="12" width="10.5" style="2" bestFit="1" customWidth="1"/>
    <col min="13" max="16384" width="10.875" style="2"/>
  </cols>
  <sheetData>
    <row r="1" spans="1:13" ht="15.95" x14ac:dyDescent="0.2">
      <c r="A1" s="2" t="s">
        <v>45</v>
      </c>
    </row>
    <row r="3" spans="1:13" ht="15.75" x14ac:dyDescent="0.25">
      <c r="B3" s="1" t="s">
        <v>47</v>
      </c>
      <c r="I3" s="1" t="s">
        <v>48</v>
      </c>
      <c r="J3" s="1"/>
    </row>
    <row r="4" spans="1:13" ht="15.95" x14ac:dyDescent="0.2">
      <c r="B4" s="2" t="s">
        <v>1</v>
      </c>
      <c r="C4" s="6" t="s">
        <v>39</v>
      </c>
      <c r="D4" s="6" t="s">
        <v>40</v>
      </c>
      <c r="E4" s="6" t="s">
        <v>41</v>
      </c>
      <c r="F4" s="6"/>
      <c r="I4" s="2" t="s">
        <v>1</v>
      </c>
      <c r="J4" s="6" t="s">
        <v>39</v>
      </c>
      <c r="K4" s="6" t="s">
        <v>40</v>
      </c>
      <c r="L4" s="6" t="s">
        <v>41</v>
      </c>
      <c r="M4" s="6"/>
    </row>
    <row r="5" spans="1:13" ht="15.95" x14ac:dyDescent="0.2">
      <c r="B5" s="2">
        <v>1</v>
      </c>
      <c r="C5" s="5">
        <v>17</v>
      </c>
      <c r="D5" s="5">
        <v>98</v>
      </c>
      <c r="E5" s="5">
        <v>0</v>
      </c>
      <c r="F5" s="5"/>
      <c r="I5" s="2">
        <v>1</v>
      </c>
      <c r="J5" s="5">
        <v>21</v>
      </c>
      <c r="K5" s="5">
        <v>78</v>
      </c>
      <c r="L5" s="5">
        <v>3</v>
      </c>
      <c r="M5" s="5"/>
    </row>
    <row r="6" spans="1:13" ht="15.95" x14ac:dyDescent="0.2">
      <c r="B6" s="2">
        <v>2</v>
      </c>
      <c r="C6" s="5">
        <v>16</v>
      </c>
      <c r="D6" s="5">
        <v>2</v>
      </c>
      <c r="E6" s="5">
        <v>0</v>
      </c>
      <c r="F6" s="5"/>
      <c r="I6" s="2">
        <v>2</v>
      </c>
      <c r="J6" s="5">
        <v>16</v>
      </c>
      <c r="K6" s="5">
        <v>89</v>
      </c>
      <c r="L6" s="5">
        <v>0</v>
      </c>
      <c r="M6" s="5"/>
    </row>
    <row r="7" spans="1:13" ht="15.95" x14ac:dyDescent="0.2">
      <c r="B7" s="2">
        <v>3</v>
      </c>
      <c r="C7" s="5">
        <v>8</v>
      </c>
      <c r="D7" s="5">
        <v>79</v>
      </c>
      <c r="E7" s="5">
        <v>0</v>
      </c>
      <c r="F7" s="5"/>
      <c r="I7" s="2">
        <v>3</v>
      </c>
      <c r="J7" s="5">
        <v>13</v>
      </c>
      <c r="K7" s="5">
        <v>58</v>
      </c>
      <c r="L7" s="5">
        <v>0</v>
      </c>
      <c r="M7" s="5"/>
    </row>
    <row r="8" spans="1:13" ht="15.95" x14ac:dyDescent="0.2">
      <c r="B8" s="2">
        <v>4</v>
      </c>
      <c r="C8" s="5">
        <v>7</v>
      </c>
      <c r="D8" s="5">
        <v>2</v>
      </c>
      <c r="E8" s="5">
        <v>0</v>
      </c>
      <c r="F8" s="5"/>
      <c r="I8" s="2">
        <v>4</v>
      </c>
      <c r="J8" s="5">
        <v>16</v>
      </c>
      <c r="K8" s="5">
        <v>89</v>
      </c>
      <c r="L8" s="5">
        <v>1</v>
      </c>
      <c r="M8" s="5"/>
    </row>
    <row r="9" spans="1:13" ht="15.95" x14ac:dyDescent="0.2">
      <c r="B9" s="2">
        <v>5</v>
      </c>
      <c r="C9" s="5">
        <v>10</v>
      </c>
      <c r="D9" s="5">
        <v>94</v>
      </c>
      <c r="E9" s="5">
        <v>0</v>
      </c>
      <c r="F9" s="5"/>
      <c r="I9" s="2">
        <v>5</v>
      </c>
      <c r="J9" s="5">
        <v>19</v>
      </c>
      <c r="K9" s="5">
        <v>3</v>
      </c>
      <c r="L9" s="5">
        <v>1</v>
      </c>
      <c r="M9" s="5"/>
    </row>
    <row r="11" spans="1:13" ht="15.95" x14ac:dyDescent="0.2">
      <c r="B11" s="5" t="s">
        <v>34</v>
      </c>
      <c r="C11" s="5">
        <v>10.041</v>
      </c>
      <c r="D11" s="5">
        <v>10.041</v>
      </c>
      <c r="E11" s="5">
        <v>10.041</v>
      </c>
      <c r="I11" s="5" t="s">
        <v>34</v>
      </c>
      <c r="J11" s="5">
        <v>10.041</v>
      </c>
      <c r="K11" s="5">
        <v>10.041</v>
      </c>
      <c r="L11" s="5">
        <v>10.041</v>
      </c>
      <c r="M11" s="5"/>
    </row>
    <row r="12" spans="1:13" ht="15.95" x14ac:dyDescent="0.2">
      <c r="I12" s="5"/>
      <c r="J12" s="5"/>
      <c r="K12" s="5"/>
      <c r="L12" s="5"/>
      <c r="M12" s="5"/>
    </row>
    <row r="13" spans="1:13" ht="15.95" x14ac:dyDescent="0.2">
      <c r="B13" s="2" t="s">
        <v>1</v>
      </c>
      <c r="C13" s="6" t="s">
        <v>42</v>
      </c>
      <c r="D13" s="6" t="s">
        <v>43</v>
      </c>
      <c r="E13" s="6" t="s">
        <v>44</v>
      </c>
      <c r="F13" s="5"/>
      <c r="I13" s="2" t="s">
        <v>1</v>
      </c>
      <c r="J13" s="6" t="s">
        <v>42</v>
      </c>
      <c r="K13" s="6" t="s">
        <v>43</v>
      </c>
      <c r="L13" s="6" t="s">
        <v>44</v>
      </c>
      <c r="M13" s="5"/>
    </row>
    <row r="14" spans="1:13" ht="15.95" x14ac:dyDescent="0.2">
      <c r="B14" s="2">
        <v>1</v>
      </c>
      <c r="C14" s="5">
        <v>1.693058</v>
      </c>
      <c r="D14" s="5">
        <v>9.7599839999999993</v>
      </c>
      <c r="E14" s="5">
        <v>0</v>
      </c>
      <c r="F14" s="5"/>
      <c r="I14" s="2">
        <v>1</v>
      </c>
      <c r="J14" s="5">
        <v>2.0914250000000001</v>
      </c>
      <c r="K14" s="5">
        <v>7.7681509999999996</v>
      </c>
      <c r="L14" s="5">
        <v>0.29877500000000001</v>
      </c>
      <c r="M14" s="5"/>
    </row>
    <row r="15" spans="1:13" ht="15.95" x14ac:dyDescent="0.2">
      <c r="B15" s="2">
        <v>2</v>
      </c>
      <c r="C15" s="5">
        <v>1.593467</v>
      </c>
      <c r="D15" s="5">
        <v>0.199183</v>
      </c>
      <c r="E15" s="5">
        <v>0</v>
      </c>
      <c r="F15" s="5"/>
      <c r="I15" s="2">
        <v>2</v>
      </c>
      <c r="J15" s="5">
        <v>1.593467</v>
      </c>
      <c r="K15" s="5">
        <v>8.8636590000000002</v>
      </c>
      <c r="L15" s="5">
        <v>0</v>
      </c>
      <c r="M15" s="5"/>
    </row>
    <row r="16" spans="1:13" ht="15.95" x14ac:dyDescent="0.2">
      <c r="B16" s="2">
        <v>3</v>
      </c>
      <c r="C16" s="5">
        <v>0.79673300000000002</v>
      </c>
      <c r="D16" s="5">
        <v>7.8677419999999998</v>
      </c>
      <c r="E16" s="5">
        <v>0</v>
      </c>
      <c r="F16" s="5"/>
      <c r="I16" s="2">
        <v>3</v>
      </c>
      <c r="J16" s="5">
        <v>1.294692</v>
      </c>
      <c r="K16" s="5">
        <v>5.7763169999999997</v>
      </c>
      <c r="L16" s="5">
        <v>0</v>
      </c>
    </row>
    <row r="17" spans="2:13" ht="15.95" x14ac:dyDescent="0.2">
      <c r="B17" s="2">
        <v>4</v>
      </c>
      <c r="C17" s="5">
        <v>0.69714200000000004</v>
      </c>
      <c r="D17" s="5">
        <v>0.199183</v>
      </c>
      <c r="E17" s="5">
        <v>0</v>
      </c>
      <c r="F17" s="5"/>
      <c r="I17" s="2">
        <v>4</v>
      </c>
      <c r="J17" s="5">
        <v>1.593467</v>
      </c>
      <c r="K17" s="5">
        <v>8.8636590000000002</v>
      </c>
      <c r="L17" s="5">
        <v>9.9592E-2</v>
      </c>
    </row>
    <row r="18" spans="2:13" ht="15.95" x14ac:dyDescent="0.2">
      <c r="B18" s="2">
        <v>5</v>
      </c>
      <c r="C18" s="5">
        <v>0.99591700000000005</v>
      </c>
      <c r="D18" s="5">
        <v>9.3616170000000007</v>
      </c>
      <c r="E18" s="5">
        <v>0</v>
      </c>
      <c r="I18" s="2">
        <v>5</v>
      </c>
      <c r="J18" s="5">
        <v>1.892242</v>
      </c>
      <c r="K18" s="5">
        <v>0.29877500000000001</v>
      </c>
      <c r="L18" s="5">
        <v>9.9592E-2</v>
      </c>
    </row>
    <row r="19" spans="2:13" ht="15.95" x14ac:dyDescent="0.2">
      <c r="M19" s="5"/>
    </row>
    <row r="20" spans="2:13" ht="15.95" x14ac:dyDescent="0.2">
      <c r="M20" s="5"/>
    </row>
    <row r="21" spans="2:13" ht="15.95" x14ac:dyDescent="0.2">
      <c r="M21" s="5"/>
    </row>
    <row r="22" spans="2:13" ht="15.95" x14ac:dyDescent="0.2">
      <c r="M22" s="5"/>
    </row>
    <row r="23" spans="2:13" ht="15.95" x14ac:dyDescent="0.2">
      <c r="M2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56" workbookViewId="0">
      <selection activeCell="H8" sqref="H8"/>
    </sheetView>
  </sheetViews>
  <sheetFormatPr defaultColWidth="10.875" defaultRowHeight="15" x14ac:dyDescent="0.2"/>
  <cols>
    <col min="1" max="16384" width="10.875" style="2"/>
  </cols>
  <sheetData>
    <row r="1" spans="1:7" ht="15.75" x14ac:dyDescent="0.25">
      <c r="A1" s="1" t="s">
        <v>26</v>
      </c>
    </row>
    <row r="5" spans="1:7" ht="15.95" x14ac:dyDescent="0.2">
      <c r="D5" s="2" t="s">
        <v>27</v>
      </c>
      <c r="E5" s="2" t="s">
        <v>28</v>
      </c>
      <c r="F5" s="2" t="s">
        <v>29</v>
      </c>
      <c r="G5" s="2" t="s">
        <v>30</v>
      </c>
    </row>
    <row r="6" spans="1:7" ht="15.95" x14ac:dyDescent="0.2">
      <c r="C6" s="2" t="s">
        <v>31</v>
      </c>
      <c r="D6" s="2">
        <v>56</v>
      </c>
      <c r="E6" s="2">
        <v>52</v>
      </c>
      <c r="F6" s="2">
        <v>6</v>
      </c>
      <c r="G6" s="2">
        <v>10</v>
      </c>
    </row>
    <row r="7" spans="1:7" ht="15.95" x14ac:dyDescent="0.2">
      <c r="C7" s="2" t="s">
        <v>32</v>
      </c>
      <c r="D7" s="2">
        <v>63</v>
      </c>
      <c r="E7" s="2">
        <v>72</v>
      </c>
      <c r="F7" s="2">
        <v>30</v>
      </c>
      <c r="G7" s="2">
        <v>0</v>
      </c>
    </row>
    <row r="8" spans="1:7" ht="15.95" x14ac:dyDescent="0.2">
      <c r="C8" s="2" t="s">
        <v>33</v>
      </c>
      <c r="D8" s="2">
        <v>27</v>
      </c>
      <c r="E8" s="2">
        <v>34</v>
      </c>
      <c r="F8" s="2">
        <v>5</v>
      </c>
      <c r="G8" s="2">
        <v>4</v>
      </c>
    </row>
    <row r="11" spans="1:7" ht="15.95" x14ac:dyDescent="0.2">
      <c r="C11" s="2" t="s">
        <v>34</v>
      </c>
      <c r="D11" s="2">
        <v>24.795000000000002</v>
      </c>
      <c r="E11" s="2">
        <v>32.271000000000001</v>
      </c>
      <c r="F11" s="2">
        <v>32.645000000000003</v>
      </c>
      <c r="G11" s="2">
        <v>26.747</v>
      </c>
    </row>
    <row r="13" spans="1:7" ht="15.95" x14ac:dyDescent="0.2">
      <c r="D13" s="2" t="s">
        <v>35</v>
      </c>
      <c r="E13" s="2" t="s">
        <v>36</v>
      </c>
      <c r="F13" s="2" t="s">
        <v>37</v>
      </c>
      <c r="G13" s="2" t="s">
        <v>38</v>
      </c>
    </row>
    <row r="14" spans="1:7" ht="15.95" x14ac:dyDescent="0.2">
      <c r="C14" s="2" t="s">
        <v>31</v>
      </c>
      <c r="D14" s="2">
        <f>D6/D11</f>
        <v>2.2585198628755796</v>
      </c>
      <c r="E14" s="2">
        <f>E6/E11</f>
        <v>1.6113538471073099</v>
      </c>
      <c r="F14" s="2">
        <f>F6/F11</f>
        <v>0.18379537448307548</v>
      </c>
      <c r="G14" s="2">
        <f>G6/G11</f>
        <v>0.37387370546229481</v>
      </c>
    </row>
    <row r="15" spans="1:7" ht="15.95" x14ac:dyDescent="0.2">
      <c r="C15" s="2" t="s">
        <v>32</v>
      </c>
      <c r="D15" s="2">
        <f>D7/D11</f>
        <v>2.5408348457350272</v>
      </c>
      <c r="E15" s="2">
        <f>E7/E11</f>
        <v>2.2311053267639678</v>
      </c>
      <c r="F15" s="2">
        <f>F7/F11</f>
        <v>0.91897687241537751</v>
      </c>
      <c r="G15" s="2">
        <f>G7/G11</f>
        <v>0</v>
      </c>
    </row>
    <row r="16" spans="1:7" ht="15.95" x14ac:dyDescent="0.2">
      <c r="C16" s="2" t="s">
        <v>33</v>
      </c>
      <c r="D16" s="2">
        <f>D8/D11</f>
        <v>1.0889292196007259</v>
      </c>
      <c r="E16" s="2">
        <f>E8/E11</f>
        <v>1.0535775154163181</v>
      </c>
      <c r="F16" s="2">
        <f>F8/F11</f>
        <v>0.15316281206922958</v>
      </c>
      <c r="G16" s="2">
        <f>G8/G11</f>
        <v>0.14954948218491793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0" sqref="C10"/>
    </sheetView>
  </sheetViews>
  <sheetFormatPr defaultColWidth="10.875" defaultRowHeight="15" x14ac:dyDescent="0.2"/>
  <cols>
    <col min="1" max="16384" width="10.875" style="2"/>
  </cols>
  <sheetData>
    <row r="1" spans="1:6" ht="15.75" x14ac:dyDescent="0.25">
      <c r="A1" s="1" t="s">
        <v>46</v>
      </c>
    </row>
    <row r="3" spans="1:6" ht="15.95" x14ac:dyDescent="0.2">
      <c r="C3" s="2" t="s">
        <v>50</v>
      </c>
    </row>
    <row r="4" spans="1:6" ht="15.95" x14ac:dyDescent="0.2">
      <c r="B4" s="2" t="s">
        <v>51</v>
      </c>
      <c r="C4" s="2" t="s">
        <v>52</v>
      </c>
      <c r="E4" s="2" t="s">
        <v>51</v>
      </c>
      <c r="F4" s="2" t="s">
        <v>52</v>
      </c>
    </row>
    <row r="5" spans="1:6" ht="15.95" x14ac:dyDescent="0.2">
      <c r="B5" s="2">
        <v>25</v>
      </c>
      <c r="C5" s="2">
        <v>2</v>
      </c>
      <c r="E5" s="2">
        <v>35</v>
      </c>
      <c r="F5" s="2">
        <v>4</v>
      </c>
    </row>
    <row r="6" spans="1:6" ht="15.95" x14ac:dyDescent="0.2">
      <c r="B6" s="2">
        <v>43</v>
      </c>
      <c r="C6" s="2">
        <v>6</v>
      </c>
      <c r="E6" s="2">
        <v>17</v>
      </c>
      <c r="F6" s="2">
        <v>2</v>
      </c>
    </row>
    <row r="7" spans="1:6" ht="15.95" x14ac:dyDescent="0.2">
      <c r="B7" s="2">
        <v>22</v>
      </c>
      <c r="C7" s="2">
        <v>11</v>
      </c>
      <c r="E7" s="2">
        <v>28</v>
      </c>
      <c r="F7" s="2">
        <v>4</v>
      </c>
    </row>
    <row r="8" spans="1:6" ht="15.95" x14ac:dyDescent="0.2">
      <c r="B8" s="2">
        <v>51</v>
      </c>
      <c r="C8" s="2">
        <v>7</v>
      </c>
      <c r="E8" s="2">
        <v>27</v>
      </c>
      <c r="F8" s="2">
        <v>6</v>
      </c>
    </row>
    <row r="10" spans="1:6" ht="15.95" x14ac:dyDescent="0.2">
      <c r="C10" s="2" t="s">
        <v>53</v>
      </c>
    </row>
    <row r="11" spans="1:6" ht="15.95" x14ac:dyDescent="0.2">
      <c r="B11" s="2" t="s">
        <v>51</v>
      </c>
      <c r="C11" s="2" t="s">
        <v>52</v>
      </c>
      <c r="E11" s="2" t="s">
        <v>51</v>
      </c>
      <c r="F11" s="2" t="s">
        <v>52</v>
      </c>
    </row>
    <row r="12" spans="1:6" ht="15.95" x14ac:dyDescent="0.2">
      <c r="B12" s="2">
        <v>51</v>
      </c>
      <c r="C12" s="2">
        <v>70</v>
      </c>
      <c r="E12" s="2">
        <v>52</v>
      </c>
      <c r="F12" s="2">
        <v>14</v>
      </c>
    </row>
    <row r="13" spans="1:6" ht="15.95" x14ac:dyDescent="0.2">
      <c r="B13" s="2">
        <v>20</v>
      </c>
      <c r="C13" s="2">
        <v>20</v>
      </c>
      <c r="E13" s="2">
        <v>47</v>
      </c>
      <c r="F13" s="2">
        <v>22</v>
      </c>
    </row>
    <row r="14" spans="1:6" ht="15.95" x14ac:dyDescent="0.2">
      <c r="B14" s="2">
        <v>42</v>
      </c>
      <c r="C14" s="2">
        <v>34</v>
      </c>
      <c r="E14" s="2">
        <v>58</v>
      </c>
      <c r="F14" s="2">
        <v>13</v>
      </c>
    </row>
    <row r="15" spans="1:6" ht="15.95" x14ac:dyDescent="0.2">
      <c r="B15" s="2">
        <v>17</v>
      </c>
      <c r="C15" s="2">
        <v>12</v>
      </c>
      <c r="E15" s="2">
        <v>75</v>
      </c>
      <c r="F15" s="2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11" sqref="C11"/>
    </sheetView>
  </sheetViews>
  <sheetFormatPr defaultColWidth="10.875" defaultRowHeight="15" x14ac:dyDescent="0.2"/>
  <cols>
    <col min="1" max="16384" width="10.875" style="2"/>
  </cols>
  <sheetData>
    <row r="1" spans="1:6" ht="15.75" x14ac:dyDescent="0.25">
      <c r="A1" s="1" t="s">
        <v>49</v>
      </c>
    </row>
    <row r="4" spans="1:6" ht="15.95" x14ac:dyDescent="0.2">
      <c r="C4" s="2" t="s">
        <v>54</v>
      </c>
    </row>
    <row r="5" spans="1:6" ht="15.95" x14ac:dyDescent="0.2">
      <c r="B5" s="2" t="s">
        <v>51</v>
      </c>
      <c r="C5" s="2" t="s">
        <v>52</v>
      </c>
      <c r="E5" s="2" t="s">
        <v>51</v>
      </c>
      <c r="F5" s="2" t="s">
        <v>52</v>
      </c>
    </row>
    <row r="6" spans="1:6" ht="15.95" x14ac:dyDescent="0.2">
      <c r="B6" s="2">
        <v>71</v>
      </c>
      <c r="C6" s="2">
        <v>48</v>
      </c>
      <c r="E6" s="2">
        <v>73</v>
      </c>
      <c r="F6" s="2">
        <v>40</v>
      </c>
    </row>
    <row r="7" spans="1:6" ht="15.95" x14ac:dyDescent="0.2">
      <c r="B7" s="2">
        <v>59</v>
      </c>
      <c r="C7" s="2">
        <v>49</v>
      </c>
      <c r="E7" s="2">
        <v>59</v>
      </c>
      <c r="F7" s="2">
        <v>41</v>
      </c>
    </row>
    <row r="8" spans="1:6" ht="15.95" x14ac:dyDescent="0.2">
      <c r="B8" s="2">
        <v>78</v>
      </c>
      <c r="C8" s="2">
        <v>45</v>
      </c>
      <c r="E8" s="2">
        <v>63</v>
      </c>
      <c r="F8" s="2">
        <v>33</v>
      </c>
    </row>
    <row r="9" spans="1:6" ht="15.95" x14ac:dyDescent="0.2">
      <c r="B9" s="2">
        <v>78</v>
      </c>
      <c r="C9" s="2">
        <v>22</v>
      </c>
      <c r="E9" s="2">
        <v>54</v>
      </c>
      <c r="F9" s="2">
        <v>35</v>
      </c>
    </row>
    <row r="11" spans="1:6" ht="15.95" x14ac:dyDescent="0.2">
      <c r="C11" s="2" t="s">
        <v>55</v>
      </c>
    </row>
    <row r="12" spans="1:6" ht="15.95" x14ac:dyDescent="0.2">
      <c r="B12" s="2" t="s">
        <v>51</v>
      </c>
      <c r="C12" s="2" t="s">
        <v>52</v>
      </c>
      <c r="E12" s="2" t="s">
        <v>51</v>
      </c>
      <c r="F12" s="2" t="s">
        <v>52</v>
      </c>
    </row>
    <row r="13" spans="1:6" ht="15.95" x14ac:dyDescent="0.2">
      <c r="B13" s="2">
        <v>1.3</v>
      </c>
      <c r="C13" s="2">
        <v>0.1</v>
      </c>
      <c r="E13" s="2">
        <v>1</v>
      </c>
      <c r="F13" s="2">
        <v>0.4</v>
      </c>
    </row>
    <row r="14" spans="1:6" ht="15.95" x14ac:dyDescent="0.2">
      <c r="B14" s="2">
        <v>1.5</v>
      </c>
      <c r="C14" s="2">
        <v>0.04</v>
      </c>
      <c r="E14" s="2">
        <v>2</v>
      </c>
      <c r="F14" s="2">
        <v>0.8</v>
      </c>
    </row>
    <row r="15" spans="1:6" ht="15.95" x14ac:dyDescent="0.2">
      <c r="B15" s="2">
        <v>1</v>
      </c>
      <c r="C15" s="2">
        <v>0.03</v>
      </c>
      <c r="E15" s="2">
        <v>1.3</v>
      </c>
      <c r="F15" s="2">
        <v>0.1</v>
      </c>
    </row>
    <row r="16" spans="1:6" ht="15.95" x14ac:dyDescent="0.2">
      <c r="B16" s="2">
        <v>1</v>
      </c>
      <c r="C16" s="2">
        <v>0.04</v>
      </c>
      <c r="E16" s="2">
        <v>0.7</v>
      </c>
      <c r="F16" s="2">
        <v>0.38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K30" sqref="K30"/>
    </sheetView>
  </sheetViews>
  <sheetFormatPr defaultColWidth="11" defaultRowHeight="15.75" x14ac:dyDescent="0.25"/>
  <sheetData>
    <row r="1" spans="1:6" x14ac:dyDescent="0.25">
      <c r="A1" s="7" t="s">
        <v>61</v>
      </c>
    </row>
    <row r="4" spans="1:6" x14ac:dyDescent="0.25">
      <c r="C4" t="s">
        <v>56</v>
      </c>
    </row>
    <row r="5" spans="1:6" x14ac:dyDescent="0.25">
      <c r="B5" t="s">
        <v>51</v>
      </c>
      <c r="C5" t="s">
        <v>52</v>
      </c>
      <c r="E5" t="s">
        <v>51</v>
      </c>
      <c r="F5" t="s">
        <v>52</v>
      </c>
    </row>
    <row r="6" spans="1:6" x14ac:dyDescent="0.25">
      <c r="B6">
        <v>75</v>
      </c>
      <c r="C6">
        <v>85</v>
      </c>
      <c r="E6">
        <v>86</v>
      </c>
      <c r="F6">
        <v>45</v>
      </c>
    </row>
    <row r="7" spans="1:6" x14ac:dyDescent="0.25">
      <c r="B7">
        <v>78.8</v>
      </c>
      <c r="C7">
        <v>87</v>
      </c>
      <c r="E7">
        <v>74</v>
      </c>
      <c r="F7">
        <v>58</v>
      </c>
    </row>
    <row r="8" spans="1:6" x14ac:dyDescent="0.25">
      <c r="B8">
        <v>56</v>
      </c>
      <c r="C8">
        <v>67</v>
      </c>
      <c r="E8">
        <v>79</v>
      </c>
      <c r="F8">
        <v>62</v>
      </c>
    </row>
    <row r="10" spans="1:6" x14ac:dyDescent="0.25">
      <c r="B10" t="s">
        <v>57</v>
      </c>
    </row>
    <row r="11" spans="1:6" x14ac:dyDescent="0.25">
      <c r="B11" t="s">
        <v>51</v>
      </c>
      <c r="C11" t="s">
        <v>52</v>
      </c>
      <c r="E11" t="s">
        <v>51</v>
      </c>
      <c r="F11" t="s">
        <v>52</v>
      </c>
    </row>
    <row r="12" spans="1:6" x14ac:dyDescent="0.25">
      <c r="B12">
        <v>78</v>
      </c>
      <c r="C12">
        <v>80</v>
      </c>
      <c r="E12">
        <v>54.4</v>
      </c>
      <c r="F12">
        <v>65.599999999999994</v>
      </c>
    </row>
    <row r="13" spans="1:6" x14ac:dyDescent="0.25">
      <c r="B13">
        <v>80.599999999999994</v>
      </c>
      <c r="C13">
        <v>78.599999999999994</v>
      </c>
      <c r="E13">
        <v>69.099999999999994</v>
      </c>
      <c r="F13">
        <v>56</v>
      </c>
    </row>
    <row r="14" spans="1:6" x14ac:dyDescent="0.25">
      <c r="B14">
        <v>79.900000000000006</v>
      </c>
      <c r="C14">
        <v>81.900000000000006</v>
      </c>
      <c r="E14">
        <v>58</v>
      </c>
      <c r="F14">
        <v>59</v>
      </c>
    </row>
    <row r="17" spans="2:6" x14ac:dyDescent="0.25">
      <c r="B17" s="2" t="s">
        <v>58</v>
      </c>
      <c r="C17" s="2"/>
      <c r="D17" s="2"/>
      <c r="E17" s="2"/>
      <c r="F17" s="2"/>
    </row>
    <row r="18" spans="2:6" x14ac:dyDescent="0.25">
      <c r="B18" s="2" t="s">
        <v>51</v>
      </c>
      <c r="C18" s="2" t="s">
        <v>52</v>
      </c>
      <c r="D18" s="2"/>
      <c r="E18" s="2" t="s">
        <v>51</v>
      </c>
      <c r="F18" s="2" t="s">
        <v>52</v>
      </c>
    </row>
    <row r="19" spans="2:6" x14ac:dyDescent="0.25">
      <c r="B19" s="2">
        <v>22</v>
      </c>
      <c r="C19" s="2">
        <v>13</v>
      </c>
      <c r="D19" s="2"/>
      <c r="E19" s="2">
        <v>9.5</v>
      </c>
      <c r="F19" s="2">
        <v>0.4</v>
      </c>
    </row>
    <row r="20" spans="2:6" x14ac:dyDescent="0.25">
      <c r="B20" s="2">
        <v>30.2</v>
      </c>
      <c r="C20" s="2">
        <v>12.2</v>
      </c>
      <c r="D20" s="2"/>
      <c r="E20" s="2">
        <v>2.7</v>
      </c>
      <c r="F20" s="2">
        <v>0.26</v>
      </c>
    </row>
    <row r="21" spans="2:6" x14ac:dyDescent="0.25">
      <c r="B21" s="2">
        <v>41.2</v>
      </c>
      <c r="C21" s="2">
        <v>16</v>
      </c>
      <c r="D21" s="2"/>
      <c r="E21" s="2">
        <v>10</v>
      </c>
      <c r="F21" s="2">
        <v>0.3</v>
      </c>
    </row>
    <row r="22" spans="2:6" x14ac:dyDescent="0.25">
      <c r="B22" s="2"/>
      <c r="C22" s="2"/>
      <c r="D22" s="2"/>
      <c r="E22" s="2"/>
      <c r="F22" s="2"/>
    </row>
    <row r="23" spans="2:6" x14ac:dyDescent="0.25">
      <c r="B23" s="2" t="s">
        <v>59</v>
      </c>
      <c r="C23" s="2"/>
      <c r="D23" s="2"/>
      <c r="E23" s="2"/>
      <c r="F23" s="2"/>
    </row>
    <row r="24" spans="2:6" x14ac:dyDescent="0.25">
      <c r="B24" s="2" t="s">
        <v>51</v>
      </c>
      <c r="C24" s="2" t="s">
        <v>52</v>
      </c>
      <c r="D24" s="2"/>
      <c r="E24" s="2" t="s">
        <v>51</v>
      </c>
      <c r="F24" s="2" t="s">
        <v>52</v>
      </c>
    </row>
    <row r="25" spans="2:6" x14ac:dyDescent="0.25">
      <c r="B25" s="2">
        <v>19.899999999999999</v>
      </c>
      <c r="C25" s="2">
        <v>18.7</v>
      </c>
      <c r="D25" s="2"/>
      <c r="E25" s="2">
        <v>13.8</v>
      </c>
      <c r="F25" s="2">
        <v>4.3</v>
      </c>
    </row>
    <row r="26" spans="2:6" x14ac:dyDescent="0.25">
      <c r="B26" s="2">
        <v>17.7</v>
      </c>
      <c r="C26" s="2">
        <v>19.2</v>
      </c>
      <c r="D26" s="2"/>
      <c r="E26" s="2">
        <v>4.8</v>
      </c>
      <c r="F26" s="2">
        <v>1.4</v>
      </c>
    </row>
    <row r="27" spans="2:6" x14ac:dyDescent="0.25">
      <c r="B27" s="2">
        <v>18.100000000000001</v>
      </c>
      <c r="C27" s="2">
        <v>16</v>
      </c>
      <c r="D27" s="2"/>
      <c r="E27" s="2">
        <v>13.4</v>
      </c>
      <c r="F27" s="2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22" sqref="L22"/>
    </sheetView>
  </sheetViews>
  <sheetFormatPr defaultColWidth="11" defaultRowHeight="15.75" x14ac:dyDescent="0.25"/>
  <cols>
    <col min="1" max="8" width="10.875" style="2"/>
  </cols>
  <sheetData>
    <row r="1" spans="1:12" x14ac:dyDescent="0.25">
      <c r="A1" s="7" t="s">
        <v>60</v>
      </c>
    </row>
    <row r="3" spans="1:12" x14ac:dyDescent="0.25">
      <c r="C3" s="2" t="s">
        <v>62</v>
      </c>
    </row>
    <row r="4" spans="1:12" x14ac:dyDescent="0.25">
      <c r="B4" s="6" t="s">
        <v>51</v>
      </c>
      <c r="C4" s="6" t="s">
        <v>52</v>
      </c>
      <c r="D4" s="6"/>
      <c r="E4" s="6" t="s">
        <v>51</v>
      </c>
      <c r="F4" s="6" t="s">
        <v>52</v>
      </c>
      <c r="G4" s="6"/>
      <c r="H4" s="6"/>
      <c r="I4" s="6"/>
      <c r="J4" s="6"/>
    </row>
    <row r="5" spans="1:12" x14ac:dyDescent="0.25">
      <c r="B5" s="5">
        <v>84</v>
      </c>
      <c r="C5" s="5">
        <v>82</v>
      </c>
      <c r="D5" s="5"/>
      <c r="E5" s="5">
        <v>80</v>
      </c>
      <c r="F5" s="5">
        <v>42</v>
      </c>
      <c r="G5" s="5"/>
      <c r="H5" s="5"/>
      <c r="I5" s="5"/>
      <c r="J5" s="5"/>
    </row>
    <row r="6" spans="1:12" x14ac:dyDescent="0.25">
      <c r="B6" s="5">
        <v>85</v>
      </c>
      <c r="C6" s="5">
        <v>81</v>
      </c>
      <c r="D6" s="5"/>
      <c r="E6" s="5">
        <v>79</v>
      </c>
      <c r="F6" s="5">
        <v>51</v>
      </c>
      <c r="G6" s="5"/>
      <c r="H6" s="5"/>
      <c r="I6" s="5"/>
      <c r="J6" s="5"/>
    </row>
    <row r="7" spans="1:12" x14ac:dyDescent="0.25">
      <c r="B7" s="5">
        <v>88</v>
      </c>
      <c r="C7" s="5">
        <v>80</v>
      </c>
      <c r="D7" s="5"/>
      <c r="E7" s="5">
        <v>85</v>
      </c>
      <c r="F7" s="5">
        <v>70</v>
      </c>
      <c r="G7" s="5"/>
      <c r="H7" s="5"/>
      <c r="I7" s="5"/>
      <c r="J7" s="5"/>
    </row>
    <row r="10" spans="1:12" x14ac:dyDescent="0.25">
      <c r="C10" s="2" t="s">
        <v>63</v>
      </c>
    </row>
    <row r="11" spans="1:12" x14ac:dyDescent="0.25">
      <c r="B11" s="6" t="s">
        <v>51</v>
      </c>
      <c r="C11" s="6" t="s">
        <v>52</v>
      </c>
      <c r="D11" s="6"/>
      <c r="E11" s="6" t="s">
        <v>51</v>
      </c>
      <c r="F11" s="6" t="s">
        <v>52</v>
      </c>
    </row>
    <row r="12" spans="1:12" x14ac:dyDescent="0.25">
      <c r="B12" s="5">
        <v>92.1</v>
      </c>
      <c r="C12" s="5">
        <v>90.3</v>
      </c>
      <c r="D12" s="5"/>
      <c r="E12" s="5">
        <v>90</v>
      </c>
      <c r="F12" s="5">
        <v>62</v>
      </c>
      <c r="G12" s="6"/>
      <c r="H12" s="6"/>
      <c r="I12" s="6"/>
      <c r="J12" s="6"/>
      <c r="K12" s="6"/>
      <c r="L12" s="6"/>
    </row>
    <row r="13" spans="1:12" x14ac:dyDescent="0.25">
      <c r="B13" s="5">
        <v>85</v>
      </c>
      <c r="C13" s="5">
        <v>87</v>
      </c>
      <c r="D13" s="5"/>
      <c r="E13" s="5">
        <v>91</v>
      </c>
      <c r="F13" s="5">
        <v>85</v>
      </c>
      <c r="G13" s="5"/>
      <c r="H13" s="5"/>
      <c r="I13" s="5"/>
      <c r="J13" s="5"/>
      <c r="K13" s="5"/>
      <c r="L13" s="5"/>
    </row>
    <row r="14" spans="1:12" x14ac:dyDescent="0.25">
      <c r="B14" s="5">
        <v>71</v>
      </c>
      <c r="C14" s="5">
        <v>81</v>
      </c>
      <c r="D14" s="5"/>
      <c r="E14" s="5">
        <v>80</v>
      </c>
      <c r="F14" s="5">
        <v>61</v>
      </c>
      <c r="G14" s="5"/>
      <c r="H14" s="5"/>
      <c r="I14" s="5"/>
      <c r="J14" s="5"/>
      <c r="K14" s="5"/>
      <c r="L14" s="5"/>
    </row>
    <row r="15" spans="1:12" x14ac:dyDescent="0.25">
      <c r="E15"/>
      <c r="F15"/>
      <c r="G15" s="5"/>
      <c r="H15" s="5"/>
      <c r="I15" s="5"/>
      <c r="J15" s="5"/>
      <c r="K15" s="5"/>
      <c r="L15" s="5"/>
    </row>
    <row r="17" spans="1:8" x14ac:dyDescent="0.25">
      <c r="C17" s="2" t="s">
        <v>64</v>
      </c>
    </row>
    <row r="18" spans="1:8" x14ac:dyDescent="0.25">
      <c r="B18" s="6" t="s">
        <v>51</v>
      </c>
      <c r="C18" s="6" t="s">
        <v>52</v>
      </c>
      <c r="D18" s="6"/>
      <c r="E18" s="6" t="s">
        <v>51</v>
      </c>
      <c r="F18" s="6" t="s">
        <v>52</v>
      </c>
    </row>
    <row r="19" spans="1:8" x14ac:dyDescent="0.25">
      <c r="A19" s="6"/>
      <c r="B19" s="5">
        <v>0.48</v>
      </c>
      <c r="C19" s="5">
        <v>0.3</v>
      </c>
      <c r="D19" s="5"/>
      <c r="E19" s="5">
        <v>0.51</v>
      </c>
      <c r="F19" s="5">
        <v>0.09</v>
      </c>
      <c r="G19" s="6"/>
      <c r="H19" s="6"/>
    </row>
    <row r="20" spans="1:8" x14ac:dyDescent="0.25">
      <c r="A20" s="5"/>
      <c r="B20" s="5">
        <v>0.67</v>
      </c>
      <c r="C20" s="5">
        <v>0.68</v>
      </c>
      <c r="D20" s="5"/>
      <c r="E20" s="5">
        <v>0.67</v>
      </c>
      <c r="F20" s="5">
        <v>0.39</v>
      </c>
      <c r="G20" s="5"/>
      <c r="H20" s="5"/>
    </row>
    <row r="21" spans="1:8" x14ac:dyDescent="0.25">
      <c r="A21" s="5"/>
      <c r="B21" s="5">
        <v>1.2</v>
      </c>
      <c r="C21" s="5">
        <v>1.4</v>
      </c>
      <c r="D21" s="5"/>
      <c r="E21" s="5">
        <v>0.63</v>
      </c>
      <c r="F21" s="5">
        <v>0.19</v>
      </c>
      <c r="G21" s="5"/>
      <c r="H21" s="5"/>
    </row>
    <row r="22" spans="1:8" x14ac:dyDescent="0.25">
      <c r="A22" s="5"/>
      <c r="G22" s="5"/>
      <c r="H22" s="5"/>
    </row>
    <row r="23" spans="1:8" x14ac:dyDescent="0.25">
      <c r="G23"/>
      <c r="H23"/>
    </row>
    <row r="24" spans="1:8" x14ac:dyDescent="0.25">
      <c r="C24" s="2" t="s">
        <v>65</v>
      </c>
      <c r="G24"/>
      <c r="H24"/>
    </row>
    <row r="25" spans="1:8" x14ac:dyDescent="0.25">
      <c r="B25" s="6" t="s">
        <v>51</v>
      </c>
      <c r="C25" s="6" t="s">
        <v>52</v>
      </c>
      <c r="D25" s="6"/>
      <c r="E25" s="6" t="s">
        <v>51</v>
      </c>
      <c r="F25" s="6" t="s">
        <v>52</v>
      </c>
      <c r="G25"/>
      <c r="H25"/>
    </row>
    <row r="26" spans="1:8" x14ac:dyDescent="0.25">
      <c r="B26" s="5">
        <v>1.8</v>
      </c>
      <c r="C26" s="5">
        <v>0.4</v>
      </c>
      <c r="D26" s="5"/>
      <c r="E26" s="5">
        <v>1.7</v>
      </c>
      <c r="F26" s="5">
        <v>0.5</v>
      </c>
      <c r="G26"/>
      <c r="H26"/>
    </row>
    <row r="27" spans="1:8" x14ac:dyDescent="0.25">
      <c r="B27" s="5">
        <v>1</v>
      </c>
      <c r="C27" s="5">
        <v>0.8</v>
      </c>
      <c r="D27" s="5"/>
      <c r="E27" s="5">
        <v>1.2</v>
      </c>
      <c r="F27" s="5">
        <v>0.63</v>
      </c>
      <c r="G27"/>
      <c r="H27"/>
    </row>
    <row r="28" spans="1:8" x14ac:dyDescent="0.25">
      <c r="B28" s="5">
        <v>0.4</v>
      </c>
      <c r="C28" s="5">
        <v>1.2</v>
      </c>
      <c r="D28" s="5"/>
      <c r="E28" s="5">
        <v>1.29</v>
      </c>
      <c r="F28" s="5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3d qPCR </vt:lpstr>
      <vt:lpstr>Figure 5d staining quantificati</vt:lpstr>
      <vt:lpstr>Figure 6e stainings quantificat</vt:lpstr>
      <vt:lpstr>Figure 7d Flow data </vt:lpstr>
      <vt:lpstr>Figure 12 Flow data</vt:lpstr>
      <vt:lpstr>Figure 13 Flow data</vt:lpstr>
      <vt:lpstr>Figure 14 flow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MTomic</cp:lastModifiedBy>
  <dcterms:created xsi:type="dcterms:W3CDTF">2020-07-13T22:14:58Z</dcterms:created>
  <dcterms:modified xsi:type="dcterms:W3CDTF">2020-07-15T17:19:34Z</dcterms:modified>
</cp:coreProperties>
</file>