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265" yWindow="465" windowWidth="20730" windowHeight="11760" tabRatio="934" firstSheet="17" activeTab="27"/>
  </bookViews>
  <sheets>
    <sheet name="Fig. 1a" sheetId="2" r:id="rId1"/>
    <sheet name="Fig. 1b" sheetId="3" r:id="rId2"/>
    <sheet name="Fig. 1c" sheetId="4" r:id="rId3"/>
    <sheet name="Fig.1d" sheetId="5" r:id="rId4"/>
    <sheet name="Fig. 1e" sheetId="6" r:id="rId5"/>
    <sheet name="Fig. 2a and 2b" sheetId="7" r:id="rId6"/>
    <sheet name="Fig.2c" sheetId="8" r:id="rId7"/>
    <sheet name="Fig.2d" sheetId="9" r:id="rId8"/>
    <sheet name="Fig.2e" sheetId="10" r:id="rId9"/>
    <sheet name="Fig.2f" sheetId="11" r:id="rId10"/>
    <sheet name="Fig.3b" sheetId="13" r:id="rId11"/>
    <sheet name="Fig. 3c" sheetId="14" r:id="rId12"/>
    <sheet name="Fig.3d" sheetId="15" r:id="rId13"/>
    <sheet name="Fig.3e" sheetId="12" r:id="rId14"/>
    <sheet name="Fig.4a and 4b" sheetId="21" r:id="rId15"/>
    <sheet name="Fig. 4c" sheetId="20" r:id="rId16"/>
    <sheet name="Fig.4d" sheetId="22" r:id="rId17"/>
    <sheet name="Fig.4e" sheetId="23" r:id="rId18"/>
    <sheet name="Fig.4f" sheetId="24" r:id="rId19"/>
    <sheet name="Fig.4g" sheetId="25" r:id="rId20"/>
    <sheet name="Fig.5a" sheetId="17" r:id="rId21"/>
    <sheet name="Fig.5b" sheetId="18" r:id="rId22"/>
    <sheet name="Fig. 5c" sheetId="19" r:id="rId23"/>
    <sheet name="Supplementrary Fig 2" sheetId="30" r:id="rId24"/>
    <sheet name="Supplementrary Fig 3b" sheetId="26" r:id="rId25"/>
    <sheet name="Supplementrary Fig 3c" sheetId="27" r:id="rId26"/>
    <sheet name="Supplementrary Fig 4" sheetId="16" r:id="rId27"/>
    <sheet name="Supplementary Fig 7b" sheetId="31" r:id="rId28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21" l="1"/>
  <c r="G25" i="21" s="1"/>
  <c r="F25" i="21" s="1"/>
  <c r="E25" i="21" s="1"/>
  <c r="D25" i="21" s="1"/>
  <c r="C25" i="21" s="1"/>
</calcChain>
</file>

<file path=xl/sharedStrings.xml><?xml version="1.0" encoding="utf-8"?>
<sst xmlns="http://schemas.openxmlformats.org/spreadsheetml/2006/main" count="230" uniqueCount="111">
  <si>
    <t>replicate_3</t>
    <phoneticPr fontId="2" type="noConversion"/>
  </si>
  <si>
    <t>replicate_2</t>
    <phoneticPr fontId="2" type="noConversion"/>
  </si>
  <si>
    <t>replicate_1</t>
    <phoneticPr fontId="2" type="noConversion"/>
  </si>
  <si>
    <t>Activity%</t>
    <phoneticPr fontId="2" type="noConversion"/>
  </si>
  <si>
    <t>Conc. (μM)</t>
    <phoneticPr fontId="2" type="noConversion"/>
  </si>
  <si>
    <r>
      <t xml:space="preserve"> Inhibition of NDM-1 activity by Au(PEt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)Cl </t>
    </r>
  </si>
  <si>
    <t>1/[V] (min/uM)</t>
    <phoneticPr fontId="2" type="noConversion"/>
  </si>
  <si>
    <t>1/[S](1/uM)</t>
    <phoneticPr fontId="2" type="noConversion"/>
  </si>
  <si>
    <t>Replicate_3</t>
    <phoneticPr fontId="2" type="noConversion"/>
  </si>
  <si>
    <t>Replicate_2</t>
    <phoneticPr fontId="2" type="noConversion"/>
  </si>
  <si>
    <t>Replicate_1</t>
    <phoneticPr fontId="2" type="noConversion"/>
  </si>
  <si>
    <t>Au(PEt3)Cl</t>
    <phoneticPr fontId="2" type="noConversion"/>
  </si>
  <si>
    <t>AUR</t>
    <phoneticPr fontId="2" type="noConversion"/>
  </si>
  <si>
    <t>0..75</t>
    <phoneticPr fontId="2" type="noConversion"/>
  </si>
  <si>
    <t>1..81</t>
    <phoneticPr fontId="2" type="noConversion"/>
  </si>
  <si>
    <t>[Au(PEt3)Cl/[NDM-1]</t>
    <phoneticPr fontId="2" type="noConversion"/>
  </si>
  <si>
    <t>[Zn]/[NDM-1]</t>
    <phoneticPr fontId="2" type="noConversion"/>
  </si>
  <si>
    <t>[Au]/[NDM-1]</t>
    <phoneticPr fontId="2" type="noConversion"/>
  </si>
  <si>
    <t>Temp(Cº)</t>
    <phoneticPr fontId="2" type="noConversion"/>
  </si>
  <si>
    <t>Control</t>
    <phoneticPr fontId="2" type="noConversion"/>
  </si>
  <si>
    <t>MER (μg/mL)</t>
    <phoneticPr fontId="2" type="noConversion"/>
  </si>
  <si>
    <t>Inhibition%</t>
    <phoneticPr fontId="2" type="noConversion"/>
  </si>
  <si>
    <t>AUR (μg/mL)</t>
    <phoneticPr fontId="2" type="noConversion"/>
  </si>
  <si>
    <t>E. coli (NDM-1-)</t>
    <phoneticPr fontId="2" type="noConversion"/>
  </si>
  <si>
    <t>E. coli (NDM-1+)</t>
    <phoneticPr fontId="2" type="noConversion"/>
  </si>
  <si>
    <t>AUR+MER</t>
    <phoneticPr fontId="2" type="noConversion"/>
  </si>
  <si>
    <t>MER</t>
    <phoneticPr fontId="2" type="noConversion"/>
  </si>
  <si>
    <t>Time (h)</t>
    <phoneticPr fontId="2" type="noConversion"/>
  </si>
  <si>
    <t>Log10(CFU)</t>
    <phoneticPr fontId="2" type="noConversion"/>
  </si>
  <si>
    <t>FIC(AUR)</t>
    <phoneticPr fontId="2" type="noConversion"/>
  </si>
  <si>
    <t>FIC(MER)</t>
    <phoneticPr fontId="2" type="noConversion"/>
  </si>
  <si>
    <t xml:space="preserve">E. coli (IMP-4+) </t>
    <phoneticPr fontId="2" type="noConversion"/>
  </si>
  <si>
    <t>E. coli (VIM-2+ )</t>
    <phoneticPr fontId="2" type="noConversion"/>
  </si>
  <si>
    <t>E. coli (CphA+)</t>
    <phoneticPr fontId="2" type="noConversion"/>
  </si>
  <si>
    <t>K. pneumoniae (NDM-1+)</t>
    <phoneticPr fontId="2" type="noConversion"/>
  </si>
  <si>
    <t xml:space="preserve">E. coli (NDM-1+) </t>
    <phoneticPr fontId="2" type="noConversion"/>
  </si>
  <si>
    <t>E. coli pET28a 
(vector control)</t>
    <phoneticPr fontId="2" type="noConversion"/>
  </si>
  <si>
    <t>MER+AUR</t>
    <phoneticPr fontId="2" type="noConversion"/>
  </si>
  <si>
    <t>MER</t>
  </si>
  <si>
    <t>Passage</t>
    <phoneticPr fontId="2" type="noConversion"/>
  </si>
  <si>
    <t>MIC multiple</t>
    <phoneticPr fontId="2" type="noConversion"/>
  </si>
  <si>
    <t>MPC (MIC multiple of MER)</t>
    <phoneticPr fontId="2" type="noConversion"/>
  </si>
  <si>
    <t>AUR conc (μM)</t>
    <phoneticPr fontId="2" type="noConversion"/>
  </si>
  <si>
    <t>CCCP</t>
    <phoneticPr fontId="2" type="noConversion"/>
  </si>
  <si>
    <t>Untreated</t>
    <phoneticPr fontId="2" type="noConversion"/>
  </si>
  <si>
    <t>S. flexneri(MCR-1+)</t>
    <phoneticPr fontId="2" type="noConversion"/>
  </si>
  <si>
    <t>S. flexneri(MCR-1-)</t>
    <phoneticPr fontId="2" type="noConversion"/>
  </si>
  <si>
    <t>Fluorescence ratio 
(green/red)</t>
    <phoneticPr fontId="2" type="noConversion"/>
  </si>
  <si>
    <t>SEM</t>
    <phoneticPr fontId="2" type="noConversion"/>
  </si>
  <si>
    <t>Mean</t>
    <phoneticPr fontId="2" type="noConversion"/>
  </si>
  <si>
    <t>[Au(PEt3)Cl/[MCR-1-S]</t>
    <phoneticPr fontId="2" type="noConversion"/>
  </si>
  <si>
    <t>[Au]/[protein]</t>
    <phoneticPr fontId="2" type="noConversion"/>
  </si>
  <si>
    <t>[Zn]/[protein]</t>
    <phoneticPr fontId="2" type="noConversion"/>
  </si>
  <si>
    <t>[Zn(II)]/[Au-MCR-1-S]</t>
    <phoneticPr fontId="2" type="noConversion"/>
  </si>
  <si>
    <t>replicate3</t>
    <phoneticPr fontId="2" type="noConversion"/>
  </si>
  <si>
    <t>replicate2</t>
    <phoneticPr fontId="2" type="noConversion"/>
  </si>
  <si>
    <t>replicate1</t>
    <phoneticPr fontId="2" type="noConversion"/>
  </si>
  <si>
    <t>Au-NDM-1</t>
    <phoneticPr fontId="2" type="noConversion"/>
  </si>
  <si>
    <t>Apo-NDM-1</t>
    <phoneticPr fontId="2" type="noConversion"/>
  </si>
  <si>
    <t>Relative NDM-1 activity (%)</t>
    <phoneticPr fontId="2" type="noConversion"/>
  </si>
  <si>
    <t>AUR+COL</t>
  </si>
  <si>
    <t>AUR</t>
  </si>
  <si>
    <t>COL</t>
  </si>
  <si>
    <t>Vehicle</t>
  </si>
  <si>
    <t>replicate_4</t>
    <phoneticPr fontId="2" type="noConversion"/>
  </si>
  <si>
    <t>Log (CFU/g spleen )</t>
    <phoneticPr fontId="2" type="noConversion"/>
  </si>
  <si>
    <t>K.pneumoniae (MCR-1+)</t>
    <phoneticPr fontId="2" type="noConversion"/>
  </si>
  <si>
    <t>Log (CFU/g liver )</t>
    <phoneticPr fontId="2" type="noConversion"/>
  </si>
  <si>
    <t>Death event</t>
    <phoneticPr fontId="2" type="noConversion"/>
  </si>
  <si>
    <t>Hours post infection</t>
    <phoneticPr fontId="2" type="noConversion"/>
  </si>
  <si>
    <t>Colistin+auranofin</t>
  </si>
  <si>
    <t>Auranofin</t>
  </si>
  <si>
    <t>Colistin</t>
  </si>
  <si>
    <t>AUR+COL</t>
    <phoneticPr fontId="2" type="noConversion"/>
  </si>
  <si>
    <t>COL</t>
    <phoneticPr fontId="2" type="noConversion"/>
  </si>
  <si>
    <t>E. coli (MCR-1+)</t>
    <phoneticPr fontId="2" type="noConversion"/>
  </si>
  <si>
    <t>COL (μg/mL)</t>
    <phoneticPr fontId="2" type="noConversion"/>
  </si>
  <si>
    <t>E. coli (MCR-1-)</t>
    <phoneticPr fontId="2" type="noConversion"/>
  </si>
  <si>
    <t>E. aerogenes (MCR-1+)</t>
    <phoneticPr fontId="2" type="noConversion"/>
  </si>
  <si>
    <t>E. asburiae (MCR-1+)</t>
    <phoneticPr fontId="2" type="noConversion"/>
  </si>
  <si>
    <t>E. kobei (MCR-1+)</t>
    <phoneticPr fontId="2" type="noConversion"/>
  </si>
  <si>
    <t>S. typhimurium (MCR-1+)</t>
    <phoneticPr fontId="2" type="noConversion"/>
  </si>
  <si>
    <t>E. coil J53 (MCR-1+)</t>
    <phoneticPr fontId="2" type="noConversion"/>
  </si>
  <si>
    <t>S. flexneri (MCR-1+)</t>
    <phoneticPr fontId="2" type="noConversion"/>
  </si>
  <si>
    <t>K. pneumoniae (MCR-1+)</t>
    <phoneticPr fontId="2" type="noConversion"/>
  </si>
  <si>
    <t>E. coil J53 (vector control)</t>
    <phoneticPr fontId="2" type="noConversion"/>
  </si>
  <si>
    <t>COL+AUR</t>
  </si>
  <si>
    <t>MCR-7.1</t>
    <phoneticPr fontId="2" type="noConversion"/>
  </si>
  <si>
    <t>MCR-6.1</t>
    <phoneticPr fontId="2" type="noConversion"/>
  </si>
  <si>
    <t>MCR-5.1</t>
    <phoneticPr fontId="2" type="noConversion"/>
  </si>
  <si>
    <t>MCR-4.1</t>
    <phoneticPr fontId="2" type="noConversion"/>
  </si>
  <si>
    <t>MCR-3.1</t>
    <phoneticPr fontId="2" type="noConversion"/>
  </si>
  <si>
    <t>MCR-2.1</t>
    <phoneticPr fontId="2" type="noConversion"/>
  </si>
  <si>
    <t>MCR-1.10</t>
    <phoneticPr fontId="2" type="noConversion"/>
  </si>
  <si>
    <t>MCR-1.9</t>
    <phoneticPr fontId="2" type="noConversion"/>
  </si>
  <si>
    <t>MCR-1.7</t>
    <phoneticPr fontId="2" type="noConversion"/>
  </si>
  <si>
    <t>MCR-1.6</t>
    <phoneticPr fontId="2" type="noConversion"/>
  </si>
  <si>
    <t>MCR-1.5</t>
    <phoneticPr fontId="2" type="noConversion"/>
  </si>
  <si>
    <t>MCR-1.1 (MCR-1)</t>
    <phoneticPr fontId="2" type="noConversion"/>
  </si>
  <si>
    <t>MIC (μg/mL)</t>
    <phoneticPr fontId="2" type="noConversion"/>
  </si>
  <si>
    <t>Ctrl</t>
    <phoneticPr fontId="2" type="noConversion"/>
  </si>
  <si>
    <t>COL+AUR</t>
    <phoneticPr fontId="2" type="noConversion"/>
  </si>
  <si>
    <t>MPC (MIC multiple)</t>
    <phoneticPr fontId="2" type="noConversion"/>
  </si>
  <si>
    <t>Ratio of zinc released with Zn-NDM-1</t>
    <phoneticPr fontId="2" type="noConversion"/>
  </si>
  <si>
    <t>Time (min)</t>
  </si>
  <si>
    <t>Mean value</t>
    <phoneticPr fontId="2" type="noConversion"/>
  </si>
  <si>
    <t>NDM-1 Activity (%)</t>
    <phoneticPr fontId="2" type="noConversion"/>
  </si>
  <si>
    <t>Ration of Zn(II) to NDM-1</t>
    <phoneticPr fontId="2" type="noConversion"/>
  </si>
  <si>
    <t>Relative C208A activity%</t>
    <phoneticPr fontId="2" type="noConversion"/>
  </si>
  <si>
    <t>Au(Et)3PCl (μM)</t>
    <phoneticPr fontId="2" type="noConversion"/>
  </si>
  <si>
    <r>
      <t>Ratio of zinc released with Zn</t>
    </r>
    <r>
      <rPr>
        <sz val="8"/>
        <rFont val="Times New Roman"/>
        <family val="1"/>
      </rPr>
      <t>3</t>
    </r>
    <r>
      <rPr>
        <sz val="12"/>
        <rFont val="Times New Roman"/>
        <family val="1"/>
      </rPr>
      <t>-MCR-1-S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</si>
</sst>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.0_ "/>
    <numFmt numFmtId="178" formatCode="0.00_ "/>
  </numFmts>
  <fonts count="8">
    <font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vertAlign val="subscript"/>
      <sz val="12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2"/>
      <color rgb="FF00000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/>
    <xf numFmtId="0" fontId="1" fillId="0" borderId="2" xfId="0" applyFont="1" applyBorder="1" applyAlignment="1"/>
    <xf numFmtId="0" fontId="1" fillId="0" borderId="3" xfId="0" applyFont="1" applyBorder="1">
      <alignment vertical="center"/>
    </xf>
    <xf numFmtId="0" fontId="1" fillId="0" borderId="4" xfId="0" applyFont="1" applyBorder="1" applyAlignment="1"/>
    <xf numFmtId="0" fontId="1" fillId="0" borderId="5" xfId="0" applyFont="1" applyBorder="1">
      <alignment vertical="center"/>
    </xf>
    <xf numFmtId="0" fontId="1" fillId="0" borderId="6" xfId="0" applyFont="1" applyBorder="1" applyAlignment="1"/>
    <xf numFmtId="0" fontId="1" fillId="0" borderId="7" xfId="0" applyFont="1" applyBorder="1">
      <alignment vertical="center"/>
    </xf>
    <xf numFmtId="10" fontId="1" fillId="0" borderId="8" xfId="0" applyNumberFormat="1" applyFont="1" applyBorder="1" applyAlignment="1"/>
    <xf numFmtId="10" fontId="1" fillId="0" borderId="2" xfId="0" applyNumberFormat="1" applyFont="1" applyBorder="1" applyAlignment="1"/>
    <xf numFmtId="10" fontId="1" fillId="0" borderId="3" xfId="0" applyNumberFormat="1" applyFont="1" applyBorder="1" applyAlignment="1"/>
    <xf numFmtId="10" fontId="1" fillId="0" borderId="9" xfId="0" applyNumberFormat="1" applyFont="1" applyBorder="1" applyAlignment="1"/>
    <xf numFmtId="10" fontId="5" fillId="0" borderId="4" xfId="0" applyNumberFormat="1" applyFont="1" applyBorder="1" applyAlignment="1"/>
    <xf numFmtId="10" fontId="1" fillId="0" borderId="4" xfId="0" applyNumberFormat="1" applyFont="1" applyBorder="1" applyAlignment="1"/>
    <xf numFmtId="10" fontId="1" fillId="0" borderId="5" xfId="0" applyNumberFormat="1" applyFont="1" applyBorder="1" applyAlignment="1"/>
    <xf numFmtId="10" fontId="1" fillId="0" borderId="10" xfId="0" applyNumberFormat="1" applyFont="1" applyBorder="1" applyAlignment="1"/>
    <xf numFmtId="10" fontId="1" fillId="0" borderId="6" xfId="0" applyNumberFormat="1" applyFont="1" applyBorder="1" applyAlignment="1"/>
    <xf numFmtId="10" fontId="5" fillId="0" borderId="7" xfId="0" applyNumberFormat="1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176" fontId="4" fillId="0" borderId="0" xfId="0" applyNumberFormat="1" applyFont="1" applyAlignment="1"/>
    <xf numFmtId="177" fontId="4" fillId="0" borderId="0" xfId="0" applyNumberFormat="1" applyFont="1" applyAlignment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10" fontId="1" fillId="0" borderId="3" xfId="0" applyNumberFormat="1" applyFont="1" applyBorder="1">
      <alignment vertical="center"/>
    </xf>
    <xf numFmtId="10" fontId="1" fillId="0" borderId="5" xfId="0" applyNumberFormat="1" applyFont="1" applyBorder="1">
      <alignment vertical="center"/>
    </xf>
    <xf numFmtId="10" fontId="1" fillId="0" borderId="7" xfId="0" applyNumberFormat="1" applyFont="1" applyBorder="1">
      <alignment vertical="center"/>
    </xf>
    <xf numFmtId="10" fontId="1" fillId="0" borderId="1" xfId="0" applyNumberFormat="1" applyFont="1" applyFill="1" applyBorder="1" applyAlignment="1"/>
    <xf numFmtId="10" fontId="4" fillId="0" borderId="4" xfId="0" applyNumberFormat="1" applyFont="1" applyBorder="1" applyAlignment="1"/>
    <xf numFmtId="10" fontId="4" fillId="0" borderId="7" xfId="0" applyNumberFormat="1" applyFont="1" applyBorder="1" applyAlignment="1"/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wrapText="1"/>
    </xf>
    <xf numFmtId="178" fontId="0" fillId="0" borderId="0" xfId="0" applyNumberFormat="1">
      <alignment vertical="center"/>
    </xf>
    <xf numFmtId="178" fontId="4" fillId="0" borderId="0" xfId="0" applyNumberFormat="1" applyFont="1" applyFill="1" applyAlignment="1">
      <alignment horizontal="center"/>
    </xf>
    <xf numFmtId="178" fontId="4" fillId="0" borderId="0" xfId="0" applyNumberFormat="1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K11" sqref="K11"/>
    </sheetView>
  </sheetViews>
  <sheetFormatPr defaultColWidth="10.875" defaultRowHeight="15.75"/>
  <cols>
    <col min="1" max="16384" width="10.875" style="1"/>
  </cols>
  <sheetData>
    <row r="1" spans="1:4" ht="18.75">
      <c r="A1" s="1" t="s">
        <v>5</v>
      </c>
    </row>
    <row r="2" spans="1:4">
      <c r="A2" s="47" t="s">
        <v>4</v>
      </c>
      <c r="B2" s="47" t="s">
        <v>3</v>
      </c>
      <c r="C2" s="47"/>
      <c r="D2" s="47"/>
    </row>
    <row r="3" spans="1:4">
      <c r="A3" s="47"/>
      <c r="B3" s="1" t="s">
        <v>2</v>
      </c>
      <c r="C3" s="1" t="s">
        <v>1</v>
      </c>
      <c r="D3" s="1" t="s">
        <v>0</v>
      </c>
    </row>
    <row r="4" spans="1:4">
      <c r="A4" s="1">
        <v>0</v>
      </c>
      <c r="B4" s="1">
        <v>100</v>
      </c>
      <c r="C4" s="1">
        <v>100</v>
      </c>
      <c r="D4" s="1">
        <v>100</v>
      </c>
    </row>
    <row r="5" spans="1:4">
      <c r="A5" s="1">
        <v>5.0000000000000001E-3</v>
      </c>
      <c r="B5" s="1">
        <v>90.14</v>
      </c>
      <c r="C5" s="1">
        <v>90.12</v>
      </c>
      <c r="D5" s="1">
        <v>84.91</v>
      </c>
    </row>
    <row r="6" spans="1:4">
      <c r="A6" s="1">
        <v>0.01</v>
      </c>
      <c r="B6" s="1">
        <v>88.73</v>
      </c>
      <c r="C6" s="1">
        <v>95.06</v>
      </c>
      <c r="D6" s="1">
        <v>100</v>
      </c>
    </row>
    <row r="7" spans="1:4">
      <c r="A7" s="1">
        <v>0.02</v>
      </c>
      <c r="B7" s="1">
        <v>78.87</v>
      </c>
      <c r="C7" s="1">
        <v>83.95</v>
      </c>
      <c r="D7" s="1">
        <v>75.47</v>
      </c>
    </row>
    <row r="8" spans="1:4">
      <c r="A8" s="1">
        <v>0.05</v>
      </c>
      <c r="B8" s="1">
        <v>100</v>
      </c>
      <c r="C8" s="1">
        <v>95.06</v>
      </c>
      <c r="D8" s="1">
        <v>88.68</v>
      </c>
    </row>
    <row r="9" spans="1:4">
      <c r="A9" s="1">
        <v>0.1</v>
      </c>
      <c r="B9" s="1">
        <v>101.41</v>
      </c>
      <c r="C9" s="1">
        <v>98.77</v>
      </c>
      <c r="D9" s="1">
        <v>83.12</v>
      </c>
    </row>
    <row r="10" spans="1:4">
      <c r="A10" s="1">
        <v>0.2</v>
      </c>
      <c r="B10" s="1">
        <v>91.55</v>
      </c>
      <c r="C10" s="1">
        <v>86.71</v>
      </c>
      <c r="D10" s="1">
        <v>77.36</v>
      </c>
    </row>
    <row r="11" spans="1:4">
      <c r="A11" s="1">
        <v>0.5</v>
      </c>
      <c r="B11" s="1">
        <v>33.799999999999997</v>
      </c>
      <c r="C11" s="1">
        <v>35.799999999999997</v>
      </c>
      <c r="D11" s="1">
        <v>35.85</v>
      </c>
    </row>
    <row r="12" spans="1:4">
      <c r="A12" s="1">
        <v>1</v>
      </c>
      <c r="B12" s="1">
        <v>5.63</v>
      </c>
      <c r="C12" s="1">
        <v>16.05</v>
      </c>
      <c r="D12" s="1">
        <v>5.66</v>
      </c>
    </row>
    <row r="13" spans="1:4">
      <c r="A13" s="1">
        <v>2.5</v>
      </c>
      <c r="B13" s="1">
        <v>2.82</v>
      </c>
      <c r="C13" s="1">
        <v>8.64</v>
      </c>
      <c r="D13" s="1">
        <v>1.89</v>
      </c>
    </row>
    <row r="14" spans="1:4">
      <c r="A14" s="1">
        <v>5</v>
      </c>
      <c r="B14" s="1">
        <v>1.41</v>
      </c>
      <c r="C14" s="1">
        <v>1.89</v>
      </c>
      <c r="D14" s="1">
        <v>0</v>
      </c>
    </row>
    <row r="15" spans="1:4">
      <c r="A15" s="1">
        <v>10</v>
      </c>
      <c r="B15" s="1">
        <v>0</v>
      </c>
      <c r="C15" s="1">
        <v>1.1200000000000001</v>
      </c>
      <c r="D15" s="1">
        <v>0</v>
      </c>
    </row>
  </sheetData>
  <mergeCells count="2">
    <mergeCell ref="A2:A3"/>
    <mergeCell ref="B2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21" sqref="B21"/>
    </sheetView>
  </sheetViews>
  <sheetFormatPr defaultColWidth="11" defaultRowHeight="14.25"/>
  <sheetData>
    <row r="1" spans="1:5" ht="15.75">
      <c r="A1" s="1" t="s">
        <v>7</v>
      </c>
      <c r="B1" s="47" t="s">
        <v>6</v>
      </c>
      <c r="C1" s="47"/>
      <c r="D1" s="47"/>
      <c r="E1" s="47"/>
    </row>
    <row r="2" spans="1:5" ht="15.75">
      <c r="A2" s="2">
        <v>0.04</v>
      </c>
      <c r="B2" s="2">
        <v>0.21593608</v>
      </c>
      <c r="C2" s="2">
        <v>0.42211904</v>
      </c>
      <c r="D2" s="2">
        <v>0.60422960999999997</v>
      </c>
      <c r="E2" s="2">
        <v>1.20336943</v>
      </c>
    </row>
    <row r="3" spans="1:5" ht="15.75">
      <c r="A3" s="2">
        <v>0.02</v>
      </c>
      <c r="B3" s="2">
        <v>0.11079105</v>
      </c>
      <c r="C3" s="2">
        <v>0.28224668000000003</v>
      </c>
      <c r="D3" s="2">
        <v>0.44306602</v>
      </c>
      <c r="E3" s="2">
        <v>0.80064051000000003</v>
      </c>
    </row>
    <row r="4" spans="1:5" ht="15.75">
      <c r="A4" s="2">
        <v>0.01</v>
      </c>
      <c r="B4" s="2">
        <v>9.0744099999999994E-2</v>
      </c>
      <c r="C4" s="2">
        <v>0.19685038999999999</v>
      </c>
      <c r="D4" s="2">
        <v>0.31269543</v>
      </c>
      <c r="E4" s="2">
        <v>0.52882072999999996</v>
      </c>
    </row>
    <row r="5" spans="1:5" ht="15.75">
      <c r="A5" s="2">
        <v>6.6666700000000004E-3</v>
      </c>
      <c r="B5" s="2">
        <v>7.1073209999999998E-2</v>
      </c>
      <c r="C5" s="2">
        <v>0.18066847</v>
      </c>
      <c r="D5" s="2">
        <v>0.25239778000000002</v>
      </c>
      <c r="E5" s="2">
        <v>0.45433894000000002</v>
      </c>
    </row>
    <row r="6" spans="1:5" ht="15.75">
      <c r="A6" s="2">
        <v>5.0000000000000001E-3</v>
      </c>
      <c r="B6" s="2">
        <v>7.0721359999999997E-2</v>
      </c>
      <c r="C6" s="2">
        <v>0.15581178000000001</v>
      </c>
      <c r="D6" s="2">
        <v>0.24277736999999999</v>
      </c>
      <c r="E6" s="2">
        <v>0.43898155999999999</v>
      </c>
    </row>
  </sheetData>
  <mergeCells count="1">
    <mergeCell ref="B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B21" sqref="B21"/>
    </sheetView>
  </sheetViews>
  <sheetFormatPr defaultColWidth="10.875" defaultRowHeight="15.75"/>
  <cols>
    <col min="1" max="16384" width="10.875" style="1"/>
  </cols>
  <sheetData>
    <row r="1" spans="1:7">
      <c r="B1" s="47" t="s">
        <v>12</v>
      </c>
      <c r="C1" s="47"/>
      <c r="D1" s="47"/>
      <c r="E1" s="47" t="s">
        <v>11</v>
      </c>
      <c r="F1" s="47"/>
      <c r="G1" s="47"/>
    </row>
    <row r="2" spans="1:7">
      <c r="A2" s="1" t="s">
        <v>4</v>
      </c>
      <c r="B2" s="1">
        <v>5</v>
      </c>
      <c r="C2" s="1">
        <v>15</v>
      </c>
      <c r="D2" s="1">
        <v>30</v>
      </c>
      <c r="E2" s="1">
        <v>5</v>
      </c>
      <c r="F2" s="1">
        <v>15</v>
      </c>
      <c r="G2" s="1">
        <v>30</v>
      </c>
    </row>
    <row r="3" spans="1:7">
      <c r="A3" s="1" t="s">
        <v>10</v>
      </c>
      <c r="B3" s="2">
        <v>91.49</v>
      </c>
      <c r="C3" s="2">
        <v>71.42</v>
      </c>
      <c r="D3" s="2">
        <v>54.33</v>
      </c>
      <c r="E3" s="2">
        <v>68.48</v>
      </c>
      <c r="F3" s="2">
        <v>67.040000000000006</v>
      </c>
      <c r="G3" s="2">
        <v>67.760000000000005</v>
      </c>
    </row>
    <row r="4" spans="1:7">
      <c r="A4" s="1" t="s">
        <v>9</v>
      </c>
      <c r="B4" s="2">
        <v>92.41</v>
      </c>
      <c r="C4" s="2">
        <v>64.599999999999994</v>
      </c>
      <c r="D4" s="2">
        <v>78.510000000000005</v>
      </c>
      <c r="E4" s="2">
        <v>67.8</v>
      </c>
      <c r="F4" s="2">
        <v>70.12</v>
      </c>
      <c r="G4" s="2">
        <v>68.959999999999994</v>
      </c>
    </row>
    <row r="5" spans="1:7">
      <c r="A5" s="1" t="s">
        <v>8</v>
      </c>
      <c r="B5" s="2">
        <v>92.55</v>
      </c>
      <c r="C5" s="2">
        <v>68.41</v>
      </c>
      <c r="D5" s="2">
        <v>60.48</v>
      </c>
      <c r="E5" s="2">
        <v>79.06</v>
      </c>
      <c r="F5" s="2">
        <v>53.13</v>
      </c>
      <c r="G5" s="2">
        <v>66.09</v>
      </c>
    </row>
  </sheetData>
  <mergeCells count="2">
    <mergeCell ref="B1:D1"/>
    <mergeCell ref="E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21" sqref="B21"/>
    </sheetView>
  </sheetViews>
  <sheetFormatPr defaultColWidth="10.875" defaultRowHeight="15.75"/>
  <cols>
    <col min="1" max="1" width="20" style="1" customWidth="1"/>
    <col min="2" max="2" width="11.625" style="1" customWidth="1"/>
    <col min="3" max="16384" width="10.875" style="1"/>
  </cols>
  <sheetData>
    <row r="1" spans="1:7">
      <c r="B1" s="47" t="s">
        <v>17</v>
      </c>
      <c r="C1" s="47"/>
      <c r="D1" s="47"/>
      <c r="E1" s="47" t="s">
        <v>16</v>
      </c>
      <c r="F1" s="47"/>
      <c r="G1" s="47"/>
    </row>
    <row r="2" spans="1:7">
      <c r="A2" s="3" t="s">
        <v>15</v>
      </c>
      <c r="B2" s="1" t="s">
        <v>2</v>
      </c>
      <c r="C2" s="1" t="s">
        <v>1</v>
      </c>
      <c r="D2" s="1" t="s">
        <v>0</v>
      </c>
      <c r="E2" s="1" t="s">
        <v>2</v>
      </c>
      <c r="F2" s="1" t="s">
        <v>1</v>
      </c>
      <c r="G2" s="1" t="s">
        <v>0</v>
      </c>
    </row>
    <row r="3" spans="1:7">
      <c r="A3" s="4">
        <v>0</v>
      </c>
      <c r="B3" s="4">
        <v>0</v>
      </c>
      <c r="C3" s="4">
        <v>0</v>
      </c>
      <c r="D3" s="4">
        <v>0</v>
      </c>
      <c r="E3" s="4">
        <v>2.61</v>
      </c>
      <c r="F3" s="4">
        <v>2.21</v>
      </c>
      <c r="G3" s="4">
        <v>2.33</v>
      </c>
    </row>
    <row r="4" spans="1:7">
      <c r="A4" s="4">
        <v>0.5</v>
      </c>
      <c r="B4" s="4">
        <v>0.11</v>
      </c>
      <c r="C4" s="4">
        <v>0.11</v>
      </c>
      <c r="D4" s="4">
        <v>0.16</v>
      </c>
      <c r="E4" s="4">
        <v>2.52</v>
      </c>
      <c r="F4" s="4">
        <v>2.5299999999999998</v>
      </c>
      <c r="G4" s="4">
        <v>2.2400000000000002</v>
      </c>
    </row>
    <row r="5" spans="1:7">
      <c r="A5" s="4">
        <v>1</v>
      </c>
      <c r="B5" s="4">
        <v>0.48</v>
      </c>
      <c r="C5" s="4">
        <v>0.42</v>
      </c>
      <c r="D5" s="4">
        <v>0.31</v>
      </c>
      <c r="E5" s="4">
        <v>2.41</v>
      </c>
      <c r="F5" s="4">
        <v>2.64</v>
      </c>
      <c r="G5" s="4">
        <v>2.11</v>
      </c>
    </row>
    <row r="6" spans="1:7">
      <c r="A6" s="4">
        <v>2</v>
      </c>
      <c r="B6" s="4">
        <v>0.88</v>
      </c>
      <c r="C6" s="4">
        <v>0.61</v>
      </c>
      <c r="D6" s="4">
        <v>0.71</v>
      </c>
      <c r="E6" s="4">
        <v>2.72</v>
      </c>
      <c r="F6" s="4">
        <v>2.41</v>
      </c>
      <c r="G6" s="4">
        <v>2.31</v>
      </c>
    </row>
    <row r="7" spans="1:7">
      <c r="A7" s="4">
        <v>5</v>
      </c>
      <c r="B7" s="4">
        <v>1.1100000000000001</v>
      </c>
      <c r="C7" s="4">
        <v>0.99</v>
      </c>
      <c r="D7" s="4">
        <v>1.28</v>
      </c>
      <c r="E7" s="4">
        <v>2.0099999999999998</v>
      </c>
      <c r="F7" s="4">
        <v>2.21</v>
      </c>
      <c r="G7" s="4">
        <v>2.1</v>
      </c>
    </row>
    <row r="8" spans="1:7">
      <c r="A8" s="4">
        <v>10</v>
      </c>
      <c r="B8" s="4">
        <v>1.41</v>
      </c>
      <c r="C8" s="4">
        <v>1.33</v>
      </c>
      <c r="D8" s="4">
        <v>1.5</v>
      </c>
      <c r="E8" s="4" t="s">
        <v>14</v>
      </c>
      <c r="F8" s="4">
        <v>1.87</v>
      </c>
      <c r="G8" s="4">
        <v>1.78</v>
      </c>
    </row>
    <row r="9" spans="1:7">
      <c r="A9" s="4">
        <v>15</v>
      </c>
      <c r="B9" s="4">
        <v>1.63</v>
      </c>
      <c r="C9" s="4">
        <v>1.71</v>
      </c>
      <c r="D9" s="4">
        <v>1.77</v>
      </c>
      <c r="E9" s="4">
        <v>1.01</v>
      </c>
      <c r="F9" s="4">
        <v>1.2</v>
      </c>
      <c r="G9" s="4">
        <v>1.21</v>
      </c>
    </row>
    <row r="10" spans="1:7">
      <c r="A10" s="4">
        <v>20</v>
      </c>
      <c r="B10" s="4">
        <v>1.81</v>
      </c>
      <c r="C10" s="4">
        <v>1.55</v>
      </c>
      <c r="D10" s="4">
        <v>1.88</v>
      </c>
      <c r="E10" s="4">
        <v>0.82</v>
      </c>
      <c r="F10" s="4" t="s">
        <v>13</v>
      </c>
      <c r="G10" s="4">
        <v>0.61</v>
      </c>
    </row>
    <row r="11" spans="1:7">
      <c r="A11" s="4">
        <v>30</v>
      </c>
      <c r="B11" s="4">
        <v>1.99</v>
      </c>
      <c r="C11" s="4">
        <v>1.76</v>
      </c>
      <c r="D11" s="4">
        <v>1.88</v>
      </c>
      <c r="E11" s="4">
        <v>0.67</v>
      </c>
      <c r="F11" s="4">
        <v>0.92</v>
      </c>
      <c r="G11" s="4">
        <v>0.81</v>
      </c>
    </row>
    <row r="12" spans="1:7">
      <c r="A12" s="4">
        <v>40</v>
      </c>
      <c r="B12" s="4">
        <v>1.97</v>
      </c>
      <c r="C12" s="4">
        <v>1.94</v>
      </c>
      <c r="D12" s="4">
        <v>1.92</v>
      </c>
      <c r="E12" s="4">
        <v>0.83</v>
      </c>
      <c r="F12" s="4">
        <v>1.01</v>
      </c>
      <c r="G12" s="4">
        <v>0.71</v>
      </c>
    </row>
    <row r="18" spans="6:6">
      <c r="F18" s="3"/>
    </row>
    <row r="19" spans="6:6">
      <c r="F19" s="3"/>
    </row>
  </sheetData>
  <mergeCells count="2">
    <mergeCell ref="B1:D1"/>
    <mergeCell ref="E1:G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21" sqref="B21"/>
    </sheetView>
  </sheetViews>
  <sheetFormatPr defaultColWidth="10.875" defaultRowHeight="15.75"/>
  <cols>
    <col min="1" max="16384" width="10.875" style="1"/>
  </cols>
  <sheetData>
    <row r="1" spans="1:7">
      <c r="B1" s="47" t="s">
        <v>19</v>
      </c>
      <c r="C1" s="47"/>
      <c r="D1" s="47"/>
      <c r="E1" s="47" t="s">
        <v>12</v>
      </c>
      <c r="F1" s="47"/>
      <c r="G1" s="47"/>
    </row>
    <row r="2" spans="1:7">
      <c r="A2" s="1" t="s">
        <v>18</v>
      </c>
      <c r="B2" s="1" t="s">
        <v>2</v>
      </c>
      <c r="C2" s="1" t="s">
        <v>1</v>
      </c>
      <c r="D2" s="1" t="s">
        <v>0</v>
      </c>
      <c r="E2" s="1" t="s">
        <v>2</v>
      </c>
      <c r="F2" s="1" t="s">
        <v>1</v>
      </c>
      <c r="G2" s="1" t="s">
        <v>0</v>
      </c>
    </row>
    <row r="3" spans="1:7">
      <c r="A3" s="2">
        <v>37</v>
      </c>
      <c r="B3" s="2">
        <v>100</v>
      </c>
      <c r="C3" s="2">
        <v>100</v>
      </c>
      <c r="D3" s="2">
        <v>100</v>
      </c>
      <c r="E3" s="2">
        <v>100</v>
      </c>
      <c r="F3" s="2">
        <v>100</v>
      </c>
      <c r="G3" s="2">
        <v>100</v>
      </c>
    </row>
    <row r="4" spans="1:7">
      <c r="A4" s="2">
        <v>38.4</v>
      </c>
      <c r="B4" s="2">
        <v>106.71</v>
      </c>
      <c r="C4" s="2">
        <v>105.65</v>
      </c>
      <c r="D4" s="2">
        <v>101.84</v>
      </c>
      <c r="E4" s="2">
        <v>100.15</v>
      </c>
      <c r="F4" s="2">
        <v>95.31</v>
      </c>
      <c r="G4" s="2">
        <v>88.39</v>
      </c>
    </row>
    <row r="5" spans="1:7">
      <c r="A5" s="2">
        <v>41.6</v>
      </c>
      <c r="B5" s="2">
        <v>106.14</v>
      </c>
      <c r="C5" s="2">
        <v>105.78</v>
      </c>
      <c r="D5" s="2">
        <v>101.42</v>
      </c>
      <c r="E5" s="2">
        <v>102.96</v>
      </c>
      <c r="F5" s="2">
        <v>101.65</v>
      </c>
      <c r="G5" s="2">
        <v>97.57</v>
      </c>
    </row>
    <row r="6" spans="1:7">
      <c r="A6" s="2">
        <v>46.2</v>
      </c>
      <c r="B6" s="2">
        <v>94.3</v>
      </c>
      <c r="C6" s="2">
        <v>102.65</v>
      </c>
      <c r="D6" s="2">
        <v>105.26</v>
      </c>
      <c r="E6" s="2">
        <v>109.37</v>
      </c>
      <c r="F6" s="2">
        <v>99.97</v>
      </c>
      <c r="G6" s="2">
        <v>102.21</v>
      </c>
    </row>
    <row r="7" spans="1:7">
      <c r="A7" s="2">
        <v>52</v>
      </c>
      <c r="B7" s="2">
        <v>107.06</v>
      </c>
      <c r="C7" s="2">
        <v>104.44</v>
      </c>
      <c r="D7" s="2">
        <v>106.56</v>
      </c>
      <c r="E7" s="2">
        <v>98.86</v>
      </c>
      <c r="F7" s="2">
        <v>100.85</v>
      </c>
      <c r="G7" s="2">
        <v>102.09</v>
      </c>
    </row>
    <row r="8" spans="1:7">
      <c r="A8" s="2">
        <v>56.8</v>
      </c>
      <c r="B8" s="2">
        <v>111.47</v>
      </c>
      <c r="C8" s="2">
        <v>102.62</v>
      </c>
      <c r="D8" s="2">
        <v>103.77</v>
      </c>
      <c r="E8" s="2">
        <v>73.78</v>
      </c>
      <c r="F8" s="2">
        <v>69.14</v>
      </c>
      <c r="G8" s="2">
        <v>52.48</v>
      </c>
    </row>
    <row r="9" spans="1:7">
      <c r="A9" s="2">
        <v>59.5</v>
      </c>
      <c r="B9" s="2">
        <v>90.43</v>
      </c>
      <c r="C9" s="2">
        <v>89.8</v>
      </c>
      <c r="D9" s="2">
        <v>88.71</v>
      </c>
      <c r="E9" s="2">
        <v>46.57</v>
      </c>
      <c r="F9" s="2">
        <v>41.21</v>
      </c>
      <c r="G9" s="2">
        <v>41.64</v>
      </c>
    </row>
    <row r="10" spans="1:7">
      <c r="A10" s="2">
        <v>61</v>
      </c>
      <c r="B10" s="2">
        <v>82.23</v>
      </c>
      <c r="C10" s="2">
        <v>89.45</v>
      </c>
      <c r="D10" s="2">
        <v>87.5</v>
      </c>
      <c r="E10" s="2">
        <v>36.380000000000003</v>
      </c>
      <c r="F10" s="2">
        <v>36.42</v>
      </c>
      <c r="G10" s="2">
        <v>33.229999999999997</v>
      </c>
    </row>
    <row r="11" spans="1:7">
      <c r="A11" s="2">
        <v>64</v>
      </c>
      <c r="B11" s="2">
        <v>65.17</v>
      </c>
      <c r="C11" s="2">
        <v>69.099999999999994</v>
      </c>
      <c r="D11" s="2">
        <v>64.489999999999995</v>
      </c>
      <c r="E11" s="2">
        <v>40.15</v>
      </c>
      <c r="F11" s="2">
        <v>42.03</v>
      </c>
      <c r="G11" s="2">
        <v>35.86</v>
      </c>
    </row>
    <row r="12" spans="1:7">
      <c r="A12" s="2">
        <v>65.599999999999994</v>
      </c>
      <c r="B12" s="2">
        <v>39.69</v>
      </c>
      <c r="C12" s="2">
        <v>40.229999999999997</v>
      </c>
      <c r="D12" s="2">
        <v>30.92</v>
      </c>
      <c r="E12" s="2">
        <v>20.52</v>
      </c>
      <c r="F12" s="2">
        <v>22.42</v>
      </c>
      <c r="G12" s="2">
        <v>25.18</v>
      </c>
    </row>
    <row r="13" spans="1:7">
      <c r="A13" s="2">
        <v>68.8</v>
      </c>
      <c r="B13" s="2">
        <v>40.200000000000003</v>
      </c>
      <c r="C13" s="2">
        <v>35.909999999999997</v>
      </c>
      <c r="D13" s="2">
        <v>25.9</v>
      </c>
      <c r="E13" s="2">
        <v>14.31</v>
      </c>
      <c r="F13" s="2">
        <v>18.86</v>
      </c>
      <c r="G13" s="2">
        <v>20.45</v>
      </c>
    </row>
    <row r="14" spans="1:7">
      <c r="A14" s="2">
        <v>73.400000000000006</v>
      </c>
      <c r="B14" s="2">
        <v>30.89</v>
      </c>
      <c r="C14" s="2">
        <v>23.28</v>
      </c>
      <c r="D14" s="2">
        <v>21.06</v>
      </c>
      <c r="E14" s="2">
        <v>12.5</v>
      </c>
      <c r="F14" s="2">
        <v>10.72</v>
      </c>
      <c r="G14" s="2">
        <v>6.96</v>
      </c>
    </row>
    <row r="15" spans="1:7">
      <c r="A15" s="2">
        <v>79.099999999999994</v>
      </c>
      <c r="B15" s="2">
        <v>25.69</v>
      </c>
      <c r="C15" s="2">
        <v>19.98</v>
      </c>
      <c r="D15" s="2">
        <v>11.65</v>
      </c>
      <c r="E15" s="2">
        <v>8.39</v>
      </c>
      <c r="F15" s="2">
        <v>8.11</v>
      </c>
      <c r="G15" s="2">
        <v>8.84</v>
      </c>
    </row>
    <row r="16" spans="1:7">
      <c r="A16" s="2">
        <v>83.9</v>
      </c>
      <c r="B16" s="2">
        <v>14.4</v>
      </c>
      <c r="C16" s="2">
        <v>12.44</v>
      </c>
      <c r="D16" s="2">
        <v>6.07</v>
      </c>
      <c r="E16" s="2">
        <v>0</v>
      </c>
      <c r="F16" s="2">
        <v>0</v>
      </c>
      <c r="G16" s="2">
        <v>0</v>
      </c>
    </row>
  </sheetData>
  <mergeCells count="2">
    <mergeCell ref="E1:G1"/>
    <mergeCell ref="B1:D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="75" workbookViewId="0">
      <pane xSplit="18420" topLeftCell="S1" activePane="topRight"/>
      <selection activeCell="B2" sqref="B2"/>
      <selection pane="topRight" activeCell="AA38" sqref="AA38"/>
    </sheetView>
  </sheetViews>
  <sheetFormatPr defaultColWidth="10.875" defaultRowHeight="15.75"/>
  <cols>
    <col min="1" max="1" width="13.5" style="1" customWidth="1"/>
    <col min="2" max="16384" width="10.875" style="1"/>
  </cols>
  <sheetData>
    <row r="1" spans="1:10">
      <c r="A1" s="1" t="s">
        <v>24</v>
      </c>
    </row>
    <row r="3" spans="1:10">
      <c r="A3" s="1" t="s">
        <v>22</v>
      </c>
      <c r="B3" s="47" t="s">
        <v>21</v>
      </c>
      <c r="C3" s="47"/>
      <c r="D3" s="47"/>
      <c r="E3" s="47"/>
      <c r="F3" s="47"/>
      <c r="G3" s="47"/>
      <c r="H3" s="47"/>
      <c r="I3" s="47"/>
    </row>
    <row r="4" spans="1:10" ht="16.5" thickBot="1">
      <c r="A4" s="1">
        <v>64</v>
      </c>
      <c r="B4" s="21">
        <v>6.8000000000000005E-2</v>
      </c>
      <c r="C4" s="20">
        <v>6.3E-2</v>
      </c>
      <c r="D4" s="20">
        <v>5.8000000000000003E-2</v>
      </c>
      <c r="E4" s="20">
        <v>6.0999999999999999E-2</v>
      </c>
      <c r="F4" s="20">
        <v>5.6000000000000001E-2</v>
      </c>
      <c r="G4" s="20">
        <v>6.3E-2</v>
      </c>
      <c r="H4" s="20">
        <v>6.9000000000000006E-2</v>
      </c>
      <c r="I4" s="19">
        <v>6.2E-2</v>
      </c>
    </row>
    <row r="5" spans="1:10" ht="17.25" thickTop="1" thickBot="1">
      <c r="A5" s="1">
        <v>32</v>
      </c>
      <c r="B5" s="18">
        <v>0.17299999999999999</v>
      </c>
      <c r="C5" s="17">
        <v>5.6000000000000001E-2</v>
      </c>
      <c r="D5" s="17">
        <v>5.2999999999999999E-2</v>
      </c>
      <c r="E5" s="17">
        <v>5.3999999999999999E-2</v>
      </c>
      <c r="F5" s="17">
        <v>5.2999999999999999E-2</v>
      </c>
      <c r="G5" s="17">
        <v>5.2999999999999999E-2</v>
      </c>
      <c r="H5" s="17">
        <v>6.3E-2</v>
      </c>
      <c r="I5" s="15">
        <v>5.2999999999999999E-2</v>
      </c>
    </row>
    <row r="6" spans="1:10" ht="17.25" thickTop="1" thickBot="1">
      <c r="A6" s="1">
        <v>16</v>
      </c>
      <c r="B6" s="18">
        <v>0.16200000000000001</v>
      </c>
      <c r="C6" s="16">
        <v>5.8999999999999997E-2</v>
      </c>
      <c r="D6" s="17">
        <v>6.3E-2</v>
      </c>
      <c r="E6" s="17">
        <v>5.3999999999999999E-2</v>
      </c>
      <c r="F6" s="17">
        <v>4.9000000000000002E-2</v>
      </c>
      <c r="G6" s="17">
        <v>5.1999999999999998E-2</v>
      </c>
      <c r="H6" s="17">
        <v>5.8999999999999997E-2</v>
      </c>
      <c r="I6" s="15">
        <v>5.1999999999999998E-2</v>
      </c>
    </row>
    <row r="7" spans="1:10" ht="17.25" thickTop="1" thickBot="1">
      <c r="A7" s="1">
        <v>8</v>
      </c>
      <c r="B7" s="18">
        <v>0.308</v>
      </c>
      <c r="C7" s="17">
        <v>0.29599999999999999</v>
      </c>
      <c r="D7" s="17">
        <v>6.4000000000000001E-2</v>
      </c>
      <c r="E7" s="16">
        <v>4.2999999999999997E-2</v>
      </c>
      <c r="F7" s="17">
        <v>4.2999999999999997E-2</v>
      </c>
      <c r="G7" s="17">
        <v>4.3999999999999997E-2</v>
      </c>
      <c r="H7" s="17">
        <v>4.5999999999999999E-2</v>
      </c>
      <c r="I7" s="15">
        <v>4.2999999999999997E-2</v>
      </c>
    </row>
    <row r="8" spans="1:10" ht="17.25" thickTop="1" thickBot="1">
      <c r="A8" s="1">
        <v>4</v>
      </c>
      <c r="B8" s="18">
        <v>0.42699999999999999</v>
      </c>
      <c r="C8" s="17">
        <v>0.35499999999999998</v>
      </c>
      <c r="D8" s="17">
        <v>0.371</v>
      </c>
      <c r="E8" s="17">
        <v>0.35899999999999999</v>
      </c>
      <c r="F8" s="17">
        <v>0.14399999999999999</v>
      </c>
      <c r="G8" s="16">
        <v>4.9000000000000002E-2</v>
      </c>
      <c r="H8" s="17">
        <v>4.2000000000000003E-2</v>
      </c>
      <c r="I8" s="15">
        <v>5.5E-2</v>
      </c>
    </row>
    <row r="9" spans="1:10" ht="17.25" thickTop="1" thickBot="1">
      <c r="A9" s="1">
        <v>2</v>
      </c>
      <c r="B9" s="18">
        <v>0.43</v>
      </c>
      <c r="C9" s="17">
        <v>0.36</v>
      </c>
      <c r="D9" s="17">
        <v>0.371</v>
      </c>
      <c r="E9" s="17">
        <v>0.32</v>
      </c>
      <c r="F9" s="17">
        <v>0.372</v>
      </c>
      <c r="G9" s="17">
        <v>0.159</v>
      </c>
      <c r="H9" s="17">
        <v>5.2999999999999999E-2</v>
      </c>
      <c r="I9" s="15">
        <v>4.5999999999999999E-2</v>
      </c>
    </row>
    <row r="10" spans="1:10" ht="17.25" thickTop="1" thickBot="1">
      <c r="A10" s="1">
        <v>1</v>
      </c>
      <c r="B10" s="18">
        <v>0.439</v>
      </c>
      <c r="C10" s="17">
        <v>0.38100000000000001</v>
      </c>
      <c r="D10" s="17">
        <v>0.38300000000000001</v>
      </c>
      <c r="E10" s="17">
        <v>0.34100000000000003</v>
      </c>
      <c r="F10" s="17">
        <v>0.33900000000000002</v>
      </c>
      <c r="G10" s="17">
        <v>0.31900000000000001</v>
      </c>
      <c r="H10" s="16">
        <v>4.9000000000000002E-2</v>
      </c>
      <c r="I10" s="15">
        <v>4.2999999999999997E-2</v>
      </c>
    </row>
    <row r="11" spans="1:10" ht="16.5" thickTop="1">
      <c r="A11" s="1">
        <v>0</v>
      </c>
      <c r="B11" s="14">
        <v>0.54900000000000004</v>
      </c>
      <c r="C11" s="13">
        <v>0.45600000000000002</v>
      </c>
      <c r="D11" s="13">
        <v>0.48499999999999999</v>
      </c>
      <c r="E11" s="13">
        <v>0.49199999999999999</v>
      </c>
      <c r="F11" s="13">
        <v>0.46899999999999997</v>
      </c>
      <c r="G11" s="13">
        <v>0.40300000000000002</v>
      </c>
      <c r="H11" s="13">
        <v>0.191</v>
      </c>
      <c r="I11" s="12">
        <v>4.9000000000000002E-2</v>
      </c>
    </row>
    <row r="12" spans="1:10">
      <c r="B12" s="1">
        <v>0</v>
      </c>
      <c r="C12" s="1">
        <v>0.25</v>
      </c>
      <c r="D12" s="1">
        <v>0.5</v>
      </c>
      <c r="E12" s="1">
        <v>1</v>
      </c>
      <c r="F12" s="1">
        <v>2</v>
      </c>
      <c r="G12" s="1">
        <v>4</v>
      </c>
      <c r="H12" s="1">
        <v>8</v>
      </c>
      <c r="I12" s="1">
        <v>16</v>
      </c>
      <c r="J12" s="1" t="s">
        <v>20</v>
      </c>
    </row>
    <row r="14" spans="1:10">
      <c r="A14" s="1" t="s">
        <v>23</v>
      </c>
    </row>
    <row r="16" spans="1:10">
      <c r="A16" s="1" t="s">
        <v>22</v>
      </c>
      <c r="B16" s="47" t="s">
        <v>21</v>
      </c>
      <c r="C16" s="47"/>
      <c r="D16" s="47"/>
      <c r="E16" s="47"/>
      <c r="F16" s="47"/>
      <c r="G16" s="47"/>
      <c r="H16" s="47"/>
      <c r="I16" s="47"/>
    </row>
    <row r="17" spans="1:10" ht="16.5" thickBot="1">
      <c r="A17" s="1">
        <v>64</v>
      </c>
      <c r="B17" s="11">
        <v>6.0999999999999999E-2</v>
      </c>
      <c r="C17" s="10">
        <v>0.06</v>
      </c>
      <c r="D17" s="10">
        <v>6.6000000000000003E-2</v>
      </c>
      <c r="E17" s="10">
        <v>6.5000000000000002E-2</v>
      </c>
      <c r="F17" s="10">
        <v>6.2E-2</v>
      </c>
      <c r="G17" s="10">
        <v>6.6000000000000003E-2</v>
      </c>
      <c r="H17" s="10">
        <v>6.3E-2</v>
      </c>
      <c r="I17" s="10">
        <v>5.8999999999999997E-2</v>
      </c>
    </row>
    <row r="18" spans="1:10" ht="17.25" thickTop="1" thickBot="1">
      <c r="A18" s="1">
        <v>32</v>
      </c>
      <c r="B18" s="9">
        <v>0.20300000000000001</v>
      </c>
      <c r="C18" s="8">
        <v>0.19700000000000001</v>
      </c>
      <c r="D18" s="8">
        <v>0.2</v>
      </c>
      <c r="E18" s="8">
        <v>0.193</v>
      </c>
      <c r="F18" s="8">
        <v>5.7000000000000002E-2</v>
      </c>
      <c r="G18" s="8">
        <v>5.7000000000000002E-2</v>
      </c>
      <c r="H18" s="8">
        <v>5.6000000000000001E-2</v>
      </c>
      <c r="I18" s="8">
        <v>5.3999999999999999E-2</v>
      </c>
    </row>
    <row r="19" spans="1:10" ht="17.25" thickTop="1" thickBot="1">
      <c r="A19" s="1">
        <v>16</v>
      </c>
      <c r="B19" s="9">
        <v>0.23100000000000001</v>
      </c>
      <c r="C19" s="8">
        <v>0.22800000000000001</v>
      </c>
      <c r="D19" s="8">
        <v>0.249</v>
      </c>
      <c r="E19" s="8">
        <v>0.20399999999999999</v>
      </c>
      <c r="F19" s="8">
        <v>7.1999999999999995E-2</v>
      </c>
      <c r="G19" s="8">
        <v>5.5E-2</v>
      </c>
      <c r="H19" s="8">
        <v>5.2999999999999999E-2</v>
      </c>
      <c r="I19" s="8">
        <v>5.0999999999999997E-2</v>
      </c>
    </row>
    <row r="20" spans="1:10" ht="17.25" thickTop="1" thickBot="1">
      <c r="A20" s="1">
        <v>8</v>
      </c>
      <c r="B20" s="9">
        <v>0.24399999999999999</v>
      </c>
      <c r="C20" s="8">
        <v>0.22</v>
      </c>
      <c r="D20" s="8">
        <v>0.249</v>
      </c>
      <c r="E20" s="8">
        <v>0.18</v>
      </c>
      <c r="F20" s="8">
        <v>0.08</v>
      </c>
      <c r="G20" s="8">
        <v>4.3999999999999997E-2</v>
      </c>
      <c r="H20" s="8">
        <v>4.2000000000000003E-2</v>
      </c>
      <c r="I20" s="8">
        <v>4.2000000000000003E-2</v>
      </c>
    </row>
    <row r="21" spans="1:10" ht="17.25" thickTop="1" thickBot="1">
      <c r="A21" s="1">
        <v>4</v>
      </c>
      <c r="B21" s="9">
        <v>0.29199999999999998</v>
      </c>
      <c r="C21" s="8">
        <v>0.26400000000000001</v>
      </c>
      <c r="D21" s="8">
        <v>0.30099999999999999</v>
      </c>
      <c r="E21" s="8">
        <v>0.28799999999999998</v>
      </c>
      <c r="F21" s="8">
        <v>0.219</v>
      </c>
      <c r="G21" s="8">
        <v>4.7E-2</v>
      </c>
      <c r="H21" s="8">
        <v>4.9000000000000002E-2</v>
      </c>
      <c r="I21" s="8">
        <v>4.4999999999999998E-2</v>
      </c>
    </row>
    <row r="22" spans="1:10" ht="17.25" thickTop="1" thickBot="1">
      <c r="A22" s="1">
        <v>2</v>
      </c>
      <c r="B22" s="9">
        <v>0.29099999999999998</v>
      </c>
      <c r="C22" s="8">
        <v>0.248</v>
      </c>
      <c r="D22" s="8">
        <v>0.27600000000000002</v>
      </c>
      <c r="E22" s="8">
        <v>0.27300000000000002</v>
      </c>
      <c r="F22" s="8">
        <v>0.19500000000000001</v>
      </c>
      <c r="G22" s="8">
        <v>6.4000000000000001E-2</v>
      </c>
      <c r="H22" s="8">
        <v>4.8000000000000001E-2</v>
      </c>
      <c r="I22" s="8">
        <v>4.8000000000000001E-2</v>
      </c>
    </row>
    <row r="23" spans="1:10" ht="17.25" thickTop="1" thickBot="1">
      <c r="A23" s="1">
        <v>1</v>
      </c>
      <c r="B23" s="9">
        <v>0.28000000000000003</v>
      </c>
      <c r="C23" s="8">
        <v>0.26400000000000001</v>
      </c>
      <c r="D23" s="8">
        <v>0.28899999999999998</v>
      </c>
      <c r="E23" s="8">
        <v>0.25700000000000001</v>
      </c>
      <c r="F23" s="8">
        <v>0.20200000000000001</v>
      </c>
      <c r="G23" s="8">
        <v>6.8000000000000005E-2</v>
      </c>
      <c r="H23" s="8">
        <v>4.2000000000000003E-2</v>
      </c>
      <c r="I23" s="8">
        <v>4.2000000000000003E-2</v>
      </c>
    </row>
    <row r="24" spans="1:10" ht="16.5" thickTop="1">
      <c r="A24" s="1">
        <v>0</v>
      </c>
      <c r="B24" s="7">
        <v>0.39100000000000001</v>
      </c>
      <c r="C24" s="6">
        <v>0.373</v>
      </c>
      <c r="D24" s="6">
        <v>0.35399999999999998</v>
      </c>
      <c r="E24" s="6">
        <v>0.32700000000000001</v>
      </c>
      <c r="F24" s="6">
        <v>0.22700000000000001</v>
      </c>
      <c r="G24" s="6">
        <v>7.6999999999999999E-2</v>
      </c>
      <c r="H24" s="6">
        <v>4.7E-2</v>
      </c>
      <c r="I24" s="6">
        <v>4.7E-2</v>
      </c>
    </row>
    <row r="25" spans="1:10">
      <c r="B25" s="1">
        <v>0</v>
      </c>
      <c r="C25" s="1">
        <v>1.9E-3</v>
      </c>
      <c r="D25" s="1">
        <v>3.8999999999999998E-3</v>
      </c>
      <c r="E25" s="1">
        <v>7.7999999999999996E-3</v>
      </c>
      <c r="F25" s="1">
        <v>1.5599999999999999E-2</v>
      </c>
      <c r="G25" s="5">
        <v>3.1300000000000001E-2</v>
      </c>
      <c r="H25" s="1">
        <v>6.25E-2</v>
      </c>
      <c r="I25" s="1">
        <v>0.125</v>
      </c>
      <c r="J25" s="1" t="s">
        <v>20</v>
      </c>
    </row>
  </sheetData>
  <mergeCells count="2">
    <mergeCell ref="B3:I3"/>
    <mergeCell ref="B16:I16"/>
  </mergeCells>
  <phoneticPr fontId="2" type="noConversion"/>
  <conditionalFormatting sqref="B4:I12">
    <cfRule type="colorScale" priority="7">
      <colorScale>
        <cfvo type="min"/>
        <cfvo type="max"/>
        <color theme="0"/>
        <color rgb="FFFF0000"/>
      </colorScale>
    </cfRule>
  </conditionalFormatting>
  <conditionalFormatting sqref="B12:I12">
    <cfRule type="colorScale" priority="6">
      <colorScale>
        <cfvo type="min"/>
        <cfvo type="max"/>
        <color theme="0"/>
        <color theme="0"/>
      </colorScale>
    </cfRule>
  </conditionalFormatting>
  <conditionalFormatting sqref="B4:I11">
    <cfRule type="colorScale" priority="5">
      <colorScale>
        <cfvo type="min"/>
        <cfvo type="max"/>
        <color theme="0" tint="-4.9989318521683403E-2"/>
        <color theme="9"/>
      </colorScale>
    </cfRule>
  </conditionalFormatting>
  <conditionalFormatting sqref="B17:I24 G25">
    <cfRule type="colorScale" priority="3">
      <colorScale>
        <cfvo type="min"/>
        <cfvo type="max"/>
        <color theme="0" tint="-4.9989318521683403E-2"/>
        <color theme="8" tint="-0.499984740745262"/>
      </colorScale>
    </cfRule>
    <cfRule type="colorScale" priority="4">
      <colorScale>
        <cfvo type="min"/>
        <cfvo type="max"/>
        <color theme="0"/>
        <color rgb="FFC00000"/>
      </colorScale>
    </cfRule>
  </conditionalFormatting>
  <conditionalFormatting sqref="H25:I25 B25:F25">
    <cfRule type="colorScale" priority="2">
      <colorScale>
        <cfvo type="min"/>
        <cfvo type="max"/>
        <color theme="0"/>
        <color rgb="FFFF0000"/>
      </colorScale>
    </cfRule>
  </conditionalFormatting>
  <conditionalFormatting sqref="H25:I25 B25:F25">
    <cfRule type="colorScale" priority="1">
      <colorScale>
        <cfvo type="min"/>
        <cfvo type="max"/>
        <color theme="0"/>
        <color theme="0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B2" sqref="B2:D2"/>
    </sheetView>
  </sheetViews>
  <sheetFormatPr defaultColWidth="10.875" defaultRowHeight="15.75"/>
  <cols>
    <col min="1" max="16384" width="10.875" style="4"/>
  </cols>
  <sheetData>
    <row r="1" spans="1:13">
      <c r="B1" s="47" t="s">
        <v>28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" t="s">
        <v>27</v>
      </c>
      <c r="B2" s="47" t="s">
        <v>19</v>
      </c>
      <c r="C2" s="47"/>
      <c r="D2" s="47"/>
      <c r="E2" s="47" t="s">
        <v>26</v>
      </c>
      <c r="F2" s="47"/>
      <c r="G2" s="47"/>
      <c r="H2" s="47" t="s">
        <v>12</v>
      </c>
      <c r="I2" s="47"/>
      <c r="J2" s="47"/>
      <c r="K2" s="47" t="s">
        <v>25</v>
      </c>
      <c r="L2" s="47"/>
      <c r="M2" s="47"/>
    </row>
    <row r="3" spans="1:13">
      <c r="B3" s="1" t="s">
        <v>2</v>
      </c>
      <c r="C3" s="1" t="s">
        <v>1</v>
      </c>
      <c r="D3" s="1" t="s">
        <v>0</v>
      </c>
      <c r="E3" s="1" t="s">
        <v>2</v>
      </c>
      <c r="F3" s="1" t="s">
        <v>1</v>
      </c>
      <c r="G3" s="1" t="s">
        <v>0</v>
      </c>
      <c r="H3" s="1" t="s">
        <v>2</v>
      </c>
      <c r="I3" s="1" t="s">
        <v>1</v>
      </c>
      <c r="J3" s="1" t="s">
        <v>0</v>
      </c>
      <c r="K3" s="1" t="s">
        <v>2</v>
      </c>
      <c r="L3" s="1" t="s">
        <v>1</v>
      </c>
      <c r="M3" s="1" t="s">
        <v>0</v>
      </c>
    </row>
    <row r="4" spans="1:13">
      <c r="A4" s="22">
        <v>0</v>
      </c>
      <c r="B4" s="22">
        <v>6.4623980000000003</v>
      </c>
      <c r="C4" s="22">
        <v>6.5051500000000004</v>
      </c>
      <c r="D4" s="22">
        <v>6.3222189999999996</v>
      </c>
      <c r="E4" s="22">
        <v>6.4623980000000003</v>
      </c>
      <c r="F4" s="22">
        <v>6.5051500000000004</v>
      </c>
      <c r="G4" s="22">
        <v>6.3222189999999996</v>
      </c>
      <c r="H4" s="22">
        <v>6.4623980000000003</v>
      </c>
      <c r="I4" s="22">
        <v>6.5051500000000004</v>
      </c>
      <c r="J4" s="22">
        <v>6.3222189999999996</v>
      </c>
      <c r="K4" s="22">
        <v>6.4623980000000003</v>
      </c>
      <c r="L4" s="22">
        <v>6.5051500000000004</v>
      </c>
      <c r="M4" s="22">
        <v>6.3222189999999996</v>
      </c>
    </row>
    <row r="5" spans="1:13">
      <c r="A5" s="22">
        <v>0.5</v>
      </c>
      <c r="B5" s="22">
        <v>6.8195439999999996</v>
      </c>
      <c r="C5" s="22">
        <v>6.880814</v>
      </c>
      <c r="D5" s="22">
        <v>6.7634280000000002</v>
      </c>
      <c r="E5" s="22">
        <v>6.5051500000000004</v>
      </c>
      <c r="F5" s="22">
        <v>6.531479</v>
      </c>
      <c r="G5" s="22">
        <v>6.5563029999999998</v>
      </c>
      <c r="H5" s="22">
        <v>6.6989700000000001</v>
      </c>
      <c r="I5" s="22">
        <v>6.6232490000000004</v>
      </c>
      <c r="J5" s="22">
        <v>6.681241</v>
      </c>
      <c r="K5" s="22">
        <v>6.5051500000000004</v>
      </c>
      <c r="L5" s="22">
        <v>6.2552719999999997</v>
      </c>
      <c r="M5" s="22">
        <v>6.5563029999999998</v>
      </c>
    </row>
    <row r="6" spans="1:13">
      <c r="A6" s="22">
        <v>1</v>
      </c>
      <c r="B6" s="22">
        <v>7.3010299999999999</v>
      </c>
      <c r="C6" s="22">
        <v>7.2041199999999996</v>
      </c>
      <c r="D6" s="22">
        <v>7.3802110000000001</v>
      </c>
      <c r="E6" s="22">
        <v>6.3010299999999999</v>
      </c>
      <c r="F6" s="22">
        <v>6.6434530000000001</v>
      </c>
      <c r="G6" s="22">
        <v>6.681241</v>
      </c>
      <c r="H6" s="22">
        <v>7</v>
      </c>
      <c r="I6" s="22">
        <v>7</v>
      </c>
      <c r="J6" s="22">
        <v>7.2041199999999996</v>
      </c>
      <c r="K6" s="22">
        <v>6.3802110000000001</v>
      </c>
      <c r="L6" s="22">
        <v>5.9030899999999997</v>
      </c>
      <c r="M6" s="22">
        <v>6.2041199999999996</v>
      </c>
    </row>
    <row r="7" spans="1:13">
      <c r="A7" s="22">
        <v>2</v>
      </c>
      <c r="B7" s="22">
        <v>7.7781510000000003</v>
      </c>
      <c r="C7" s="22">
        <v>7.9030899999999997</v>
      </c>
      <c r="D7" s="22">
        <v>7.7781510000000003</v>
      </c>
      <c r="E7" s="22">
        <v>7.3802110000000001</v>
      </c>
      <c r="F7" s="22">
        <v>6.9030899999999997</v>
      </c>
      <c r="G7" s="22">
        <v>7.2041199999999996</v>
      </c>
      <c r="H7" s="22">
        <v>7.342422</v>
      </c>
      <c r="I7" s="22">
        <v>7.3010299999999999</v>
      </c>
      <c r="J7" s="22">
        <v>7.4771210000000004</v>
      </c>
      <c r="K7" s="22">
        <v>6.0791810000000002</v>
      </c>
      <c r="L7" s="22">
        <v>6.0791810000000002</v>
      </c>
      <c r="M7" s="22">
        <v>5.9030899999999997</v>
      </c>
    </row>
    <row r="8" spans="1:13">
      <c r="A8" s="22">
        <v>4</v>
      </c>
      <c r="B8" s="22">
        <v>8.6627580000000002</v>
      </c>
      <c r="C8" s="22">
        <v>8.7923919999999995</v>
      </c>
      <c r="D8" s="22">
        <v>8.6989699999999992</v>
      </c>
      <c r="E8" s="22">
        <v>7.8195439999999996</v>
      </c>
      <c r="F8" s="22">
        <v>7.8195439999999996</v>
      </c>
      <c r="G8" s="22">
        <v>7.7634280000000002</v>
      </c>
      <c r="H8" s="22">
        <v>8.3802109999999992</v>
      </c>
      <c r="I8" s="22">
        <v>8.5563020000000005</v>
      </c>
      <c r="J8" s="22">
        <v>8.4771210000000004</v>
      </c>
      <c r="K8" s="22">
        <v>4.6020599999999998</v>
      </c>
      <c r="L8" s="22">
        <v>4.9030899999999997</v>
      </c>
      <c r="M8" s="22">
        <v>4.7160029999999997</v>
      </c>
    </row>
    <row r="9" spans="1:13">
      <c r="A9" s="22">
        <v>6</v>
      </c>
      <c r="B9" s="22">
        <v>9.7923919999999995</v>
      </c>
      <c r="C9" s="22">
        <v>9.7323939999999993</v>
      </c>
      <c r="D9" s="22">
        <v>9.5314789999999991</v>
      </c>
      <c r="E9" s="22">
        <v>8.0791819999999994</v>
      </c>
      <c r="F9" s="22">
        <v>8.5314789999999991</v>
      </c>
      <c r="G9" s="22">
        <v>8.0791819999999994</v>
      </c>
      <c r="H9" s="22">
        <v>9.0791819999999994</v>
      </c>
      <c r="I9" s="22">
        <v>9.2041199999999996</v>
      </c>
      <c r="J9" s="22">
        <v>9.3010300000000008</v>
      </c>
      <c r="K9" s="22">
        <v>3.944483</v>
      </c>
      <c r="L9" s="22">
        <v>3.8061799999999999</v>
      </c>
      <c r="M9" s="22">
        <v>3.5563030000000002</v>
      </c>
    </row>
    <row r="10" spans="1:13">
      <c r="A10" s="22">
        <v>8</v>
      </c>
      <c r="B10" s="22">
        <v>9.9030900000000006</v>
      </c>
      <c r="C10" s="22">
        <v>10.079179999999999</v>
      </c>
      <c r="D10" s="22">
        <v>9.6020599999999998</v>
      </c>
      <c r="E10" s="22">
        <v>8.7923919999999995</v>
      </c>
      <c r="F10" s="22">
        <v>8.6434529999999992</v>
      </c>
      <c r="G10" s="22">
        <v>8.5314789999999991</v>
      </c>
      <c r="H10" s="22">
        <v>9.5314789999999991</v>
      </c>
      <c r="I10" s="22">
        <v>9</v>
      </c>
      <c r="J10" s="22">
        <v>9.1461279999999991</v>
      </c>
      <c r="K10" s="22">
        <v>3.9344990000000002</v>
      </c>
      <c r="L10" s="22">
        <v>3.6434530000000001</v>
      </c>
      <c r="M10" s="22">
        <v>3.792392</v>
      </c>
    </row>
    <row r="11" spans="1:13">
      <c r="A11" s="22">
        <v>24</v>
      </c>
      <c r="B11" s="22">
        <v>11.681240000000001</v>
      </c>
      <c r="C11" s="22">
        <v>11.792389999999999</v>
      </c>
      <c r="D11" s="22">
        <v>11.792389999999999</v>
      </c>
      <c r="E11" s="22">
        <v>9.0791819999999994</v>
      </c>
      <c r="F11" s="22">
        <v>8.9030900000000006</v>
      </c>
      <c r="G11" s="22">
        <v>9.2041199999999996</v>
      </c>
      <c r="H11" s="22">
        <v>10.66276</v>
      </c>
      <c r="I11" s="22">
        <v>10.38021</v>
      </c>
      <c r="J11" s="22">
        <v>9.9030900000000006</v>
      </c>
      <c r="K11" s="22">
        <v>2.7781509999999998</v>
      </c>
      <c r="L11" s="22">
        <v>2.6020599999999998</v>
      </c>
      <c r="M11" s="22">
        <v>2.7781509999999998</v>
      </c>
    </row>
  </sheetData>
  <mergeCells count="5">
    <mergeCell ref="B2:D2"/>
    <mergeCell ref="E2:G2"/>
    <mergeCell ref="H2:J2"/>
    <mergeCell ref="K2:M2"/>
    <mergeCell ref="B1:M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B2" sqref="B2:D2"/>
    </sheetView>
  </sheetViews>
  <sheetFormatPr defaultColWidth="10.875" defaultRowHeight="14.25"/>
  <cols>
    <col min="1" max="1" width="10.875" style="23"/>
    <col min="2" max="2" width="21.375" style="23" customWidth="1"/>
    <col min="3" max="16384" width="10.875" style="23"/>
  </cols>
  <sheetData>
    <row r="1" spans="1:12" ht="30.95" customHeight="1">
      <c r="A1" s="48" t="s">
        <v>36</v>
      </c>
      <c r="B1" s="48"/>
      <c r="C1" s="48" t="s">
        <v>35</v>
      </c>
      <c r="D1" s="48"/>
      <c r="E1" s="48" t="s">
        <v>34</v>
      </c>
      <c r="F1" s="48"/>
      <c r="G1" s="48" t="s">
        <v>33</v>
      </c>
      <c r="H1" s="48"/>
      <c r="I1" s="48" t="s">
        <v>32</v>
      </c>
      <c r="J1" s="48"/>
      <c r="K1" s="48" t="s">
        <v>31</v>
      </c>
      <c r="L1" s="48"/>
    </row>
    <row r="2" spans="1:12" ht="15.75">
      <c r="A2" s="25" t="s">
        <v>30</v>
      </c>
      <c r="B2" s="25" t="s">
        <v>29</v>
      </c>
      <c r="C2" s="25" t="s">
        <v>30</v>
      </c>
      <c r="D2" s="25" t="s">
        <v>29</v>
      </c>
      <c r="E2" s="25" t="s">
        <v>30</v>
      </c>
      <c r="F2" s="25" t="s">
        <v>29</v>
      </c>
      <c r="G2" s="25" t="s">
        <v>30</v>
      </c>
      <c r="H2" s="25" t="s">
        <v>29</v>
      </c>
      <c r="I2" s="25" t="s">
        <v>30</v>
      </c>
      <c r="J2" s="25" t="s">
        <v>29</v>
      </c>
      <c r="K2" s="25" t="s">
        <v>30</v>
      </c>
      <c r="L2" s="25" t="s">
        <v>29</v>
      </c>
    </row>
    <row r="3" spans="1:12" ht="15.75">
      <c r="A3" s="24">
        <v>1</v>
      </c>
      <c r="B3" s="24">
        <v>0</v>
      </c>
      <c r="C3" s="24">
        <v>1</v>
      </c>
      <c r="D3" s="24">
        <v>0</v>
      </c>
      <c r="E3" s="24">
        <v>1</v>
      </c>
      <c r="F3" s="24">
        <v>0</v>
      </c>
      <c r="G3" s="24">
        <v>1</v>
      </c>
      <c r="H3" s="24">
        <v>0</v>
      </c>
      <c r="I3" s="24">
        <v>1</v>
      </c>
      <c r="J3" s="24">
        <v>0</v>
      </c>
      <c r="K3" s="24">
        <v>1</v>
      </c>
      <c r="L3" s="24">
        <v>0</v>
      </c>
    </row>
    <row r="4" spans="1:12" ht="15.75">
      <c r="A4" s="24">
        <v>0.5</v>
      </c>
      <c r="B4" s="24">
        <v>0.25</v>
      </c>
      <c r="C4" s="24">
        <v>0.5</v>
      </c>
      <c r="D4" s="24">
        <v>0</v>
      </c>
      <c r="E4" s="24">
        <v>0.5</v>
      </c>
      <c r="F4" s="24">
        <v>0.03</v>
      </c>
      <c r="G4" s="24">
        <v>0.5</v>
      </c>
      <c r="H4" s="24">
        <v>0.02</v>
      </c>
      <c r="I4" s="24">
        <v>0.25</v>
      </c>
      <c r="J4" s="24">
        <v>0.02</v>
      </c>
      <c r="K4" s="24">
        <v>0.5</v>
      </c>
      <c r="L4" s="24">
        <v>0</v>
      </c>
    </row>
    <row r="5" spans="1:12" ht="15.75">
      <c r="A5" s="24">
        <v>0.13</v>
      </c>
      <c r="B5" s="24">
        <v>0.5</v>
      </c>
      <c r="C5" s="24">
        <v>0.25</v>
      </c>
      <c r="D5" s="24">
        <v>0.02</v>
      </c>
      <c r="E5" s="24">
        <v>0.13</v>
      </c>
      <c r="F5" s="24">
        <v>0.06</v>
      </c>
      <c r="G5" s="24">
        <v>0.25</v>
      </c>
      <c r="H5" s="24">
        <v>0.13</v>
      </c>
      <c r="I5" s="24">
        <v>0.06</v>
      </c>
      <c r="J5" s="24">
        <v>0.06</v>
      </c>
      <c r="K5" s="24">
        <v>0.25</v>
      </c>
      <c r="L5" s="24">
        <v>0</v>
      </c>
    </row>
    <row r="6" spans="1:12" ht="15.75">
      <c r="A6" s="24">
        <v>0</v>
      </c>
      <c r="B6" s="24">
        <v>1</v>
      </c>
      <c r="C6" s="24">
        <v>0.13</v>
      </c>
      <c r="D6" s="24">
        <v>0.06</v>
      </c>
      <c r="E6" s="24">
        <v>0.03</v>
      </c>
      <c r="F6" s="24">
        <v>0.25</v>
      </c>
      <c r="G6" s="24">
        <v>0.13</v>
      </c>
      <c r="H6" s="24">
        <v>0.25</v>
      </c>
      <c r="I6" s="24">
        <v>0.02</v>
      </c>
      <c r="J6" s="24">
        <v>0.13</v>
      </c>
      <c r="K6" s="24">
        <v>0.13</v>
      </c>
      <c r="L6" s="24">
        <v>0.01</v>
      </c>
    </row>
    <row r="7" spans="1:12" ht="15.75">
      <c r="C7" s="24">
        <v>0.06</v>
      </c>
      <c r="D7" s="24">
        <v>0.25</v>
      </c>
      <c r="E7" s="24">
        <v>0.02</v>
      </c>
      <c r="F7" s="24">
        <v>0.5</v>
      </c>
      <c r="G7" s="24">
        <v>0</v>
      </c>
      <c r="H7" s="24">
        <v>1</v>
      </c>
      <c r="I7" s="24">
        <v>0</v>
      </c>
      <c r="J7" s="24">
        <v>1</v>
      </c>
      <c r="K7" s="24">
        <v>0.02</v>
      </c>
      <c r="L7" s="24">
        <v>0.25</v>
      </c>
    </row>
    <row r="8" spans="1:12" ht="15.75">
      <c r="C8" s="24">
        <v>0.02</v>
      </c>
      <c r="D8" s="24">
        <v>0.5</v>
      </c>
      <c r="E8" s="24">
        <v>0</v>
      </c>
      <c r="F8" s="24">
        <v>1</v>
      </c>
      <c r="K8" s="24">
        <v>0</v>
      </c>
      <c r="L8" s="24">
        <v>1</v>
      </c>
    </row>
    <row r="9" spans="1:12" ht="15.75">
      <c r="C9" s="24">
        <v>0</v>
      </c>
      <c r="D9" s="24">
        <v>1</v>
      </c>
    </row>
    <row r="10" spans="1:12" ht="15.75">
      <c r="C10" s="24"/>
      <c r="D10" s="24"/>
    </row>
    <row r="11" spans="1:12" ht="15.75">
      <c r="C11" s="24"/>
      <c r="D11" s="24"/>
    </row>
    <row r="12" spans="1:12" ht="15.75">
      <c r="C12" s="24"/>
      <c r="D12" s="24"/>
    </row>
    <row r="13" spans="1:12" ht="15.75">
      <c r="C13" s="24"/>
      <c r="D13" s="24"/>
    </row>
    <row r="14" spans="1:12" ht="15.75">
      <c r="C14" s="24"/>
      <c r="D14" s="24"/>
    </row>
    <row r="15" spans="1:12" ht="15.75">
      <c r="C15" s="24"/>
      <c r="D15" s="24"/>
    </row>
    <row r="16" spans="1:12" ht="15.75">
      <c r="C16" s="24"/>
      <c r="D16" s="24"/>
    </row>
    <row r="17" spans="2:4" ht="15.75">
      <c r="C17" s="24"/>
      <c r="D17" s="24"/>
    </row>
    <row r="18" spans="2:4" ht="15.75">
      <c r="C18" s="24"/>
      <c r="D18" s="24"/>
    </row>
    <row r="19" spans="2:4" ht="15.75">
      <c r="C19" s="24"/>
      <c r="D19" s="24"/>
    </row>
    <row r="20" spans="2:4" ht="15.75">
      <c r="B20" s="24"/>
      <c r="C20" s="24"/>
      <c r="D20" s="24"/>
    </row>
    <row r="21" spans="2:4" ht="15.75">
      <c r="B21" s="24"/>
      <c r="C21" s="24"/>
      <c r="D21" s="24"/>
    </row>
    <row r="22" spans="2:4" ht="15.75">
      <c r="B22" s="24"/>
      <c r="C22" s="24"/>
      <c r="D22" s="24"/>
    </row>
    <row r="23" spans="2:4" ht="15.75">
      <c r="B23" s="24"/>
      <c r="C23" s="24"/>
      <c r="D23" s="24"/>
    </row>
    <row r="24" spans="2:4" ht="15.75">
      <c r="B24" s="24"/>
      <c r="C24" s="24"/>
      <c r="D24" s="24"/>
    </row>
    <row r="25" spans="2:4" ht="15.75">
      <c r="B25" s="24"/>
      <c r="C25" s="24"/>
      <c r="D25" s="24"/>
    </row>
    <row r="26" spans="2:4" ht="15.75">
      <c r="B26" s="24"/>
      <c r="C26" s="24"/>
      <c r="D26" s="24"/>
    </row>
    <row r="27" spans="2:4" ht="15.75">
      <c r="B27" s="24"/>
      <c r="C27" s="24"/>
      <c r="D27" s="24"/>
    </row>
    <row r="28" spans="2:4" ht="15.75">
      <c r="B28" s="24"/>
      <c r="C28" s="24"/>
      <c r="D28" s="24"/>
    </row>
    <row r="29" spans="2:4" ht="15.75">
      <c r="B29" s="24"/>
      <c r="C29" s="24"/>
      <c r="D29" s="24"/>
    </row>
    <row r="30" spans="2:4" ht="15.75">
      <c r="B30" s="24"/>
      <c r="D30" s="24"/>
    </row>
    <row r="31" spans="2:4" ht="15.75">
      <c r="B31" s="24"/>
      <c r="D31" s="24"/>
    </row>
    <row r="32" spans="2:4" ht="15.75">
      <c r="B32" s="24"/>
      <c r="D32" s="24"/>
    </row>
    <row r="33" spans="2:4" ht="15.75">
      <c r="B33" s="24"/>
      <c r="D33" s="24"/>
    </row>
    <row r="34" spans="2:4" ht="15.75">
      <c r="B34" s="24"/>
      <c r="D34" s="24"/>
    </row>
    <row r="35" spans="2:4" ht="15.75">
      <c r="C35" s="24"/>
    </row>
    <row r="36" spans="2:4" ht="15.75">
      <c r="C36" s="24"/>
    </row>
    <row r="37" spans="2:4" ht="15.75">
      <c r="C37" s="24"/>
    </row>
    <row r="38" spans="2:4" ht="15.75">
      <c r="C38" s="24"/>
    </row>
    <row r="39" spans="2:4" ht="15.75">
      <c r="C39" s="24"/>
    </row>
    <row r="40" spans="2:4" ht="15.75">
      <c r="C40" s="24"/>
      <c r="D40" s="24"/>
    </row>
    <row r="41" spans="2:4" ht="15.75">
      <c r="C41" s="24"/>
      <c r="D41" s="24"/>
    </row>
    <row r="42" spans="2:4" ht="15.75">
      <c r="C42" s="24"/>
      <c r="D42" s="24"/>
    </row>
    <row r="43" spans="2:4" ht="15.75">
      <c r="C43" s="24"/>
      <c r="D43" s="24"/>
    </row>
    <row r="44" spans="2:4" ht="15.75">
      <c r="C44" s="24"/>
      <c r="D44" s="24"/>
    </row>
    <row r="45" spans="2:4" ht="15.75">
      <c r="C45" s="24"/>
      <c r="D45" s="24"/>
    </row>
  </sheetData>
  <mergeCells count="6">
    <mergeCell ref="I1:J1"/>
    <mergeCell ref="K1:L1"/>
    <mergeCell ref="A1:B1"/>
    <mergeCell ref="C1:D1"/>
    <mergeCell ref="E1:F1"/>
    <mergeCell ref="G1:H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" sqref="B2:D2"/>
    </sheetView>
  </sheetViews>
  <sheetFormatPr defaultColWidth="11" defaultRowHeight="14.25"/>
  <cols>
    <col min="1" max="1" width="14.625" customWidth="1"/>
  </cols>
  <sheetData>
    <row r="1" spans="1:3" ht="15.75">
      <c r="A1" s="27" t="s">
        <v>24</v>
      </c>
      <c r="B1" s="47" t="s">
        <v>40</v>
      </c>
      <c r="C1" s="47"/>
    </row>
    <row r="2" spans="1:3" ht="15.75">
      <c r="A2" s="22" t="s">
        <v>39</v>
      </c>
      <c r="B2" s="22" t="s">
        <v>38</v>
      </c>
      <c r="C2" s="26" t="s">
        <v>37</v>
      </c>
    </row>
    <row r="3" spans="1:3" ht="15.75">
      <c r="A3" s="2">
        <v>0</v>
      </c>
      <c r="B3" s="2">
        <v>1</v>
      </c>
      <c r="C3" s="2">
        <v>1</v>
      </c>
    </row>
    <row r="4" spans="1:3" ht="15.75">
      <c r="A4" s="2">
        <v>2</v>
      </c>
      <c r="B4" s="2">
        <v>1</v>
      </c>
      <c r="C4" s="2">
        <v>1</v>
      </c>
    </row>
    <row r="5" spans="1:3" ht="15.75">
      <c r="A5" s="2">
        <v>4</v>
      </c>
      <c r="B5" s="2">
        <v>1</v>
      </c>
      <c r="C5" s="2">
        <v>1</v>
      </c>
    </row>
    <row r="6" spans="1:3" ht="15.75">
      <c r="A6" s="2">
        <v>6</v>
      </c>
      <c r="B6" s="2">
        <v>1</v>
      </c>
      <c r="C6" s="2">
        <v>1</v>
      </c>
    </row>
    <row r="7" spans="1:3" ht="15.75">
      <c r="A7" s="2">
        <v>8</v>
      </c>
      <c r="B7" s="2">
        <v>1</v>
      </c>
      <c r="C7" s="2">
        <v>1</v>
      </c>
    </row>
    <row r="8" spans="1:3" ht="15.75">
      <c r="A8" s="2">
        <v>10</v>
      </c>
      <c r="B8" s="2">
        <v>2</v>
      </c>
      <c r="C8" s="2">
        <v>1</v>
      </c>
    </row>
    <row r="9" spans="1:3" ht="15.75">
      <c r="A9" s="2">
        <v>12</v>
      </c>
      <c r="B9" s="2">
        <v>2</v>
      </c>
      <c r="C9" s="2">
        <v>1</v>
      </c>
    </row>
    <row r="10" spans="1:3" ht="15.75">
      <c r="A10" s="2">
        <v>14</v>
      </c>
      <c r="B10" s="2">
        <v>4</v>
      </c>
      <c r="C10" s="2">
        <v>2</v>
      </c>
    </row>
    <row r="11" spans="1:3" ht="15.75">
      <c r="A11" s="2">
        <v>16</v>
      </c>
      <c r="B11" s="2">
        <v>8</v>
      </c>
      <c r="C11" s="2">
        <v>2</v>
      </c>
    </row>
  </sheetData>
  <mergeCells count="1">
    <mergeCell ref="B1:C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2" workbookViewId="0">
      <selection activeCell="C30" sqref="C30"/>
    </sheetView>
  </sheetViews>
  <sheetFormatPr defaultColWidth="11" defaultRowHeight="14.25"/>
  <cols>
    <col min="1" max="1" width="20.5" customWidth="1"/>
  </cols>
  <sheetData>
    <row r="1" spans="1:5" ht="15.75">
      <c r="A1" s="27" t="s">
        <v>24</v>
      </c>
    </row>
    <row r="2" spans="1:5" ht="15.75">
      <c r="A2" s="27" t="s">
        <v>42</v>
      </c>
      <c r="B2" s="1" t="s">
        <v>41</v>
      </c>
    </row>
    <row r="3" spans="1:5" ht="15.75">
      <c r="A3" s="27">
        <v>0</v>
      </c>
      <c r="B3" s="1">
        <v>32</v>
      </c>
      <c r="C3" s="22"/>
      <c r="D3" s="22"/>
      <c r="E3" s="22"/>
    </row>
    <row r="4" spans="1:5" ht="15.75">
      <c r="A4" s="27">
        <v>5</v>
      </c>
      <c r="B4" s="1">
        <v>24</v>
      </c>
      <c r="C4" s="2"/>
      <c r="D4" s="2"/>
      <c r="E4" s="2"/>
    </row>
    <row r="5" spans="1:5" ht="15.75">
      <c r="A5" s="27">
        <v>10</v>
      </c>
      <c r="B5" s="1">
        <v>8</v>
      </c>
    </row>
    <row r="6" spans="1:5" ht="15.75">
      <c r="A6" s="27">
        <v>20</v>
      </c>
      <c r="B6" s="1">
        <v>2</v>
      </c>
    </row>
    <row r="7" spans="1:5" ht="15.75">
      <c r="A7" s="27">
        <v>30</v>
      </c>
      <c r="B7" s="1">
        <v>1</v>
      </c>
    </row>
    <row r="8" spans="1:5">
      <c r="A8" s="28"/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G12" sqref="G12"/>
    </sheetView>
  </sheetViews>
  <sheetFormatPr defaultColWidth="11" defaultRowHeight="14.25"/>
  <cols>
    <col min="1" max="2" width="18" customWidth="1"/>
  </cols>
  <sheetData>
    <row r="1" spans="1:11" ht="33.950000000000003" customHeight="1">
      <c r="A1" s="1"/>
      <c r="B1" s="1"/>
      <c r="C1" s="48" t="s">
        <v>47</v>
      </c>
      <c r="D1" s="48"/>
      <c r="E1" s="48"/>
      <c r="F1" s="48"/>
      <c r="G1" s="48"/>
    </row>
    <row r="2" spans="1:11" ht="15.75">
      <c r="A2" s="1"/>
      <c r="B2" s="1"/>
      <c r="C2" s="1" t="s">
        <v>2</v>
      </c>
      <c r="D2" s="1" t="s">
        <v>1</v>
      </c>
      <c r="E2" s="1" t="s">
        <v>0</v>
      </c>
      <c r="F2" s="1"/>
      <c r="G2" s="1"/>
    </row>
    <row r="3" spans="1:11" ht="15.75">
      <c r="A3" s="31" t="s">
        <v>46</v>
      </c>
      <c r="B3" s="31" t="s">
        <v>19</v>
      </c>
      <c r="C3" s="31">
        <v>6.1142000000000003</v>
      </c>
      <c r="D3" s="31">
        <v>6.0031999999999996</v>
      </c>
      <c r="E3" s="31">
        <v>6.3220999999999998</v>
      </c>
      <c r="F3" s="31"/>
      <c r="G3" s="31"/>
    </row>
    <row r="4" spans="1:11" ht="15.75">
      <c r="A4" s="49" t="s">
        <v>45</v>
      </c>
      <c r="B4" s="31" t="s">
        <v>44</v>
      </c>
      <c r="C4" s="31">
        <v>4.0434999999999999</v>
      </c>
      <c r="D4" s="31">
        <v>4.1657000000000002</v>
      </c>
      <c r="E4" s="31">
        <v>4.0472999999999999</v>
      </c>
      <c r="F4" s="31"/>
      <c r="G4" s="31"/>
    </row>
    <row r="5" spans="1:11" ht="15.75">
      <c r="A5" s="49"/>
      <c r="B5" s="31" t="s">
        <v>43</v>
      </c>
      <c r="C5" s="31">
        <v>7.0609999999999999</v>
      </c>
      <c r="D5" s="31">
        <v>7.2074999999999996</v>
      </c>
      <c r="E5" s="31">
        <v>7.0972</v>
      </c>
      <c r="F5" s="31"/>
      <c r="G5" s="31"/>
    </row>
    <row r="6" spans="1:11" ht="15.75">
      <c r="A6" s="49"/>
      <c r="B6" s="31" t="s">
        <v>12</v>
      </c>
      <c r="C6" s="31">
        <v>6.0777999999999999</v>
      </c>
      <c r="D6" s="31">
        <v>6.1139000000000001</v>
      </c>
      <c r="E6" s="31">
        <v>6.1020000000000003</v>
      </c>
      <c r="F6" s="31"/>
      <c r="G6" s="31"/>
    </row>
    <row r="7" spans="1:11" ht="15.75">
      <c r="A7" s="49"/>
      <c r="B7" s="31" t="s">
        <v>11</v>
      </c>
      <c r="C7" s="31">
        <v>6.2233999999999998</v>
      </c>
      <c r="D7" s="31">
        <v>6.0758999999999999</v>
      </c>
      <c r="E7" s="31">
        <v>6.0301</v>
      </c>
      <c r="F7" s="31"/>
      <c r="G7" s="31"/>
    </row>
    <row r="16" spans="1:11" ht="15.75">
      <c r="G16" s="3"/>
      <c r="H16" s="3"/>
      <c r="J16" s="3"/>
      <c r="K16" s="3"/>
    </row>
  </sheetData>
  <mergeCells count="2">
    <mergeCell ref="A4:A7"/>
    <mergeCell ref="C1:G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G12" sqref="G12"/>
    </sheetView>
  </sheetViews>
  <sheetFormatPr defaultColWidth="11" defaultRowHeight="14.25"/>
  <cols>
    <col min="1" max="1" width="20.625" customWidth="1"/>
    <col min="2" max="2" width="12.375" customWidth="1"/>
  </cols>
  <sheetData>
    <row r="1" spans="1:5" ht="15.75">
      <c r="B1" s="50" t="s">
        <v>52</v>
      </c>
      <c r="C1" s="50"/>
      <c r="D1" s="50" t="s">
        <v>51</v>
      </c>
      <c r="E1" s="50"/>
    </row>
    <row r="2" spans="1:5" ht="15.75">
      <c r="A2" s="3" t="s">
        <v>50</v>
      </c>
      <c r="B2" t="s">
        <v>49</v>
      </c>
      <c r="C2" t="s">
        <v>48</v>
      </c>
      <c r="D2" t="s">
        <v>49</v>
      </c>
      <c r="E2" t="s">
        <v>48</v>
      </c>
    </row>
    <row r="3" spans="1:5" ht="15.75">
      <c r="A3" s="2">
        <v>0</v>
      </c>
      <c r="B3" s="2">
        <v>3.0625</v>
      </c>
      <c r="C3" s="2">
        <v>0.22058</v>
      </c>
      <c r="D3" s="2">
        <v>0</v>
      </c>
      <c r="E3" s="2">
        <v>0</v>
      </c>
    </row>
    <row r="4" spans="1:5" ht="15.75">
      <c r="A4" s="2">
        <v>1</v>
      </c>
      <c r="B4" s="2">
        <v>1.94943</v>
      </c>
      <c r="C4" s="2">
        <v>0.12197</v>
      </c>
      <c r="D4" s="2">
        <v>0.41738999999999998</v>
      </c>
      <c r="E4" s="2">
        <v>0.14227999999999999</v>
      </c>
    </row>
    <row r="5" spans="1:5" ht="15.75">
      <c r="A5" s="2">
        <v>2</v>
      </c>
      <c r="B5" s="2">
        <v>1.39988</v>
      </c>
      <c r="C5" s="2">
        <v>0.23996000000000001</v>
      </c>
      <c r="D5" s="2">
        <v>0.87512999999999996</v>
      </c>
      <c r="E5" s="2">
        <v>9.2999999999999999E-2</v>
      </c>
    </row>
    <row r="6" spans="1:5" ht="15.75">
      <c r="A6" s="2">
        <v>5</v>
      </c>
      <c r="B6" s="2">
        <v>0.85624999999999996</v>
      </c>
      <c r="C6" s="2">
        <v>7.1279999999999996E-2</v>
      </c>
      <c r="D6" s="2">
        <v>2.03938</v>
      </c>
      <c r="E6" s="2">
        <v>0.10385</v>
      </c>
    </row>
    <row r="7" spans="1:5" ht="15.75">
      <c r="A7" s="2">
        <v>10</v>
      </c>
      <c r="B7" s="2">
        <v>0.79591999999999996</v>
      </c>
      <c r="C7" s="2">
        <v>0.13131000000000001</v>
      </c>
      <c r="D7" s="2">
        <v>2.42</v>
      </c>
      <c r="E7" s="2">
        <v>0.1231</v>
      </c>
    </row>
    <row r="8" spans="1:5" ht="15.75">
      <c r="A8" s="2">
        <v>20</v>
      </c>
      <c r="B8" s="2">
        <v>0.84870000000000001</v>
      </c>
      <c r="C8" s="2">
        <v>0.12424</v>
      </c>
      <c r="D8" s="2">
        <v>2.8787500000000001</v>
      </c>
      <c r="E8" s="2">
        <v>0.29330000000000001</v>
      </c>
    </row>
  </sheetData>
  <mergeCells count="2">
    <mergeCell ref="B1:C1"/>
    <mergeCell ref="D1:E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G12" sqref="G12"/>
    </sheetView>
  </sheetViews>
  <sheetFormatPr defaultColWidth="11" defaultRowHeight="14.25"/>
  <cols>
    <col min="1" max="1" width="20.625" customWidth="1"/>
    <col min="2" max="2" width="13.375" customWidth="1"/>
    <col min="4" max="4" width="12.875" customWidth="1"/>
  </cols>
  <sheetData>
    <row r="1" spans="1:5" ht="15.75">
      <c r="B1" s="50" t="s">
        <v>51</v>
      </c>
      <c r="C1" s="50"/>
      <c r="D1" s="50" t="s">
        <v>52</v>
      </c>
      <c r="E1" s="50"/>
    </row>
    <row r="2" spans="1:5" ht="15.75">
      <c r="A2" s="3" t="s">
        <v>53</v>
      </c>
      <c r="B2" t="s">
        <v>49</v>
      </c>
      <c r="C2" t="s">
        <v>48</v>
      </c>
      <c r="D2" t="s">
        <v>49</v>
      </c>
      <c r="E2" t="s">
        <v>48</v>
      </c>
    </row>
    <row r="3" spans="1:5" ht="15.75">
      <c r="A3" s="2">
        <v>1</v>
      </c>
      <c r="B3" s="2">
        <v>2.2920699999999998</v>
      </c>
      <c r="C3" s="2">
        <v>0.25115999999999999</v>
      </c>
      <c r="D3" s="2">
        <v>0.34490999999999999</v>
      </c>
      <c r="E3" s="2">
        <v>0.11389000000000001</v>
      </c>
    </row>
    <row r="4" spans="1:5" ht="15.75">
      <c r="A4" s="2">
        <v>2</v>
      </c>
      <c r="B4" s="2">
        <v>2.2644799999999998</v>
      </c>
      <c r="C4" s="2">
        <v>0.21317</v>
      </c>
      <c r="D4" s="2">
        <v>0.372</v>
      </c>
      <c r="E4" s="2">
        <v>0.24</v>
      </c>
    </row>
    <row r="5" spans="1:5" ht="15.75">
      <c r="A5" s="2">
        <v>3</v>
      </c>
      <c r="B5" s="2">
        <v>2.1302699999999999</v>
      </c>
      <c r="C5" s="2">
        <v>0.32317000000000001</v>
      </c>
      <c r="D5" s="2">
        <v>0.64766000000000001</v>
      </c>
      <c r="E5" s="2">
        <v>0.16747000000000001</v>
      </c>
    </row>
    <row r="6" spans="1:5" ht="15.75">
      <c r="A6" s="2">
        <v>4</v>
      </c>
      <c r="B6" s="2">
        <v>2.1156799999999998</v>
      </c>
      <c r="C6" s="2">
        <v>7.535E-2</v>
      </c>
      <c r="D6" s="2">
        <v>0.43687999999999999</v>
      </c>
      <c r="E6" s="2">
        <v>0.26555000000000001</v>
      </c>
    </row>
    <row r="7" spans="1:5" ht="15.75">
      <c r="A7" s="2">
        <v>5</v>
      </c>
      <c r="B7" s="2">
        <v>1.9853000000000001</v>
      </c>
      <c r="C7" s="2">
        <v>4.4220000000000002E-2</v>
      </c>
      <c r="D7" s="2">
        <v>0.60233999999999999</v>
      </c>
      <c r="E7" s="2">
        <v>0.15029000000000001</v>
      </c>
    </row>
  </sheetData>
  <mergeCells count="2">
    <mergeCell ref="B1:C1"/>
    <mergeCell ref="D1:E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E2" workbookViewId="0">
      <selection activeCell="G12" sqref="G12"/>
    </sheetView>
  </sheetViews>
  <sheetFormatPr defaultColWidth="11" defaultRowHeight="14.25"/>
  <sheetData>
    <row r="1" spans="1:7" ht="15.75">
      <c r="A1" s="1"/>
      <c r="B1" s="47" t="s">
        <v>19</v>
      </c>
      <c r="C1" s="47"/>
      <c r="D1" s="47"/>
      <c r="E1" s="47" t="s">
        <v>12</v>
      </c>
      <c r="F1" s="47"/>
      <c r="G1" s="47"/>
    </row>
    <row r="2" spans="1:7" ht="15.75">
      <c r="A2" s="1" t="s">
        <v>18</v>
      </c>
      <c r="B2" s="1" t="s">
        <v>2</v>
      </c>
      <c r="C2" s="1" t="s">
        <v>1</v>
      </c>
      <c r="D2" s="1" t="s">
        <v>0</v>
      </c>
      <c r="E2" s="1" t="s">
        <v>2</v>
      </c>
      <c r="F2" s="1" t="s">
        <v>1</v>
      </c>
      <c r="G2" s="1" t="s">
        <v>0</v>
      </c>
    </row>
    <row r="3" spans="1:7" ht="15.75">
      <c r="A3" s="30">
        <v>37</v>
      </c>
      <c r="B3" s="29">
        <v>100</v>
      </c>
      <c r="C3" s="29">
        <v>100</v>
      </c>
      <c r="D3" s="29">
        <v>100</v>
      </c>
      <c r="E3" s="29">
        <v>100</v>
      </c>
      <c r="F3" s="29">
        <v>100</v>
      </c>
      <c r="G3" s="29">
        <v>100</v>
      </c>
    </row>
    <row r="4" spans="1:7" ht="15.75">
      <c r="A4" s="30">
        <v>41.6</v>
      </c>
      <c r="B4" s="29">
        <v>86.5</v>
      </c>
      <c r="C4" s="29">
        <v>98.34</v>
      </c>
      <c r="D4" s="29">
        <v>87.29</v>
      </c>
      <c r="E4" s="29">
        <v>100.4</v>
      </c>
      <c r="F4" s="29">
        <v>101.76</v>
      </c>
      <c r="G4" s="29">
        <v>97.09</v>
      </c>
    </row>
    <row r="5" spans="1:7" ht="15.75">
      <c r="A5" s="30">
        <v>46.2</v>
      </c>
      <c r="B5" s="29">
        <v>99.41</v>
      </c>
      <c r="C5" s="29">
        <v>91.12</v>
      </c>
      <c r="D5" s="29">
        <v>83.08</v>
      </c>
      <c r="E5" s="29">
        <v>109.85</v>
      </c>
      <c r="F5" s="29">
        <v>108.45</v>
      </c>
      <c r="G5" s="29">
        <v>100.01</v>
      </c>
    </row>
    <row r="6" spans="1:7" ht="15.75">
      <c r="A6" s="30">
        <v>52</v>
      </c>
      <c r="B6" s="29">
        <v>107.86</v>
      </c>
      <c r="C6" s="29">
        <v>95.77</v>
      </c>
      <c r="D6" s="29">
        <v>88.48</v>
      </c>
      <c r="E6" s="29">
        <v>101.49</v>
      </c>
      <c r="F6" s="29">
        <v>95.23</v>
      </c>
      <c r="G6" s="29">
        <v>86.7</v>
      </c>
    </row>
    <row r="7" spans="1:7" ht="15.75">
      <c r="A7" s="30">
        <v>56.8</v>
      </c>
      <c r="B7" s="29">
        <v>91.91</v>
      </c>
      <c r="C7" s="29">
        <v>88.69</v>
      </c>
      <c r="D7" s="29">
        <v>102.44</v>
      </c>
      <c r="E7" s="29">
        <v>79.28</v>
      </c>
      <c r="F7" s="29">
        <v>75.95</v>
      </c>
      <c r="G7" s="29">
        <v>65.5</v>
      </c>
    </row>
    <row r="8" spans="1:7" ht="15.75">
      <c r="A8" s="30">
        <v>59.5</v>
      </c>
      <c r="B8" s="29">
        <v>70.459999999999994</v>
      </c>
      <c r="C8" s="29">
        <v>75.87</v>
      </c>
      <c r="D8" s="29">
        <v>89.42</v>
      </c>
      <c r="E8" s="29">
        <v>49.19</v>
      </c>
      <c r="F8" s="29">
        <v>44.61</v>
      </c>
      <c r="G8" s="29">
        <v>38.65</v>
      </c>
    </row>
    <row r="9" spans="1:7" ht="15.75">
      <c r="A9" s="30">
        <v>63</v>
      </c>
      <c r="B9" s="29">
        <v>34.14</v>
      </c>
      <c r="C9" s="29">
        <v>33.659999999999997</v>
      </c>
      <c r="D9" s="29">
        <v>52.69</v>
      </c>
      <c r="E9" s="29">
        <v>28.07</v>
      </c>
      <c r="F9" s="29">
        <v>26.81</v>
      </c>
      <c r="G9" s="29">
        <v>22.47</v>
      </c>
    </row>
    <row r="10" spans="1:7" ht="15.75">
      <c r="A10" s="30">
        <v>67.8</v>
      </c>
      <c r="B10" s="29">
        <v>9.06</v>
      </c>
      <c r="C10" s="29">
        <v>10.06</v>
      </c>
      <c r="D10" s="29">
        <v>39.78</v>
      </c>
      <c r="E10" s="29">
        <v>22.94</v>
      </c>
      <c r="F10" s="29">
        <v>19.14</v>
      </c>
      <c r="G10" s="29">
        <v>18.47</v>
      </c>
    </row>
    <row r="11" spans="1:7" ht="15.75">
      <c r="A11" s="30">
        <v>72.400000000000006</v>
      </c>
      <c r="B11" s="29">
        <v>3.28</v>
      </c>
      <c r="C11" s="29">
        <v>6.9</v>
      </c>
      <c r="D11" s="29">
        <v>30.07</v>
      </c>
      <c r="E11" s="29">
        <v>15.66</v>
      </c>
      <c r="F11" s="29">
        <v>14.54</v>
      </c>
      <c r="G11" s="29">
        <v>11.42</v>
      </c>
    </row>
  </sheetData>
  <mergeCells count="2">
    <mergeCell ref="B1:D1"/>
    <mergeCell ref="E1:G1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="75" workbookViewId="0">
      <selection activeCell="M30" sqref="M30"/>
    </sheetView>
  </sheetViews>
  <sheetFormatPr defaultColWidth="10.875" defaultRowHeight="15.75"/>
  <cols>
    <col min="1" max="16384" width="10.875" style="1"/>
  </cols>
  <sheetData>
    <row r="1" spans="1:10">
      <c r="A1" s="27" t="s">
        <v>75</v>
      </c>
    </row>
    <row r="2" spans="1:10">
      <c r="A2" s="27"/>
    </row>
    <row r="3" spans="1:10">
      <c r="A3" s="27" t="s">
        <v>22</v>
      </c>
      <c r="B3" s="47" t="s">
        <v>21</v>
      </c>
      <c r="C3" s="47"/>
      <c r="D3" s="47"/>
      <c r="E3" s="47"/>
      <c r="F3" s="47"/>
      <c r="G3" s="47"/>
      <c r="H3" s="47"/>
      <c r="I3" s="47"/>
    </row>
    <row r="4" spans="1:10" ht="16.5" thickBot="1">
      <c r="A4" s="27">
        <v>10</v>
      </c>
      <c r="B4" s="40">
        <v>1.7000000000000001E-2</v>
      </c>
      <c r="C4" s="20">
        <v>2E-3</v>
      </c>
      <c r="D4" s="20">
        <v>4.0000000000000001E-3</v>
      </c>
      <c r="E4" s="20">
        <v>5.0000000000000001E-3</v>
      </c>
      <c r="F4" s="20">
        <v>3.0000000000000001E-3</v>
      </c>
      <c r="G4" s="20">
        <v>3.0000000000000001E-3</v>
      </c>
      <c r="H4" s="20">
        <v>3.0000000000000001E-3</v>
      </c>
      <c r="I4" s="19">
        <v>2E-3</v>
      </c>
    </row>
    <row r="5" spans="1:10" ht="17.25" thickTop="1" thickBot="1">
      <c r="A5" s="27">
        <v>5</v>
      </c>
      <c r="B5" s="18">
        <v>0.26600000000000001</v>
      </c>
      <c r="C5" s="17">
        <v>4.0000000000000001E-3</v>
      </c>
      <c r="D5" s="17">
        <v>2E-3</v>
      </c>
      <c r="E5" s="17">
        <v>1.6E-2</v>
      </c>
      <c r="F5" s="17">
        <v>3.0000000000000001E-3</v>
      </c>
      <c r="G5" s="17">
        <v>2E-3</v>
      </c>
      <c r="H5" s="17">
        <v>3.0000000000000001E-3</v>
      </c>
      <c r="I5" s="15">
        <v>1E-3</v>
      </c>
    </row>
    <row r="6" spans="1:10" ht="17.25" thickTop="1" thickBot="1">
      <c r="A6" s="27">
        <v>2.5</v>
      </c>
      <c r="B6" s="18">
        <v>0.47</v>
      </c>
      <c r="C6" s="39">
        <v>0.127</v>
      </c>
      <c r="D6" s="17">
        <v>3.3000000000000002E-2</v>
      </c>
      <c r="E6" s="17">
        <v>1E-3</v>
      </c>
      <c r="F6" s="17">
        <v>2E-3</v>
      </c>
      <c r="G6" s="17">
        <v>0</v>
      </c>
      <c r="H6" s="17">
        <v>3.0000000000000001E-3</v>
      </c>
      <c r="I6" s="15">
        <v>1E-3</v>
      </c>
    </row>
    <row r="7" spans="1:10" ht="17.25" thickTop="1" thickBot="1">
      <c r="A7" s="27">
        <v>1.25</v>
      </c>
      <c r="B7" s="18">
        <v>0.48699999999999999</v>
      </c>
      <c r="C7" s="17">
        <v>0.26</v>
      </c>
      <c r="D7" s="17">
        <v>1.6E-2</v>
      </c>
      <c r="E7" s="39">
        <v>1.7999999999999999E-2</v>
      </c>
      <c r="F7" s="17">
        <v>1E-3</v>
      </c>
      <c r="G7" s="17">
        <v>1E-3</v>
      </c>
      <c r="H7" s="17">
        <v>1E-3</v>
      </c>
      <c r="I7" s="15">
        <v>2E-3</v>
      </c>
    </row>
    <row r="8" spans="1:10" ht="17.25" thickTop="1" thickBot="1">
      <c r="A8" s="27">
        <v>0.625</v>
      </c>
      <c r="B8" s="18">
        <v>0.47199999999999998</v>
      </c>
      <c r="C8" s="17">
        <v>0.29599999999999999</v>
      </c>
      <c r="D8" s="17">
        <v>0.22800000000000001</v>
      </c>
      <c r="E8" s="17">
        <v>3.0000000000000001E-3</v>
      </c>
      <c r="F8" s="17">
        <v>1E-3</v>
      </c>
      <c r="G8" s="39">
        <v>1E-3</v>
      </c>
      <c r="H8" s="17">
        <v>1E-3</v>
      </c>
      <c r="I8" s="15">
        <v>4.0000000000000001E-3</v>
      </c>
    </row>
    <row r="9" spans="1:10" ht="17.25" thickTop="1" thickBot="1">
      <c r="A9" s="27">
        <v>0.3125</v>
      </c>
      <c r="B9" s="18">
        <v>0.42699999999999999</v>
      </c>
      <c r="C9" s="17">
        <v>0.34599999999999997</v>
      </c>
      <c r="D9" s="17">
        <v>0.32200000000000001</v>
      </c>
      <c r="E9" s="17">
        <v>0.2</v>
      </c>
      <c r="F9" s="17">
        <v>5.0000000000000001E-3</v>
      </c>
      <c r="G9" s="17">
        <v>1.2999999999999999E-2</v>
      </c>
      <c r="H9" s="17">
        <v>1E-3</v>
      </c>
      <c r="I9" s="15">
        <v>4.0000000000000001E-3</v>
      </c>
    </row>
    <row r="10" spans="1:10" ht="17.25" thickTop="1" thickBot="1">
      <c r="A10" s="27">
        <v>0.15625</v>
      </c>
      <c r="B10" s="18">
        <v>0.41299999999999998</v>
      </c>
      <c r="C10" s="17">
        <v>0.34</v>
      </c>
      <c r="D10" s="17">
        <v>0.33300000000000002</v>
      </c>
      <c r="E10" s="17">
        <v>0.33800000000000002</v>
      </c>
      <c r="F10" s="17">
        <v>0.26200000000000001</v>
      </c>
      <c r="G10" s="17">
        <v>0.13500000000000001</v>
      </c>
      <c r="H10" s="39">
        <v>4.0000000000000001E-3</v>
      </c>
      <c r="I10" s="15">
        <v>5.0000000000000001E-3</v>
      </c>
    </row>
    <row r="11" spans="1:10" ht="16.5" thickTop="1">
      <c r="A11" s="27">
        <v>0</v>
      </c>
      <c r="B11" s="14">
        <v>0.45400000000000001</v>
      </c>
      <c r="C11" s="13">
        <v>0.34799999999999998</v>
      </c>
      <c r="D11" s="13">
        <v>0.29799999999999999</v>
      </c>
      <c r="E11" s="13">
        <v>0.29599999999999999</v>
      </c>
      <c r="F11" s="13">
        <v>0.29199999999999998</v>
      </c>
      <c r="G11" s="13">
        <v>0.223</v>
      </c>
      <c r="H11" s="13">
        <v>0.121</v>
      </c>
      <c r="I11" s="12">
        <v>0.02</v>
      </c>
    </row>
    <row r="12" spans="1:10">
      <c r="A12" s="27"/>
      <c r="B12" s="1">
        <v>0</v>
      </c>
      <c r="C12" s="38">
        <v>0.125</v>
      </c>
      <c r="D12" s="1">
        <v>0.25</v>
      </c>
      <c r="E12" s="1">
        <v>0.5</v>
      </c>
      <c r="F12" s="1">
        <v>1</v>
      </c>
      <c r="G12" s="1">
        <v>2</v>
      </c>
      <c r="H12" s="1">
        <v>4</v>
      </c>
      <c r="I12" s="1">
        <v>8</v>
      </c>
      <c r="J12" s="1" t="s">
        <v>76</v>
      </c>
    </row>
    <row r="13" spans="1:10">
      <c r="A13" s="27"/>
    </row>
    <row r="14" spans="1:10">
      <c r="A14" s="27" t="s">
        <v>77</v>
      </c>
    </row>
    <row r="15" spans="1:10">
      <c r="A15" s="27"/>
    </row>
    <row r="16" spans="1:10">
      <c r="A16" s="1" t="s">
        <v>22</v>
      </c>
      <c r="B16" s="47" t="s">
        <v>21</v>
      </c>
      <c r="C16" s="47"/>
      <c r="D16" s="47"/>
      <c r="E16" s="47"/>
      <c r="F16" s="47"/>
      <c r="G16" s="47"/>
      <c r="H16" s="47"/>
      <c r="I16" s="47"/>
    </row>
    <row r="17" spans="1:10" ht="16.5" thickBot="1">
      <c r="A17" s="1">
        <v>10</v>
      </c>
      <c r="B17" s="37">
        <v>0.33400000000000002</v>
      </c>
      <c r="C17" s="20">
        <v>0.23800000000000002</v>
      </c>
      <c r="D17" s="20">
        <v>5.1000000000000004E-2</v>
      </c>
      <c r="E17" s="20">
        <v>3.5999999999999997E-2</v>
      </c>
      <c r="F17" s="20">
        <v>0</v>
      </c>
      <c r="G17" s="20">
        <v>3.0000000000000027E-3</v>
      </c>
      <c r="H17" s="20">
        <v>1.0000000000000009E-3</v>
      </c>
      <c r="I17" s="20">
        <v>0</v>
      </c>
    </row>
    <row r="18" spans="1:10" ht="17.25" thickTop="1" thickBot="1">
      <c r="A18" s="1">
        <v>5</v>
      </c>
      <c r="B18" s="36">
        <v>0.376</v>
      </c>
      <c r="C18" s="17">
        <v>0.36500000000000005</v>
      </c>
      <c r="D18" s="17">
        <v>0.35700000000000004</v>
      </c>
      <c r="E18" s="17">
        <v>5.7000000000000002E-2</v>
      </c>
      <c r="F18" s="17">
        <v>1.0000000000000009E-3</v>
      </c>
      <c r="G18" s="17">
        <v>3.0000000000000027E-3</v>
      </c>
      <c r="H18" s="17">
        <v>2.0000000000000018E-3</v>
      </c>
      <c r="I18" s="17">
        <v>1.0000000000000009E-3</v>
      </c>
    </row>
    <row r="19" spans="1:10" ht="17.25" thickTop="1" thickBot="1">
      <c r="A19" s="1">
        <v>2.5</v>
      </c>
      <c r="B19" s="36">
        <v>0.36799999999999999</v>
      </c>
      <c r="C19" s="17">
        <v>0.33800000000000002</v>
      </c>
      <c r="D19" s="17">
        <v>0.35100000000000003</v>
      </c>
      <c r="E19" s="17">
        <v>0.33</v>
      </c>
      <c r="F19" s="17">
        <v>1E-3</v>
      </c>
      <c r="G19" s="17">
        <v>4.0000000000000036E-3</v>
      </c>
      <c r="H19" s="17">
        <v>1.0000000000000009E-3</v>
      </c>
      <c r="I19" s="17">
        <v>1.0000000000000009E-3</v>
      </c>
    </row>
    <row r="20" spans="1:10" ht="17.25" thickTop="1" thickBot="1">
      <c r="A20" s="1">
        <v>1.25</v>
      </c>
      <c r="B20" s="36">
        <v>0.36599999999999999</v>
      </c>
      <c r="C20" s="17">
        <v>0.35500000000000004</v>
      </c>
      <c r="D20" s="17">
        <v>0.33500000000000002</v>
      </c>
      <c r="E20" s="17">
        <v>0.314</v>
      </c>
      <c r="F20" s="17">
        <v>1.0000000000000009E-3</v>
      </c>
      <c r="G20" s="17">
        <v>5.0000000000000044E-3</v>
      </c>
      <c r="H20" s="17">
        <v>2.0000000000000018E-3</v>
      </c>
      <c r="I20" s="17">
        <v>1.0000000000000009E-3</v>
      </c>
    </row>
    <row r="21" spans="1:10" ht="17.25" thickTop="1" thickBot="1">
      <c r="A21" s="1">
        <v>0.625</v>
      </c>
      <c r="B21" s="36">
        <v>0.36499999999999999</v>
      </c>
      <c r="C21" s="17">
        <v>0.35100000000000003</v>
      </c>
      <c r="D21" s="17">
        <v>0.33200000000000002</v>
      </c>
      <c r="E21" s="17">
        <v>0.32</v>
      </c>
      <c r="F21" s="17">
        <v>1.0000000000000009E-3</v>
      </c>
      <c r="G21" s="17">
        <v>5.0000000000000044E-3</v>
      </c>
      <c r="H21" s="17">
        <v>2.9999999999999957E-3</v>
      </c>
      <c r="I21" s="17">
        <v>3.0000000000000027E-3</v>
      </c>
    </row>
    <row r="22" spans="1:10" ht="17.25" thickTop="1" thickBot="1">
      <c r="A22" s="1">
        <v>0.3125</v>
      </c>
      <c r="B22" s="36">
        <v>0.371</v>
      </c>
      <c r="C22" s="17">
        <v>0.36200000000000004</v>
      </c>
      <c r="D22" s="17">
        <v>0.34400000000000003</v>
      </c>
      <c r="E22" s="17">
        <v>0.33100000000000002</v>
      </c>
      <c r="F22" s="17">
        <v>5.7000000000000002E-2</v>
      </c>
      <c r="G22" s="17">
        <v>6.0000000000000053E-3</v>
      </c>
      <c r="H22" s="17">
        <v>3.9999999999999966E-3</v>
      </c>
      <c r="I22" s="17">
        <v>4.0000000000000036E-3</v>
      </c>
    </row>
    <row r="23" spans="1:10" ht="17.25" thickTop="1" thickBot="1">
      <c r="A23" s="1">
        <v>0.15625</v>
      </c>
      <c r="B23" s="36">
        <v>0.35900000000000004</v>
      </c>
      <c r="C23" s="17">
        <v>0.34800000000000003</v>
      </c>
      <c r="D23" s="17">
        <v>0.33</v>
      </c>
      <c r="E23" s="17">
        <v>0.29399999999999998</v>
      </c>
      <c r="F23" s="17">
        <v>0.20399999999999999</v>
      </c>
      <c r="G23" s="17">
        <v>5.0000000000000044E-3</v>
      </c>
      <c r="H23" s="17">
        <v>2.0000000000000018E-3</v>
      </c>
      <c r="I23" s="17">
        <v>1.0000000000000009E-3</v>
      </c>
    </row>
    <row r="24" spans="1:10" ht="16.5" thickTop="1">
      <c r="A24" s="1">
        <v>0</v>
      </c>
      <c r="B24" s="35">
        <v>0.4</v>
      </c>
      <c r="C24" s="13">
        <v>0.35700000000000004</v>
      </c>
      <c r="D24" s="13">
        <v>0.30399999999999999</v>
      </c>
      <c r="E24" s="13">
        <v>0.29399999999999998</v>
      </c>
      <c r="F24" s="13">
        <v>0.23900000000000002</v>
      </c>
      <c r="G24" s="13">
        <v>6.0000000000000053E-3</v>
      </c>
      <c r="H24" s="13">
        <v>3.9999999999999966E-3</v>
      </c>
      <c r="I24" s="13">
        <v>3.0000000000000027E-3</v>
      </c>
    </row>
    <row r="25" spans="1:10">
      <c r="B25" s="1">
        <v>0</v>
      </c>
      <c r="C25" s="1">
        <f t="shared" ref="C25:H25" si="0">D25/2</f>
        <v>3.125E-2</v>
      </c>
      <c r="D25" s="1">
        <f t="shared" si="0"/>
        <v>6.25E-2</v>
      </c>
      <c r="E25" s="1">
        <f t="shared" si="0"/>
        <v>0.125</v>
      </c>
      <c r="F25" s="1">
        <f t="shared" si="0"/>
        <v>0.25</v>
      </c>
      <c r="G25" s="1">
        <f t="shared" si="0"/>
        <v>0.5</v>
      </c>
      <c r="H25" s="1">
        <f t="shared" si="0"/>
        <v>1</v>
      </c>
      <c r="I25" s="1">
        <v>2</v>
      </c>
      <c r="J25" s="1" t="s">
        <v>76</v>
      </c>
    </row>
  </sheetData>
  <mergeCells count="2">
    <mergeCell ref="B3:I3"/>
    <mergeCell ref="B16:I16"/>
  </mergeCells>
  <phoneticPr fontId="2" type="noConversion"/>
  <conditionalFormatting sqref="B4:I12">
    <cfRule type="colorScale" priority="8">
      <colorScale>
        <cfvo type="min"/>
        <cfvo type="max"/>
        <color theme="0"/>
        <color rgb="FFFF0000"/>
      </colorScale>
    </cfRule>
  </conditionalFormatting>
  <conditionalFormatting sqref="D12:I12 B12">
    <cfRule type="colorScale" priority="7">
      <colorScale>
        <cfvo type="min"/>
        <cfvo type="max"/>
        <color theme="0"/>
        <color theme="0"/>
      </colorScale>
    </cfRule>
  </conditionalFormatting>
  <conditionalFormatting sqref="B4:I11 C12">
    <cfRule type="colorScale" priority="1">
      <colorScale>
        <cfvo type="min"/>
        <cfvo type="max"/>
        <color theme="0" tint="-4.9989318521683403E-2"/>
        <color theme="5"/>
      </colorScale>
    </cfRule>
    <cfRule type="colorScale" priority="6">
      <colorScale>
        <cfvo type="min"/>
        <cfvo type="max"/>
        <color theme="0" tint="-4.9989318521683403E-2"/>
        <color theme="9"/>
      </colorScale>
    </cfRule>
  </conditionalFormatting>
  <conditionalFormatting sqref="B17:I24">
    <cfRule type="colorScale" priority="4">
      <colorScale>
        <cfvo type="min"/>
        <cfvo type="max"/>
        <color theme="0" tint="-4.9989318521683403E-2"/>
        <color theme="8" tint="-0.499984740745262"/>
      </colorScale>
    </cfRule>
    <cfRule type="colorScale" priority="5">
      <colorScale>
        <cfvo type="min"/>
        <cfvo type="max"/>
        <color theme="0"/>
        <color rgb="FFC00000"/>
      </colorScale>
    </cfRule>
  </conditionalFormatting>
  <conditionalFormatting sqref="B25:I25">
    <cfRule type="colorScale" priority="3">
      <colorScale>
        <cfvo type="min"/>
        <cfvo type="max"/>
        <color theme="0"/>
        <color rgb="FFFF0000"/>
      </colorScale>
    </cfRule>
  </conditionalFormatting>
  <conditionalFormatting sqref="B25:I25">
    <cfRule type="colorScale" priority="2">
      <colorScale>
        <cfvo type="min"/>
        <cfvo type="max"/>
        <color theme="0"/>
        <color theme="0"/>
      </colorScale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30" sqref="M30"/>
    </sheetView>
  </sheetViews>
  <sheetFormatPr defaultColWidth="11" defaultRowHeight="14.25"/>
  <cols>
    <col min="1" max="1" width="15.125" customWidth="1"/>
  </cols>
  <sheetData>
    <row r="1" spans="1:9" ht="15.75">
      <c r="A1" s="27" t="s">
        <v>75</v>
      </c>
      <c r="B1" s="47" t="s">
        <v>28</v>
      </c>
      <c r="C1" s="47"/>
      <c r="D1" s="47"/>
      <c r="E1" s="47"/>
      <c r="F1" s="47"/>
      <c r="G1" s="47"/>
      <c r="H1" s="47"/>
      <c r="I1" s="47"/>
    </row>
    <row r="2" spans="1:9" ht="15.75">
      <c r="A2" s="4" t="s">
        <v>27</v>
      </c>
      <c r="B2" s="47" t="s">
        <v>19</v>
      </c>
      <c r="C2" s="47"/>
      <c r="D2" s="47" t="s">
        <v>74</v>
      </c>
      <c r="E2" s="47"/>
      <c r="F2" s="47" t="s">
        <v>12</v>
      </c>
      <c r="G2" s="47"/>
      <c r="H2" s="47" t="s">
        <v>73</v>
      </c>
      <c r="I2" s="47"/>
    </row>
    <row r="3" spans="1:9" ht="15.75">
      <c r="A3" s="4"/>
      <c r="B3" s="4" t="s">
        <v>49</v>
      </c>
      <c r="C3" s="4" t="s">
        <v>48</v>
      </c>
      <c r="D3" s="4" t="s">
        <v>49</v>
      </c>
      <c r="E3" s="4" t="s">
        <v>48</v>
      </c>
      <c r="F3" s="4" t="s">
        <v>49</v>
      </c>
      <c r="G3" s="4" t="s">
        <v>48</v>
      </c>
      <c r="H3" s="4" t="s">
        <v>49</v>
      </c>
      <c r="I3" s="4" t="s">
        <v>48</v>
      </c>
    </row>
    <row r="4" spans="1:9" ht="15.75">
      <c r="A4" s="2">
        <v>0</v>
      </c>
      <c r="B4" s="2">
        <v>5.1754499999999997</v>
      </c>
      <c r="C4">
        <v>0.1331</v>
      </c>
      <c r="D4" s="2">
        <v>5.1754499999999997</v>
      </c>
      <c r="E4">
        <v>0.1331</v>
      </c>
      <c r="F4" s="2">
        <v>5.1754499999999997</v>
      </c>
      <c r="G4">
        <v>0.1331</v>
      </c>
      <c r="H4" s="2">
        <v>5.1754499999999997</v>
      </c>
      <c r="I4">
        <v>0.1331</v>
      </c>
    </row>
    <row r="5" spans="1:9" ht="15.75">
      <c r="A5" s="2">
        <v>1</v>
      </c>
      <c r="B5" s="2">
        <v>5.6764799999999997</v>
      </c>
      <c r="C5">
        <v>1.372E-2</v>
      </c>
      <c r="D5" s="2">
        <v>5.0446299999999997</v>
      </c>
      <c r="E5">
        <v>9.5240000000000005E-2</v>
      </c>
      <c r="F5" s="2">
        <v>5.5065</v>
      </c>
      <c r="G5">
        <v>1.3500000000000001E-3</v>
      </c>
      <c r="H5" s="2">
        <v>4.9242800000000004</v>
      </c>
      <c r="I5">
        <v>1.422E-2</v>
      </c>
    </row>
    <row r="6" spans="1:9" ht="15.75">
      <c r="A6" s="2">
        <v>2</v>
      </c>
      <c r="B6" s="2">
        <v>6.6751199999999997</v>
      </c>
      <c r="C6">
        <v>7.306E-2</v>
      </c>
      <c r="D6" s="2">
        <v>6.1611099999999999</v>
      </c>
      <c r="E6">
        <v>0.16111</v>
      </c>
      <c r="F6" s="2">
        <v>6.7235800000000001</v>
      </c>
      <c r="G6">
        <v>0.12152</v>
      </c>
      <c r="H6" s="2">
        <v>6.0680399999999999</v>
      </c>
      <c r="I6">
        <v>1.1140000000000001E-2</v>
      </c>
    </row>
    <row r="7" spans="1:9" ht="15.75">
      <c r="A7" s="2">
        <v>4</v>
      </c>
      <c r="B7" s="2">
        <v>7.8178700000000001</v>
      </c>
      <c r="C7">
        <v>4.9500000000000004E-3</v>
      </c>
      <c r="D7" s="2">
        <v>7.4986100000000002</v>
      </c>
      <c r="E7">
        <v>5.7700000000000001E-2</v>
      </c>
      <c r="F7" s="2">
        <v>7.8868900000000002</v>
      </c>
      <c r="G7">
        <v>6.7349999999999993E-2</v>
      </c>
      <c r="H7" s="2">
        <v>6.6522500000000004</v>
      </c>
      <c r="I7">
        <v>0.27202999999999999</v>
      </c>
    </row>
    <row r="8" spans="1:9" ht="15.75">
      <c r="A8" s="2">
        <v>8</v>
      </c>
      <c r="B8" s="2">
        <v>8.7198100000000007</v>
      </c>
      <c r="C8">
        <v>1.736E-2</v>
      </c>
      <c r="D8" s="2">
        <v>8.2253500000000006</v>
      </c>
      <c r="E8">
        <v>0.16888</v>
      </c>
      <c r="F8" s="2">
        <v>8.8085000000000004</v>
      </c>
      <c r="G8">
        <v>0.14574000000000001</v>
      </c>
      <c r="H8" s="2">
        <v>3.4818899999999999</v>
      </c>
      <c r="I8">
        <v>0.12017</v>
      </c>
    </row>
    <row r="9" spans="1:9" ht="15.75">
      <c r="A9" s="2">
        <v>24</v>
      </c>
      <c r="B9" s="2">
        <v>10.19481</v>
      </c>
      <c r="C9">
        <v>0.14899000000000001</v>
      </c>
      <c r="D9" s="2">
        <v>9.1654099999999996</v>
      </c>
      <c r="E9">
        <v>9.7199999999999995E-2</v>
      </c>
      <c r="F9" s="2">
        <v>9.7297100000000007</v>
      </c>
      <c r="G9">
        <v>7.5380000000000003E-2</v>
      </c>
      <c r="H9" s="2">
        <v>1.9866600000000001</v>
      </c>
      <c r="I9">
        <v>8.1530000000000005E-2</v>
      </c>
    </row>
    <row r="10" spans="1:9" ht="15.75">
      <c r="B10" s="2"/>
    </row>
    <row r="17" spans="2:10" ht="15.75">
      <c r="B17" s="4"/>
      <c r="C17" s="47"/>
      <c r="D17" s="47"/>
      <c r="E17" s="47"/>
      <c r="F17" s="47"/>
      <c r="G17" s="47"/>
      <c r="H17" s="47"/>
      <c r="I17" s="47"/>
      <c r="J17" s="47"/>
    </row>
    <row r="18" spans="2:10" ht="15.75">
      <c r="B18" s="4"/>
      <c r="C18" s="47"/>
      <c r="D18" s="47"/>
      <c r="E18" s="47"/>
      <c r="F18" s="47"/>
      <c r="G18" s="47"/>
      <c r="H18" s="47"/>
      <c r="I18" s="47"/>
      <c r="J18" s="47"/>
    </row>
  </sheetData>
  <mergeCells count="10">
    <mergeCell ref="C17:J17"/>
    <mergeCell ref="C18:D18"/>
    <mergeCell ref="E18:F18"/>
    <mergeCell ref="G18:H18"/>
    <mergeCell ref="I18:J18"/>
    <mergeCell ref="B1:I1"/>
    <mergeCell ref="D2:E2"/>
    <mergeCell ref="F2:G2"/>
    <mergeCell ref="H2:I2"/>
    <mergeCell ref="B2:C2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workbookViewId="0">
      <selection activeCell="M30" sqref="M30"/>
    </sheetView>
  </sheetViews>
  <sheetFormatPr defaultColWidth="10.875" defaultRowHeight="14.25"/>
  <cols>
    <col min="1" max="2" width="10.875" style="32"/>
    <col min="3" max="3" width="15.875" style="32" customWidth="1"/>
    <col min="4" max="8" width="10.875" style="32"/>
    <col min="9" max="10" width="14.375" style="32" customWidth="1"/>
    <col min="11" max="16" width="10.875" style="32"/>
    <col min="17" max="18" width="11" customWidth="1"/>
    <col min="19" max="16384" width="10.875" style="32"/>
  </cols>
  <sheetData>
    <row r="1" spans="1:18" ht="33.950000000000003" customHeight="1">
      <c r="A1" s="51" t="s">
        <v>85</v>
      </c>
      <c r="B1" s="51"/>
      <c r="C1" s="51" t="s">
        <v>84</v>
      </c>
      <c r="D1" s="51"/>
      <c r="E1" s="51" t="s">
        <v>83</v>
      </c>
      <c r="F1" s="51"/>
      <c r="G1" s="51" t="s">
        <v>82</v>
      </c>
      <c r="H1" s="51"/>
      <c r="I1" s="51" t="s">
        <v>81</v>
      </c>
      <c r="J1" s="51"/>
      <c r="K1" s="51" t="s">
        <v>80</v>
      </c>
      <c r="L1" s="51"/>
      <c r="M1" s="51" t="s">
        <v>79</v>
      </c>
      <c r="N1" s="51"/>
      <c r="O1" s="51" t="s">
        <v>78</v>
      </c>
      <c r="P1" s="51"/>
      <c r="Q1" s="32"/>
      <c r="R1" s="32"/>
    </row>
    <row r="2" spans="1:18" ht="15.75">
      <c r="A2" s="33">
        <v>0</v>
      </c>
      <c r="B2" s="2">
        <v>1</v>
      </c>
      <c r="C2" s="33">
        <v>1</v>
      </c>
      <c r="D2" s="33">
        <v>0</v>
      </c>
      <c r="E2" s="33">
        <v>1</v>
      </c>
      <c r="F2" s="33">
        <v>0</v>
      </c>
      <c r="G2" s="33">
        <v>1</v>
      </c>
      <c r="H2" s="33">
        <v>0</v>
      </c>
      <c r="I2" s="33">
        <v>1</v>
      </c>
      <c r="J2" s="33">
        <v>0</v>
      </c>
      <c r="K2" s="33">
        <v>1</v>
      </c>
      <c r="L2" s="33">
        <v>0</v>
      </c>
      <c r="M2" s="33">
        <v>1</v>
      </c>
      <c r="N2" s="33">
        <v>0</v>
      </c>
      <c r="O2" s="33">
        <v>1</v>
      </c>
      <c r="P2" s="33">
        <v>0</v>
      </c>
      <c r="Q2" s="32"/>
      <c r="R2" s="32"/>
    </row>
    <row r="3" spans="1:18" ht="15.75">
      <c r="A3" s="33">
        <v>0.5</v>
      </c>
      <c r="B3" s="2">
        <v>3.125E-2</v>
      </c>
      <c r="C3" s="33">
        <v>0.5</v>
      </c>
      <c r="D3" s="33">
        <v>1.9499999999999999E-3</v>
      </c>
      <c r="E3" s="33">
        <v>0.5</v>
      </c>
      <c r="F3" s="33">
        <v>0.125</v>
      </c>
      <c r="G3" s="33">
        <v>0.5</v>
      </c>
      <c r="H3" s="33">
        <v>7.8100000000000001E-3</v>
      </c>
      <c r="I3" s="33">
        <v>0.5</v>
      </c>
      <c r="J3" s="33">
        <v>3.9100000000000003E-3</v>
      </c>
      <c r="K3" s="33">
        <v>0.5</v>
      </c>
      <c r="L3" s="33">
        <v>3.9100000000000003E-3</v>
      </c>
      <c r="M3" s="33">
        <v>0.5</v>
      </c>
      <c r="N3" s="33">
        <v>7.8100000000000001E-3</v>
      </c>
      <c r="O3" s="33">
        <v>0.5</v>
      </c>
      <c r="P3" s="33">
        <v>1.9499999999999999E-3</v>
      </c>
      <c r="Q3" s="32"/>
      <c r="R3" s="32"/>
    </row>
    <row r="4" spans="1:18" ht="15.75">
      <c r="A4" s="33">
        <v>1</v>
      </c>
      <c r="B4" s="2">
        <v>0</v>
      </c>
      <c r="C4" s="33">
        <v>0.25</v>
      </c>
      <c r="D4" s="33">
        <v>1.9499999999999999E-3</v>
      </c>
      <c r="E4" s="33">
        <v>0.25</v>
      </c>
      <c r="F4" s="33">
        <v>0.125</v>
      </c>
      <c r="G4" s="33">
        <v>0.25</v>
      </c>
      <c r="H4" s="33">
        <v>3.125E-2</v>
      </c>
      <c r="I4" s="33">
        <v>0.25</v>
      </c>
      <c r="J4" s="33">
        <v>1.5630000000000002E-2</v>
      </c>
      <c r="K4" s="33">
        <v>0.25</v>
      </c>
      <c r="L4" s="33">
        <v>1.5630000000000002E-2</v>
      </c>
      <c r="M4" s="33">
        <v>0.25</v>
      </c>
      <c r="N4" s="33">
        <v>1.5630000000000002E-2</v>
      </c>
      <c r="O4" s="33">
        <v>0.25</v>
      </c>
      <c r="P4" s="33">
        <v>7.8100000000000001E-3</v>
      </c>
      <c r="Q4" s="32"/>
      <c r="R4" s="32"/>
    </row>
    <row r="5" spans="1:18" ht="15.75">
      <c r="C5" s="33">
        <v>0.125</v>
      </c>
      <c r="D5" s="33">
        <v>3.125E-2</v>
      </c>
      <c r="E5" s="33">
        <v>0.125</v>
      </c>
      <c r="F5" s="33">
        <v>0.25</v>
      </c>
      <c r="G5" s="33">
        <v>0.125</v>
      </c>
      <c r="H5" s="33">
        <v>3.125E-2</v>
      </c>
      <c r="I5" s="33">
        <v>0.125</v>
      </c>
      <c r="J5" s="33">
        <v>3.125E-2</v>
      </c>
      <c r="K5" s="33">
        <v>0.125</v>
      </c>
      <c r="L5" s="33">
        <v>3.125E-2</v>
      </c>
      <c r="M5" s="33">
        <v>0.125</v>
      </c>
      <c r="N5" s="33">
        <v>3.125E-2</v>
      </c>
      <c r="O5" s="33">
        <v>0.125</v>
      </c>
      <c r="P5" s="33">
        <v>3.125E-2</v>
      </c>
      <c r="Q5" s="32"/>
      <c r="R5" s="32"/>
    </row>
    <row r="6" spans="1:18" ht="15.75">
      <c r="C6" s="33">
        <v>6.25E-2</v>
      </c>
      <c r="D6" s="33">
        <v>6.25E-2</v>
      </c>
      <c r="E6" s="33">
        <v>6.25E-2</v>
      </c>
      <c r="F6" s="33">
        <v>0.25</v>
      </c>
      <c r="G6" s="33">
        <v>6.25E-2</v>
      </c>
      <c r="H6" s="33">
        <v>6.25E-2</v>
      </c>
      <c r="I6" s="33">
        <v>6.25E-2</v>
      </c>
      <c r="J6" s="33">
        <v>6.25E-2</v>
      </c>
      <c r="K6" s="33">
        <v>6.25E-2</v>
      </c>
      <c r="L6" s="33">
        <v>3.125E-2</v>
      </c>
      <c r="M6" s="33">
        <v>6.25E-2</v>
      </c>
      <c r="N6" s="33">
        <v>6.25E-2</v>
      </c>
      <c r="O6" s="33">
        <v>6.25E-2</v>
      </c>
      <c r="P6" s="33">
        <v>0.125</v>
      </c>
      <c r="Q6" s="32"/>
      <c r="R6" s="32"/>
    </row>
    <row r="7" spans="1:18" ht="15.75">
      <c r="C7" s="33">
        <v>3.125E-2</v>
      </c>
      <c r="D7" s="33">
        <v>6.25E-2</v>
      </c>
      <c r="E7" s="33">
        <v>0</v>
      </c>
      <c r="F7" s="33">
        <v>1</v>
      </c>
      <c r="G7" s="33">
        <v>3.125E-2</v>
      </c>
      <c r="H7" s="33">
        <v>0.125</v>
      </c>
      <c r="I7" s="33">
        <v>3.125E-2</v>
      </c>
      <c r="J7" s="33">
        <v>0.125</v>
      </c>
      <c r="K7" s="33">
        <v>3.125E-2</v>
      </c>
      <c r="L7" s="33">
        <v>6.25E-2</v>
      </c>
      <c r="M7" s="33">
        <v>3.125E-2</v>
      </c>
      <c r="N7" s="33">
        <v>0.125</v>
      </c>
      <c r="O7" s="33">
        <v>3.125E-2</v>
      </c>
      <c r="P7" s="33">
        <v>0.5</v>
      </c>
      <c r="Q7" s="32"/>
      <c r="R7" s="32"/>
    </row>
    <row r="8" spans="1:18" ht="15.75">
      <c r="C8" s="33">
        <v>1.5630000000000002E-2</v>
      </c>
      <c r="D8" s="33">
        <v>0.125</v>
      </c>
      <c r="E8" s="33"/>
      <c r="F8" s="33"/>
      <c r="G8" s="33">
        <v>1.5630000000000002E-2</v>
      </c>
      <c r="H8" s="33">
        <v>0.5</v>
      </c>
      <c r="I8" s="33">
        <v>1.5630000000000002E-2</v>
      </c>
      <c r="J8" s="33">
        <v>0.125</v>
      </c>
      <c r="K8" s="33">
        <v>1.5630000000000002E-2</v>
      </c>
      <c r="L8" s="33">
        <v>0.125</v>
      </c>
      <c r="M8" s="33">
        <v>1.5630000000000002E-2</v>
      </c>
      <c r="N8" s="33">
        <v>0.25</v>
      </c>
      <c r="O8" s="33">
        <v>1.5630000000000002E-2</v>
      </c>
      <c r="P8" s="33">
        <v>0.5</v>
      </c>
      <c r="Q8" s="32"/>
      <c r="R8" s="32"/>
    </row>
    <row r="9" spans="1:18" ht="15.75">
      <c r="C9" s="33">
        <v>7.8100000000000001E-3</v>
      </c>
      <c r="D9" s="33">
        <v>0.125</v>
      </c>
      <c r="E9" s="33"/>
      <c r="F9" s="33"/>
      <c r="G9" s="33">
        <v>0</v>
      </c>
      <c r="H9" s="33">
        <v>1</v>
      </c>
      <c r="I9" s="33">
        <v>7.8100000000000001E-3</v>
      </c>
      <c r="J9" s="33">
        <v>0.125</v>
      </c>
      <c r="K9" s="33">
        <v>7.8100000000000001E-3</v>
      </c>
      <c r="L9" s="33">
        <v>0.25</v>
      </c>
      <c r="M9" s="33">
        <v>7.8100000000000001E-3</v>
      </c>
      <c r="N9" s="33">
        <v>0.5</v>
      </c>
      <c r="O9" s="33">
        <v>7.8100000000000001E-3</v>
      </c>
      <c r="P9" s="33">
        <v>1</v>
      </c>
      <c r="Q9" s="32"/>
      <c r="R9" s="32"/>
    </row>
    <row r="10" spans="1:18" ht="15.75">
      <c r="C10" s="33">
        <v>3.9100000000000003E-3</v>
      </c>
      <c r="D10" s="33">
        <v>0.25</v>
      </c>
      <c r="E10" s="33"/>
      <c r="F10" s="33"/>
      <c r="G10" s="33"/>
      <c r="H10" s="33"/>
      <c r="I10" s="33">
        <v>0</v>
      </c>
      <c r="J10" s="33">
        <v>1</v>
      </c>
      <c r="K10" s="33">
        <v>3.9100000000000003E-3</v>
      </c>
      <c r="L10" s="33">
        <v>0.5</v>
      </c>
      <c r="M10" s="33">
        <v>0</v>
      </c>
      <c r="N10" s="33">
        <v>1</v>
      </c>
      <c r="O10" s="33">
        <v>3.9100000000000003E-3</v>
      </c>
      <c r="P10" s="33">
        <v>1</v>
      </c>
      <c r="Q10" s="32"/>
      <c r="R10" s="32"/>
    </row>
    <row r="11" spans="1:18" ht="15.75">
      <c r="C11" s="33">
        <v>0</v>
      </c>
      <c r="D11" s="33">
        <v>1</v>
      </c>
      <c r="E11" s="33"/>
      <c r="F11" s="33"/>
      <c r="G11" s="33"/>
      <c r="H11" s="33"/>
      <c r="I11" s="33"/>
      <c r="J11" s="33"/>
      <c r="K11" s="33">
        <v>0</v>
      </c>
      <c r="L11" s="33">
        <v>1</v>
      </c>
      <c r="M11" s="33"/>
      <c r="N11" s="33"/>
      <c r="O11" s="33">
        <v>0</v>
      </c>
      <c r="P11" s="33">
        <v>1</v>
      </c>
      <c r="Q11" s="32"/>
      <c r="R11" s="32"/>
    </row>
    <row r="12" spans="1:18" ht="15.75">
      <c r="F12" s="33"/>
      <c r="G12" s="33"/>
      <c r="H12" s="33"/>
      <c r="I12" s="33"/>
      <c r="J12" s="33"/>
      <c r="K12" s="33"/>
      <c r="L12" s="33"/>
      <c r="M12" s="33"/>
      <c r="N12" s="33"/>
      <c r="O12" s="33"/>
      <c r="Q12" s="32"/>
      <c r="R12" s="32"/>
    </row>
    <row r="13" spans="1:18" ht="15.75">
      <c r="F13" s="33"/>
      <c r="G13" s="33"/>
      <c r="H13" s="33"/>
      <c r="I13" s="33"/>
      <c r="J13" s="33"/>
      <c r="K13" s="33"/>
      <c r="L13" s="33"/>
      <c r="M13" s="33"/>
      <c r="N13" s="33"/>
      <c r="O13" s="33"/>
      <c r="Q13" s="32"/>
      <c r="R13" s="32"/>
    </row>
    <row r="14" spans="1:18" ht="15.75">
      <c r="F14" s="33"/>
      <c r="G14" s="33"/>
      <c r="H14" s="33"/>
      <c r="I14" s="33"/>
      <c r="J14" s="33"/>
      <c r="K14" s="33"/>
      <c r="L14" s="33"/>
      <c r="M14" s="33"/>
      <c r="N14" s="33"/>
      <c r="O14" s="33"/>
      <c r="Q14" s="32"/>
      <c r="R14" s="32"/>
    </row>
    <row r="15" spans="1:18" ht="15.75">
      <c r="F15" s="33"/>
      <c r="G15" s="33"/>
      <c r="H15" s="33"/>
      <c r="I15" s="33"/>
      <c r="J15" s="33"/>
      <c r="K15" s="33"/>
      <c r="L15" s="33"/>
      <c r="M15" s="33"/>
      <c r="N15" s="33"/>
      <c r="O15" s="33"/>
      <c r="Q15" s="32"/>
      <c r="R15" s="32"/>
    </row>
    <row r="16" spans="1:18" ht="15.75">
      <c r="F16" s="33"/>
      <c r="G16" s="33"/>
      <c r="H16" s="33"/>
      <c r="I16" s="33"/>
      <c r="J16" s="33"/>
      <c r="K16" s="33"/>
      <c r="L16" s="33"/>
      <c r="M16" s="33"/>
      <c r="N16" s="33"/>
      <c r="O16" s="33"/>
      <c r="Q16" s="32"/>
      <c r="R16" s="32"/>
    </row>
    <row r="17" spans="4:18" ht="15.75">
      <c r="F17" s="33"/>
      <c r="G17" s="33"/>
      <c r="H17" s="33"/>
      <c r="I17" s="33"/>
      <c r="J17" s="33"/>
      <c r="K17" s="33"/>
      <c r="L17" s="33"/>
      <c r="M17" s="33"/>
      <c r="N17" s="33"/>
      <c r="O17" s="33"/>
      <c r="Q17" s="32"/>
      <c r="R17" s="32"/>
    </row>
    <row r="18" spans="4:18" ht="15.75">
      <c r="D18" s="33"/>
      <c r="E18" s="33"/>
      <c r="G18" s="33"/>
      <c r="H18" s="33"/>
      <c r="I18" s="33"/>
      <c r="J18" s="33"/>
      <c r="K18" s="33"/>
      <c r="L18" s="33"/>
      <c r="M18" s="33"/>
      <c r="N18" s="33"/>
      <c r="O18" s="33"/>
      <c r="Q18" s="32"/>
      <c r="R18" s="32"/>
    </row>
    <row r="19" spans="4:18" ht="15.75">
      <c r="D19" s="33"/>
      <c r="E19" s="33"/>
      <c r="G19" s="33"/>
      <c r="H19" s="33"/>
      <c r="I19" s="33"/>
      <c r="J19" s="33"/>
      <c r="K19" s="33"/>
      <c r="L19" s="33"/>
      <c r="M19" s="33"/>
      <c r="N19" s="33"/>
      <c r="O19" s="33"/>
      <c r="Q19" s="32"/>
      <c r="R19" s="32"/>
    </row>
    <row r="20" spans="4:18" ht="15.75">
      <c r="D20" s="33"/>
      <c r="E20" s="33"/>
      <c r="G20" s="33"/>
      <c r="H20" s="33"/>
      <c r="I20" s="33"/>
      <c r="J20" s="33"/>
      <c r="K20" s="33"/>
      <c r="L20" s="33"/>
      <c r="M20" s="33"/>
      <c r="N20" s="33"/>
      <c r="O20" s="33"/>
      <c r="Q20" s="32"/>
      <c r="R20" s="32"/>
    </row>
    <row r="21" spans="4:18" ht="15.75">
      <c r="D21" s="33"/>
      <c r="E21" s="33"/>
      <c r="G21" s="33"/>
      <c r="H21" s="33"/>
      <c r="I21" s="33"/>
      <c r="J21" s="33"/>
      <c r="K21" s="33"/>
      <c r="L21" s="33"/>
      <c r="M21" s="33"/>
      <c r="N21" s="33"/>
      <c r="O21" s="33"/>
      <c r="Q21" s="32"/>
      <c r="R21" s="32"/>
    </row>
    <row r="22" spans="4:18" ht="15.75">
      <c r="D22" s="33"/>
      <c r="E22" s="33"/>
      <c r="G22" s="33"/>
      <c r="H22" s="33"/>
      <c r="I22" s="33"/>
      <c r="J22" s="33"/>
      <c r="K22" s="33"/>
      <c r="L22" s="33"/>
      <c r="M22" s="33"/>
      <c r="N22" s="33"/>
      <c r="O22" s="33"/>
      <c r="Q22" s="32"/>
      <c r="R22" s="32"/>
    </row>
    <row r="23" spans="4:18" ht="15.75">
      <c r="D23" s="33"/>
      <c r="E23" s="33"/>
      <c r="G23" s="33"/>
      <c r="H23" s="33"/>
      <c r="I23" s="33"/>
      <c r="J23" s="33"/>
      <c r="K23" s="33"/>
      <c r="L23" s="33"/>
      <c r="M23" s="33"/>
      <c r="N23" s="33"/>
      <c r="O23" s="33"/>
      <c r="Q23" s="32"/>
      <c r="R23" s="32"/>
    </row>
    <row r="24" spans="4:18" ht="15.75">
      <c r="D24" s="33"/>
      <c r="E24" s="33"/>
      <c r="G24" s="33"/>
      <c r="H24" s="33"/>
      <c r="I24" s="33"/>
      <c r="J24" s="33"/>
      <c r="K24" s="33"/>
      <c r="L24" s="33"/>
      <c r="M24" s="33"/>
      <c r="N24" s="33"/>
      <c r="O24" s="33"/>
      <c r="Q24" s="32"/>
      <c r="R24" s="32"/>
    </row>
    <row r="25" spans="4:18" ht="15.75">
      <c r="D25" s="33"/>
      <c r="E25" s="33"/>
      <c r="G25" s="33"/>
      <c r="H25" s="33"/>
      <c r="I25" s="33"/>
      <c r="J25" s="33"/>
      <c r="K25" s="33"/>
      <c r="L25" s="33"/>
      <c r="M25" s="33"/>
      <c r="N25" s="33"/>
      <c r="O25" s="33"/>
      <c r="Q25" s="32"/>
      <c r="R25" s="32"/>
    </row>
    <row r="26" spans="4:18" ht="15.75"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Q26" s="32"/>
      <c r="R26" s="32"/>
    </row>
    <row r="27" spans="4:18" ht="15.75"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Q27" s="32"/>
      <c r="R27" s="32"/>
    </row>
    <row r="28" spans="4:18" ht="15.75"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Q28" s="32"/>
      <c r="R28" s="32"/>
    </row>
    <row r="29" spans="4:18" ht="15.75"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Q29" s="32"/>
      <c r="R29" s="32"/>
    </row>
    <row r="30" spans="4:18" ht="15.75"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Q30" s="32"/>
      <c r="R30" s="32"/>
    </row>
    <row r="31" spans="4:18" ht="15.75"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Q31" s="32"/>
      <c r="R31" s="32"/>
    </row>
    <row r="32" spans="4:18" ht="15.75"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Q32" s="32"/>
      <c r="R32" s="32"/>
    </row>
    <row r="33" spans="4:18" ht="15.75"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Q33" s="32"/>
      <c r="R33" s="32"/>
    </row>
    <row r="34" spans="4:18" ht="15.75">
      <c r="E34" s="33"/>
      <c r="F34" s="33"/>
      <c r="H34" s="33"/>
      <c r="I34" s="33"/>
      <c r="J34" s="33"/>
      <c r="K34" s="33"/>
      <c r="L34" s="33"/>
      <c r="M34" s="33"/>
      <c r="N34" s="33"/>
      <c r="O34" s="33"/>
      <c r="Q34" s="32"/>
      <c r="R34" s="32"/>
    </row>
    <row r="35" spans="4:18" ht="15.75">
      <c r="E35" s="33"/>
      <c r="F35" s="33"/>
      <c r="H35" s="33"/>
      <c r="I35" s="33"/>
      <c r="J35" s="33"/>
      <c r="K35" s="33"/>
      <c r="L35" s="33"/>
      <c r="M35" s="33"/>
      <c r="N35" s="33"/>
      <c r="O35" s="33"/>
      <c r="Q35" s="32"/>
      <c r="R35" s="32"/>
    </row>
    <row r="36" spans="4:18" ht="15.75">
      <c r="E36" s="33"/>
      <c r="F36" s="33"/>
      <c r="H36" s="33"/>
      <c r="I36" s="33"/>
      <c r="J36" s="33"/>
      <c r="K36" s="33"/>
      <c r="L36" s="33"/>
      <c r="M36" s="33"/>
      <c r="N36" s="33"/>
      <c r="O36" s="33"/>
      <c r="Q36" s="32"/>
      <c r="R36" s="32"/>
    </row>
    <row r="37" spans="4:18" ht="15.75">
      <c r="E37" s="33"/>
      <c r="F37" s="33"/>
      <c r="H37" s="33"/>
      <c r="I37" s="33"/>
      <c r="J37" s="33"/>
      <c r="K37" s="33"/>
      <c r="L37" s="33"/>
      <c r="M37" s="33"/>
      <c r="N37" s="33"/>
      <c r="O37" s="33"/>
      <c r="Q37" s="32"/>
      <c r="R37" s="32"/>
    </row>
    <row r="38" spans="4:18" ht="15.75">
      <c r="E38" s="33"/>
      <c r="F38" s="33"/>
      <c r="H38" s="33"/>
      <c r="I38" s="33"/>
      <c r="J38" s="33"/>
      <c r="K38" s="33"/>
      <c r="L38" s="33"/>
      <c r="M38" s="33"/>
      <c r="N38" s="33"/>
      <c r="O38" s="33"/>
      <c r="Q38" s="32"/>
      <c r="R38" s="32"/>
    </row>
    <row r="39" spans="4:18" ht="15.75">
      <c r="E39" s="33"/>
      <c r="F39" s="33"/>
      <c r="H39" s="33"/>
      <c r="I39" s="33"/>
      <c r="J39" s="33"/>
      <c r="K39" s="33"/>
      <c r="L39" s="33"/>
      <c r="M39" s="33"/>
      <c r="N39" s="33"/>
      <c r="O39" s="33"/>
      <c r="Q39" s="32"/>
      <c r="R39" s="32"/>
    </row>
    <row r="40" spans="4:18" ht="15.75">
      <c r="E40" s="33"/>
      <c r="F40" s="33"/>
      <c r="H40" s="33"/>
      <c r="I40" s="33"/>
      <c r="J40" s="33"/>
      <c r="K40" s="33"/>
      <c r="L40" s="33"/>
      <c r="M40" s="33"/>
      <c r="N40" s="33"/>
      <c r="O40" s="33"/>
      <c r="Q40" s="32"/>
      <c r="R40" s="32"/>
    </row>
    <row r="41" spans="4:18" ht="15.75">
      <c r="E41" s="33"/>
      <c r="F41" s="33"/>
      <c r="H41" s="33"/>
      <c r="I41" s="33"/>
      <c r="J41" s="33"/>
      <c r="K41" s="33"/>
      <c r="L41" s="33"/>
      <c r="M41" s="33"/>
      <c r="N41" s="33"/>
      <c r="O41" s="33"/>
      <c r="Q41" s="32"/>
      <c r="R41" s="32"/>
    </row>
    <row r="42" spans="4:18" ht="15.75"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Q42" s="32"/>
      <c r="R42" s="32"/>
    </row>
    <row r="43" spans="4:18" ht="15.75"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Q43" s="32"/>
      <c r="R43" s="32"/>
    </row>
    <row r="44" spans="4:18" ht="15.75"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Q44" s="32"/>
      <c r="R44" s="32"/>
    </row>
    <row r="45" spans="4:18" ht="15.75"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Q45" s="32"/>
      <c r="R45" s="32"/>
    </row>
    <row r="46" spans="4:18" ht="15.75"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Q46" s="32"/>
      <c r="R46" s="32"/>
    </row>
    <row r="47" spans="4:18" ht="15.75"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Q47" s="32"/>
      <c r="R47" s="32"/>
    </row>
    <row r="48" spans="4:18" ht="15.75"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Q48" s="32"/>
      <c r="R48" s="32"/>
    </row>
    <row r="49" spans="5:18" ht="15.75"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Q49" s="32"/>
      <c r="R49" s="32"/>
    </row>
    <row r="50" spans="5:18" ht="15.75">
      <c r="E50" s="33"/>
      <c r="F50" s="33"/>
      <c r="G50" s="33"/>
      <c r="H50" s="33"/>
      <c r="J50" s="33"/>
      <c r="K50" s="33"/>
      <c r="L50" s="33"/>
      <c r="M50" s="33"/>
      <c r="N50" s="33"/>
      <c r="O50" s="33"/>
      <c r="Q50" s="32"/>
      <c r="R50" s="32"/>
    </row>
    <row r="51" spans="5:18" ht="15.75">
      <c r="E51" s="33"/>
      <c r="F51" s="33"/>
      <c r="G51" s="33"/>
      <c r="H51" s="33"/>
      <c r="J51" s="33"/>
      <c r="K51" s="33"/>
      <c r="L51" s="33"/>
      <c r="M51" s="33"/>
      <c r="N51" s="33"/>
      <c r="O51" s="33"/>
      <c r="Q51" s="32"/>
      <c r="R51" s="32"/>
    </row>
    <row r="52" spans="5:18" ht="15.75">
      <c r="E52" s="33"/>
      <c r="F52" s="33"/>
      <c r="G52" s="33"/>
      <c r="H52" s="33"/>
      <c r="J52" s="33"/>
      <c r="K52" s="33"/>
      <c r="L52" s="33"/>
      <c r="M52" s="33"/>
      <c r="N52" s="33"/>
      <c r="O52" s="33"/>
      <c r="Q52" s="32"/>
      <c r="R52" s="32"/>
    </row>
    <row r="53" spans="5:18" ht="15.75">
      <c r="E53" s="33"/>
      <c r="F53" s="33"/>
      <c r="G53" s="33"/>
      <c r="H53" s="33"/>
      <c r="J53" s="33"/>
      <c r="K53" s="33"/>
      <c r="L53" s="33"/>
      <c r="M53" s="33"/>
      <c r="N53" s="33"/>
      <c r="O53" s="33"/>
      <c r="Q53" s="32"/>
      <c r="R53" s="32"/>
    </row>
    <row r="54" spans="5:18" ht="15.75">
      <c r="E54" s="33"/>
      <c r="F54" s="33"/>
      <c r="G54" s="33"/>
      <c r="H54" s="33"/>
      <c r="J54" s="33"/>
      <c r="K54" s="33"/>
      <c r="L54" s="33"/>
      <c r="M54" s="33"/>
      <c r="N54" s="33"/>
      <c r="O54" s="33"/>
      <c r="Q54" s="32"/>
      <c r="R54" s="32"/>
    </row>
    <row r="55" spans="5:18" ht="15.75">
      <c r="E55" s="33"/>
      <c r="F55" s="33"/>
      <c r="G55" s="33"/>
      <c r="H55" s="33"/>
      <c r="J55" s="33"/>
      <c r="K55" s="33"/>
      <c r="L55" s="33"/>
      <c r="M55" s="33"/>
      <c r="N55" s="33"/>
      <c r="O55" s="33"/>
      <c r="Q55" s="32"/>
      <c r="R55" s="32"/>
    </row>
    <row r="56" spans="5:18" ht="15.75">
      <c r="E56" s="33"/>
      <c r="F56" s="33"/>
      <c r="G56" s="33"/>
      <c r="H56" s="33"/>
      <c r="J56" s="33"/>
      <c r="K56" s="33"/>
      <c r="L56" s="33"/>
      <c r="M56" s="33"/>
      <c r="N56" s="33"/>
      <c r="O56" s="33"/>
      <c r="Q56" s="32"/>
      <c r="R56" s="32"/>
    </row>
    <row r="57" spans="5:18" ht="15.75">
      <c r="E57" s="33"/>
      <c r="F57" s="33"/>
      <c r="G57" s="33"/>
      <c r="H57" s="33"/>
      <c r="J57" s="33"/>
      <c r="K57" s="33"/>
      <c r="L57" s="33"/>
      <c r="M57" s="33"/>
      <c r="N57" s="33"/>
      <c r="O57" s="33"/>
      <c r="Q57" s="32"/>
      <c r="R57" s="32"/>
    </row>
    <row r="58" spans="5:18" ht="15.75">
      <c r="E58" s="33"/>
      <c r="F58" s="33"/>
      <c r="G58" s="33"/>
      <c r="H58" s="33"/>
      <c r="J58" s="33"/>
      <c r="K58" s="33"/>
      <c r="L58" s="33"/>
      <c r="M58" s="33"/>
      <c r="N58" s="33"/>
      <c r="O58" s="33"/>
      <c r="Q58" s="32"/>
      <c r="R58" s="32"/>
    </row>
    <row r="59" spans="5:18" ht="15.75">
      <c r="E59" s="33"/>
      <c r="F59" s="33"/>
      <c r="G59" s="33"/>
      <c r="H59" s="33"/>
      <c r="I59" s="33"/>
      <c r="J59" s="33"/>
      <c r="L59" s="33"/>
      <c r="M59" s="33"/>
      <c r="N59" s="33"/>
      <c r="O59" s="33"/>
      <c r="Q59" s="32"/>
      <c r="R59" s="32"/>
    </row>
    <row r="60" spans="5:18" ht="15.75">
      <c r="E60" s="33"/>
      <c r="F60" s="33"/>
      <c r="G60" s="33"/>
      <c r="H60" s="33"/>
      <c r="I60" s="33"/>
      <c r="J60" s="33"/>
      <c r="L60" s="33"/>
      <c r="M60" s="33"/>
      <c r="N60" s="33"/>
      <c r="O60" s="33"/>
      <c r="Q60" s="32"/>
      <c r="R60" s="32"/>
    </row>
    <row r="61" spans="5:18" ht="15.75">
      <c r="E61" s="33"/>
      <c r="F61" s="33"/>
      <c r="G61" s="33"/>
      <c r="H61" s="33"/>
      <c r="I61" s="33"/>
      <c r="J61" s="33"/>
      <c r="L61" s="33"/>
      <c r="M61" s="33"/>
      <c r="N61" s="33"/>
      <c r="O61" s="33"/>
      <c r="Q61" s="32"/>
      <c r="R61" s="32"/>
    </row>
    <row r="62" spans="5:18" ht="15.75">
      <c r="E62" s="33"/>
      <c r="F62" s="33"/>
      <c r="G62" s="33"/>
      <c r="H62" s="33"/>
      <c r="I62" s="33"/>
      <c r="J62" s="33"/>
      <c r="L62" s="33"/>
      <c r="M62" s="33"/>
      <c r="N62" s="33"/>
      <c r="O62" s="33"/>
      <c r="Q62" s="32"/>
      <c r="R62" s="32"/>
    </row>
    <row r="63" spans="5:18" ht="15.75">
      <c r="E63" s="33"/>
      <c r="F63" s="33"/>
      <c r="G63" s="33"/>
      <c r="H63" s="33"/>
      <c r="I63" s="33"/>
      <c r="J63" s="33"/>
      <c r="L63" s="33"/>
      <c r="M63" s="33"/>
      <c r="N63" s="33"/>
      <c r="O63" s="33"/>
      <c r="Q63" s="32"/>
      <c r="R63" s="32"/>
    </row>
    <row r="64" spans="5:18" ht="15.75">
      <c r="E64" s="33"/>
      <c r="F64" s="33"/>
      <c r="G64" s="33"/>
      <c r="H64" s="33"/>
      <c r="I64" s="33"/>
      <c r="J64" s="33"/>
      <c r="L64" s="33"/>
      <c r="M64" s="33"/>
      <c r="N64" s="33"/>
      <c r="O64" s="33"/>
      <c r="Q64" s="32"/>
      <c r="R64" s="32"/>
    </row>
    <row r="65" spans="5:18" ht="15.75">
      <c r="E65" s="33"/>
      <c r="F65" s="33"/>
      <c r="G65" s="33"/>
      <c r="H65" s="33"/>
      <c r="I65" s="33"/>
      <c r="J65" s="33"/>
      <c r="L65" s="33"/>
      <c r="M65" s="33"/>
      <c r="N65" s="33"/>
      <c r="O65" s="33"/>
      <c r="Q65" s="32"/>
      <c r="R65" s="32"/>
    </row>
    <row r="66" spans="5:18" ht="15.75">
      <c r="E66" s="33"/>
      <c r="F66" s="33"/>
      <c r="G66" s="33"/>
      <c r="H66" s="33"/>
      <c r="I66" s="33"/>
      <c r="J66" s="33"/>
      <c r="L66" s="33"/>
      <c r="M66" s="33"/>
      <c r="N66" s="33"/>
      <c r="O66" s="33"/>
      <c r="Q66" s="32"/>
      <c r="R66" s="32"/>
    </row>
    <row r="67" spans="5:18" ht="15.75">
      <c r="E67" s="33"/>
      <c r="F67" s="33"/>
      <c r="G67" s="33"/>
      <c r="H67" s="33"/>
      <c r="I67" s="33"/>
      <c r="J67" s="33"/>
      <c r="L67" s="33"/>
      <c r="M67" s="33"/>
      <c r="N67" s="33"/>
      <c r="O67" s="33"/>
      <c r="Q67" s="32"/>
      <c r="R67" s="32"/>
    </row>
    <row r="68" spans="5:18" ht="15.75">
      <c r="E68" s="33"/>
      <c r="F68" s="33"/>
      <c r="G68" s="33"/>
      <c r="H68" s="33"/>
      <c r="I68" s="33"/>
      <c r="J68" s="33"/>
      <c r="L68" s="33"/>
      <c r="M68" s="33"/>
      <c r="N68" s="33"/>
      <c r="O68" s="33"/>
      <c r="Q68" s="32"/>
      <c r="R68" s="32"/>
    </row>
    <row r="69" spans="5:18" ht="15.75"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Q69" s="32"/>
      <c r="R69" s="32"/>
    </row>
    <row r="70" spans="5:18" ht="15.75"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Q70" s="32"/>
      <c r="R70" s="32"/>
    </row>
    <row r="71" spans="5:18" ht="15.75"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Q71" s="32"/>
      <c r="R71" s="32"/>
    </row>
    <row r="72" spans="5:18" ht="15.75"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Q72" s="32"/>
      <c r="R72" s="32"/>
    </row>
    <row r="73" spans="5:18" ht="15.75"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Q73" s="32"/>
      <c r="R73" s="32"/>
    </row>
    <row r="74" spans="5:18" ht="15.75"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Q74" s="32"/>
      <c r="R74" s="32"/>
    </row>
    <row r="75" spans="5:18" ht="15.75"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Q75" s="32"/>
      <c r="R75" s="32"/>
    </row>
    <row r="76" spans="5:18" ht="15.75"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Q76" s="32"/>
      <c r="R76" s="32"/>
    </row>
    <row r="77" spans="5:18" ht="15.75">
      <c r="E77" s="33"/>
      <c r="F77" s="33"/>
      <c r="G77" s="33"/>
      <c r="H77" s="33"/>
      <c r="I77" s="33"/>
      <c r="J77" s="33"/>
      <c r="K77" s="33"/>
      <c r="L77" s="33"/>
      <c r="N77" s="33"/>
      <c r="O77" s="33"/>
      <c r="Q77" s="32"/>
      <c r="R77" s="32"/>
    </row>
    <row r="78" spans="5:18" ht="15.75">
      <c r="E78" s="33"/>
      <c r="F78" s="33"/>
      <c r="G78" s="33"/>
      <c r="H78" s="33"/>
      <c r="I78" s="33"/>
      <c r="J78" s="33"/>
      <c r="K78" s="33"/>
      <c r="L78" s="33"/>
      <c r="N78" s="33"/>
      <c r="O78" s="33"/>
      <c r="Q78" s="32"/>
      <c r="R78" s="32"/>
    </row>
    <row r="79" spans="5:18" ht="15.75">
      <c r="E79" s="33"/>
      <c r="F79" s="33"/>
      <c r="G79" s="33"/>
      <c r="H79" s="33"/>
      <c r="I79" s="33"/>
      <c r="J79" s="33"/>
      <c r="K79" s="33"/>
      <c r="L79" s="33"/>
      <c r="N79" s="33"/>
      <c r="O79" s="33"/>
      <c r="Q79" s="32"/>
      <c r="R79" s="32"/>
    </row>
    <row r="80" spans="5:18" ht="15.75">
      <c r="E80" s="33"/>
      <c r="F80" s="33"/>
      <c r="G80" s="33"/>
      <c r="H80" s="33"/>
      <c r="I80" s="33"/>
      <c r="J80" s="33"/>
      <c r="K80" s="33"/>
      <c r="L80" s="33"/>
      <c r="N80" s="33"/>
      <c r="O80" s="33"/>
      <c r="Q80" s="32"/>
      <c r="R80" s="32"/>
    </row>
    <row r="81" spans="4:18" ht="15.75">
      <c r="E81" s="33"/>
      <c r="F81" s="33"/>
      <c r="G81" s="33"/>
      <c r="H81" s="33"/>
      <c r="I81" s="33"/>
      <c r="J81" s="33"/>
      <c r="K81" s="33"/>
      <c r="L81" s="33"/>
      <c r="N81" s="33"/>
      <c r="O81" s="33"/>
      <c r="Q81" s="32"/>
      <c r="R81" s="32"/>
    </row>
    <row r="82" spans="4:18" ht="15.75">
      <c r="E82" s="33"/>
      <c r="F82" s="33"/>
      <c r="G82" s="33"/>
      <c r="H82" s="33"/>
      <c r="I82" s="33"/>
      <c r="J82" s="33"/>
      <c r="K82" s="33"/>
      <c r="L82" s="33"/>
      <c r="N82" s="33"/>
      <c r="O82" s="33"/>
      <c r="Q82" s="32"/>
      <c r="R82" s="32"/>
    </row>
    <row r="83" spans="4:18" ht="15.75">
      <c r="E83" s="33"/>
      <c r="F83" s="33"/>
      <c r="G83" s="33"/>
      <c r="H83" s="33"/>
      <c r="I83" s="33"/>
      <c r="J83" s="33"/>
      <c r="K83" s="33"/>
      <c r="L83" s="33"/>
      <c r="N83" s="33"/>
      <c r="O83" s="33"/>
      <c r="Q83" s="32"/>
      <c r="R83" s="32"/>
    </row>
    <row r="84" spans="4:18" ht="15.75">
      <c r="E84" s="33"/>
      <c r="F84" s="33"/>
      <c r="G84" s="33"/>
      <c r="H84" s="33"/>
      <c r="I84" s="33"/>
      <c r="J84" s="33"/>
      <c r="K84" s="33"/>
      <c r="L84" s="33"/>
      <c r="N84" s="33"/>
      <c r="O84" s="33"/>
      <c r="Q84" s="32"/>
      <c r="R84" s="32"/>
    </row>
    <row r="85" spans="4:18" ht="15.75">
      <c r="E85" s="33"/>
      <c r="F85" s="33"/>
      <c r="G85" s="33"/>
      <c r="H85" s="33"/>
      <c r="I85" s="33"/>
      <c r="J85" s="33"/>
      <c r="K85" s="33"/>
      <c r="L85" s="33"/>
      <c r="N85" s="33"/>
      <c r="O85" s="33"/>
      <c r="Q85" s="32"/>
      <c r="R85" s="32"/>
    </row>
    <row r="86" spans="4:18" ht="15.75">
      <c r="E86" s="33"/>
      <c r="F86" s="33"/>
      <c r="G86" s="33"/>
      <c r="H86" s="33"/>
      <c r="I86" s="33"/>
      <c r="J86" s="33"/>
      <c r="K86" s="33"/>
      <c r="L86" s="33"/>
      <c r="M86" s="33"/>
      <c r="N86" s="33"/>
      <c r="Q86" s="32"/>
      <c r="R86" s="32"/>
    </row>
    <row r="87" spans="4:18" ht="15.75">
      <c r="E87" s="33"/>
      <c r="F87" s="33"/>
      <c r="G87" s="33"/>
      <c r="H87" s="33"/>
      <c r="I87" s="33"/>
      <c r="J87" s="33"/>
      <c r="K87" s="33"/>
      <c r="L87" s="33"/>
      <c r="M87" s="33"/>
      <c r="N87" s="33"/>
      <c r="Q87" s="32"/>
      <c r="R87" s="32"/>
    </row>
    <row r="88" spans="4:18" ht="15.75">
      <c r="E88" s="33"/>
      <c r="F88" s="33"/>
      <c r="G88" s="33"/>
      <c r="H88" s="33"/>
      <c r="I88" s="33"/>
      <c r="J88" s="33"/>
      <c r="K88" s="33"/>
      <c r="L88" s="33"/>
      <c r="M88" s="33"/>
      <c r="N88" s="33"/>
      <c r="Q88" s="32"/>
      <c r="R88" s="32"/>
    </row>
    <row r="89" spans="4:18" ht="15.75">
      <c r="E89" s="33"/>
      <c r="F89" s="33"/>
      <c r="G89" s="33"/>
      <c r="H89" s="33"/>
      <c r="I89" s="33"/>
      <c r="J89" s="33"/>
      <c r="K89" s="33"/>
      <c r="L89" s="33"/>
      <c r="M89" s="33"/>
      <c r="N89" s="33"/>
      <c r="Q89" s="32"/>
      <c r="R89" s="32"/>
    </row>
    <row r="90" spans="4:18" ht="15.75">
      <c r="E90" s="33"/>
      <c r="F90" s="33"/>
      <c r="G90" s="33"/>
      <c r="H90" s="33"/>
      <c r="I90" s="33"/>
      <c r="J90" s="33"/>
      <c r="K90" s="33"/>
      <c r="L90" s="33"/>
      <c r="M90" s="33"/>
      <c r="N90" s="33"/>
      <c r="Q90" s="32"/>
      <c r="R90" s="32"/>
    </row>
    <row r="91" spans="4:18" ht="15.75">
      <c r="E91" s="33"/>
      <c r="F91" s="33"/>
      <c r="G91" s="33"/>
      <c r="H91" s="33"/>
      <c r="I91" s="33"/>
      <c r="J91" s="33"/>
      <c r="K91" s="33"/>
      <c r="L91" s="33"/>
      <c r="M91" s="33"/>
      <c r="N91" s="33"/>
      <c r="Q91" s="32"/>
      <c r="R91" s="32"/>
    </row>
    <row r="92" spans="4:18" ht="15.75">
      <c r="E92" s="33"/>
      <c r="F92" s="33"/>
      <c r="G92" s="33"/>
      <c r="H92" s="33"/>
      <c r="I92" s="33"/>
      <c r="J92" s="33"/>
      <c r="K92" s="33"/>
      <c r="L92" s="33"/>
      <c r="M92" s="33"/>
      <c r="N92" s="33"/>
      <c r="Q92" s="32"/>
      <c r="R92" s="32"/>
    </row>
    <row r="93" spans="4:18" ht="15.75">
      <c r="E93" s="33"/>
      <c r="F93" s="33"/>
      <c r="G93" s="33"/>
      <c r="H93" s="33"/>
      <c r="I93" s="33"/>
      <c r="J93" s="33"/>
      <c r="K93" s="33"/>
      <c r="L93" s="33"/>
      <c r="M93" s="33"/>
      <c r="N93" s="33"/>
      <c r="Q93" s="32"/>
      <c r="R93" s="32"/>
    </row>
    <row r="94" spans="4:18" ht="15.75">
      <c r="E94" s="33"/>
      <c r="F94" s="33"/>
      <c r="G94" s="33"/>
      <c r="H94" s="33"/>
      <c r="I94" s="33"/>
      <c r="J94" s="33"/>
      <c r="K94" s="33"/>
      <c r="L94" s="33"/>
      <c r="M94" s="33"/>
      <c r="N94" s="33"/>
      <c r="Q94" s="32"/>
      <c r="R94" s="32"/>
    </row>
    <row r="95" spans="4:18" ht="15.75">
      <c r="E95" s="33"/>
      <c r="F95" s="33"/>
      <c r="G95" s="33"/>
      <c r="H95" s="33"/>
      <c r="I95" s="33"/>
      <c r="J95" s="33"/>
      <c r="K95" s="33"/>
      <c r="L95" s="33"/>
      <c r="M95" s="33"/>
      <c r="N95" s="33"/>
      <c r="Q95" s="32"/>
      <c r="R95" s="32"/>
    </row>
    <row r="96" spans="4:18" ht="15.75"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Q96" s="32"/>
      <c r="R96" s="32"/>
    </row>
    <row r="97" spans="4:18" ht="15.75"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Q97" s="32"/>
      <c r="R97" s="32"/>
    </row>
    <row r="98" spans="4:18" ht="15.75"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Q98" s="32"/>
      <c r="R98" s="32"/>
    </row>
  </sheetData>
  <mergeCells count="8">
    <mergeCell ref="I1:J1"/>
    <mergeCell ref="K1:L1"/>
    <mergeCell ref="M1:N1"/>
    <mergeCell ref="O1:P1"/>
    <mergeCell ref="A1:B1"/>
    <mergeCell ref="C1:D1"/>
    <mergeCell ref="E1:F1"/>
    <mergeCell ref="G1:H1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M30" sqref="M30"/>
    </sheetView>
  </sheetViews>
  <sheetFormatPr defaultColWidth="10.875" defaultRowHeight="15.75"/>
  <cols>
    <col min="1" max="1" width="10.875" style="41"/>
    <col min="2" max="2" width="18.5" style="41" customWidth="1"/>
    <col min="3" max="16384" width="10.875" style="41"/>
  </cols>
  <sheetData>
    <row r="1" spans="1:13">
      <c r="B1" s="48" t="s">
        <v>99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>
      <c r="B2" s="41" t="s">
        <v>98</v>
      </c>
      <c r="C2" s="41" t="s">
        <v>97</v>
      </c>
      <c r="D2" s="41" t="s">
        <v>96</v>
      </c>
      <c r="E2" s="41" t="s">
        <v>95</v>
      </c>
      <c r="F2" s="41" t="s">
        <v>94</v>
      </c>
      <c r="G2" s="41" t="s">
        <v>93</v>
      </c>
      <c r="H2" s="41" t="s">
        <v>92</v>
      </c>
      <c r="I2" s="41" t="s">
        <v>91</v>
      </c>
      <c r="J2" s="41" t="s">
        <v>90</v>
      </c>
      <c r="K2" s="41" t="s">
        <v>89</v>
      </c>
      <c r="L2" s="41" t="s">
        <v>88</v>
      </c>
      <c r="M2" s="41" t="s">
        <v>87</v>
      </c>
    </row>
    <row r="3" spans="1:13">
      <c r="A3" s="42" t="s">
        <v>62</v>
      </c>
      <c r="B3" s="33">
        <v>8</v>
      </c>
      <c r="C3" s="33">
        <v>8</v>
      </c>
      <c r="D3" s="33">
        <v>8</v>
      </c>
      <c r="E3" s="33">
        <v>8</v>
      </c>
      <c r="F3" s="33">
        <v>8</v>
      </c>
      <c r="G3" s="33">
        <v>8</v>
      </c>
      <c r="H3" s="33">
        <v>8</v>
      </c>
      <c r="I3" s="33">
        <v>8</v>
      </c>
      <c r="J3" s="33">
        <v>8</v>
      </c>
      <c r="K3" s="33">
        <v>8</v>
      </c>
      <c r="L3" s="33">
        <v>8</v>
      </c>
      <c r="M3" s="33">
        <v>8</v>
      </c>
    </row>
    <row r="4" spans="1:13">
      <c r="A4" s="42" t="s">
        <v>86</v>
      </c>
      <c r="B4" s="33">
        <v>0.5</v>
      </c>
      <c r="C4" s="33">
        <v>1</v>
      </c>
      <c r="D4" s="33">
        <v>1</v>
      </c>
      <c r="E4" s="33">
        <v>0.5</v>
      </c>
      <c r="F4" s="33">
        <v>0.5</v>
      </c>
      <c r="G4" s="33">
        <v>0.5</v>
      </c>
      <c r="H4" s="33">
        <v>0.5</v>
      </c>
      <c r="I4" s="41">
        <v>1</v>
      </c>
      <c r="J4" s="41">
        <v>1</v>
      </c>
      <c r="K4" s="33">
        <v>0.5</v>
      </c>
      <c r="L4" s="33">
        <v>0.5</v>
      </c>
      <c r="M4" s="33">
        <v>0.5</v>
      </c>
    </row>
  </sheetData>
  <mergeCells count="1">
    <mergeCell ref="B1:M1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M30" sqref="M30"/>
    </sheetView>
  </sheetViews>
  <sheetFormatPr defaultColWidth="11" defaultRowHeight="14.25"/>
  <cols>
    <col min="1" max="1" width="15.125" customWidth="1"/>
  </cols>
  <sheetData>
    <row r="1" spans="1:11" ht="15.75">
      <c r="A1" s="27" t="s">
        <v>75</v>
      </c>
      <c r="B1" s="50" t="s">
        <v>40</v>
      </c>
      <c r="C1" s="50"/>
    </row>
    <row r="2" spans="1:11" ht="15.75">
      <c r="A2" s="26" t="s">
        <v>39</v>
      </c>
      <c r="B2" s="26" t="s">
        <v>74</v>
      </c>
      <c r="C2" s="26" t="s">
        <v>101</v>
      </c>
      <c r="D2" s="26" t="s">
        <v>100</v>
      </c>
    </row>
    <row r="3" spans="1:11" ht="15.75">
      <c r="A3" s="2">
        <v>0</v>
      </c>
      <c r="B3" s="45">
        <v>1</v>
      </c>
      <c r="C3" s="44">
        <v>1</v>
      </c>
      <c r="D3" s="44">
        <v>1</v>
      </c>
    </row>
    <row r="4" spans="1:11" ht="15.75">
      <c r="A4" s="2">
        <v>2</v>
      </c>
      <c r="B4" s="45">
        <v>1.09091</v>
      </c>
      <c r="C4" s="44">
        <v>1.0181800000000001</v>
      </c>
      <c r="D4" s="44">
        <v>1</v>
      </c>
    </row>
    <row r="5" spans="1:11" ht="15.75">
      <c r="A5" s="2">
        <v>4</v>
      </c>
      <c r="B5" s="45">
        <v>1.3090900000000001</v>
      </c>
      <c r="C5" s="44">
        <v>1.16364</v>
      </c>
      <c r="D5" s="44">
        <v>1</v>
      </c>
    </row>
    <row r="6" spans="1:11" ht="15.75">
      <c r="A6" s="2">
        <v>6</v>
      </c>
      <c r="B6" s="45">
        <v>2.0363600000000002</v>
      </c>
      <c r="C6" s="44">
        <v>0.98182000000000003</v>
      </c>
      <c r="D6" s="44">
        <v>0.71428999999999998</v>
      </c>
    </row>
    <row r="7" spans="1:11" ht="15.75">
      <c r="A7" s="2">
        <v>8</v>
      </c>
      <c r="B7" s="45">
        <v>3.8181799999999999</v>
      </c>
      <c r="C7" s="44">
        <v>1.2</v>
      </c>
      <c r="D7" s="44">
        <v>1</v>
      </c>
    </row>
    <row r="8" spans="1:11" ht="15.75">
      <c r="A8" s="2">
        <v>10</v>
      </c>
      <c r="B8" s="45">
        <v>7.6363599999999998</v>
      </c>
      <c r="C8" s="44">
        <v>1.2363599999999999</v>
      </c>
      <c r="D8" s="44">
        <v>1</v>
      </c>
    </row>
    <row r="9" spans="1:11" ht="15.75">
      <c r="A9" s="2">
        <v>12</v>
      </c>
      <c r="B9" s="45">
        <v>19.272729999999999</v>
      </c>
      <c r="C9" s="44">
        <v>1.6</v>
      </c>
      <c r="D9" s="44">
        <v>0.71428999999999998</v>
      </c>
    </row>
    <row r="10" spans="1:11" ht="15.75">
      <c r="A10" s="2">
        <v>14</v>
      </c>
      <c r="B10" s="45">
        <v>41.818179999999998</v>
      </c>
      <c r="C10" s="44">
        <v>2.3636400000000002</v>
      </c>
      <c r="D10" s="44">
        <v>0.71428999999999998</v>
      </c>
    </row>
    <row r="11" spans="1:11" ht="15.75">
      <c r="A11" s="2">
        <v>16</v>
      </c>
      <c r="B11" s="45">
        <v>100</v>
      </c>
      <c r="C11" s="44">
        <v>3.8181799999999999</v>
      </c>
      <c r="D11" s="44">
        <v>1.14286</v>
      </c>
    </row>
    <row r="12" spans="1:11" ht="15.75">
      <c r="D12" s="22"/>
      <c r="F12" s="22"/>
      <c r="G12" s="22"/>
      <c r="I12" s="43"/>
      <c r="J12" s="43"/>
      <c r="K12" s="43"/>
    </row>
    <row r="13" spans="1:11" ht="15.75">
      <c r="D13" s="2"/>
      <c r="F13" s="2"/>
      <c r="G13" s="2"/>
      <c r="I13" s="43"/>
      <c r="J13" s="43"/>
      <c r="K13" s="43"/>
    </row>
    <row r="14" spans="1:11" ht="15.75">
      <c r="D14" s="2"/>
      <c r="F14" s="2"/>
      <c r="G14" s="2"/>
      <c r="I14" s="43"/>
      <c r="J14" s="43"/>
      <c r="K14" s="43"/>
    </row>
    <row r="15" spans="1:11" ht="15.75">
      <c r="D15" s="2"/>
      <c r="F15" s="2"/>
      <c r="G15" s="2"/>
      <c r="I15" s="43"/>
      <c r="J15" s="43"/>
      <c r="K15" s="43"/>
    </row>
    <row r="16" spans="1:11" ht="15.75">
      <c r="D16" s="2"/>
      <c r="F16" s="2"/>
      <c r="G16" s="2"/>
      <c r="I16" s="43"/>
      <c r="J16" s="43"/>
      <c r="K16" s="43"/>
    </row>
    <row r="17" spans="4:11" ht="15.75">
      <c r="D17" s="2"/>
      <c r="F17" s="2"/>
      <c r="G17" s="2"/>
      <c r="I17" s="43"/>
      <c r="J17" s="43"/>
      <c r="K17" s="43"/>
    </row>
    <row r="18" spans="4:11" ht="15.75">
      <c r="D18" s="2"/>
      <c r="F18" s="2"/>
      <c r="G18" s="2"/>
      <c r="I18" s="43"/>
      <c r="J18" s="43"/>
      <c r="K18" s="43"/>
    </row>
    <row r="19" spans="4:11" ht="15.75">
      <c r="D19" s="2"/>
      <c r="F19" s="2"/>
      <c r="G19" s="2"/>
      <c r="I19" s="43"/>
      <c r="J19" s="43"/>
      <c r="K19" s="43"/>
    </row>
    <row r="20" spans="4:11" ht="15.75">
      <c r="D20" s="2"/>
      <c r="F20" s="2"/>
      <c r="G20" s="2"/>
      <c r="I20" s="43"/>
      <c r="J20" s="43"/>
      <c r="K20" s="43"/>
    </row>
    <row r="21" spans="4:11" ht="15.75">
      <c r="D21" s="2"/>
      <c r="F21" s="2"/>
      <c r="G21" s="2"/>
    </row>
    <row r="22" spans="4:11" ht="15.75">
      <c r="D22" s="2"/>
      <c r="F22" s="2"/>
      <c r="G22" s="2"/>
    </row>
    <row r="23" spans="4:11" ht="15.75">
      <c r="D23" s="2"/>
      <c r="F23" s="2"/>
      <c r="G23" s="2"/>
    </row>
    <row r="24" spans="4:11" ht="15.75">
      <c r="D24" s="2"/>
      <c r="F24" s="2"/>
      <c r="G24" s="2"/>
    </row>
    <row r="25" spans="4:11" ht="15.75">
      <c r="D25" s="2"/>
      <c r="F25" s="2"/>
      <c r="G25" s="2"/>
    </row>
    <row r="26" spans="4:11" ht="15.75">
      <c r="D26" s="2"/>
      <c r="F26" s="2"/>
      <c r="G26" s="2"/>
    </row>
    <row r="27" spans="4:11" ht="15.75">
      <c r="D27" s="2"/>
      <c r="F27" s="2"/>
      <c r="G27" s="2"/>
    </row>
    <row r="28" spans="4:11" ht="15.75">
      <c r="D28" s="2"/>
      <c r="F28" s="2"/>
      <c r="G28" s="2"/>
    </row>
  </sheetData>
  <mergeCells count="1">
    <mergeCell ref="B1:C1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M30" sqref="M30"/>
    </sheetView>
  </sheetViews>
  <sheetFormatPr defaultColWidth="11" defaultRowHeight="14.25"/>
  <cols>
    <col min="1" max="1" width="21" customWidth="1"/>
    <col min="2" max="2" width="18.625" customWidth="1"/>
  </cols>
  <sheetData>
    <row r="1" spans="1:8" ht="15.75">
      <c r="A1" s="27" t="s">
        <v>75</v>
      </c>
    </row>
    <row r="2" spans="1:8" ht="15.75">
      <c r="A2" s="27" t="s">
        <v>42</v>
      </c>
      <c r="B2" s="1" t="s">
        <v>102</v>
      </c>
    </row>
    <row r="3" spans="1:8" ht="15.75">
      <c r="A3" s="1">
        <v>0</v>
      </c>
      <c r="B3" s="1">
        <v>16</v>
      </c>
    </row>
    <row r="4" spans="1:8" ht="15.75">
      <c r="A4" s="1">
        <v>5</v>
      </c>
      <c r="B4" s="1">
        <v>2</v>
      </c>
    </row>
    <row r="5" spans="1:8" ht="15.75">
      <c r="A5" s="1">
        <v>10</v>
      </c>
      <c r="B5" s="1">
        <v>1</v>
      </c>
    </row>
    <row r="6" spans="1:8" ht="15.75">
      <c r="A6" s="1">
        <v>20</v>
      </c>
      <c r="B6" s="1">
        <v>1</v>
      </c>
    </row>
    <row r="7" spans="1:8" ht="15.75">
      <c r="A7" s="1">
        <v>30</v>
      </c>
      <c r="B7" s="1">
        <v>0.5</v>
      </c>
    </row>
    <row r="13" spans="1:8" ht="15.75">
      <c r="D13" s="22"/>
      <c r="E13" s="22"/>
      <c r="F13" s="22"/>
      <c r="G13" s="22"/>
      <c r="H13" s="22"/>
    </row>
    <row r="14" spans="1:8" ht="15.75">
      <c r="D14" s="2"/>
      <c r="E14" s="2"/>
      <c r="F14" s="2"/>
      <c r="G14" s="2"/>
      <c r="H14" s="2"/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D14" sqref="D14"/>
    </sheetView>
  </sheetViews>
  <sheetFormatPr defaultColWidth="11" defaultRowHeight="15.75"/>
  <cols>
    <col min="1" max="1" width="22.125" style="1" customWidth="1"/>
    <col min="2" max="16384" width="11" style="1"/>
  </cols>
  <sheetData>
    <row r="1" spans="1:10">
      <c r="A1" s="27" t="s">
        <v>66</v>
      </c>
      <c r="B1" s="52" t="s">
        <v>65</v>
      </c>
      <c r="C1" s="52"/>
      <c r="D1" s="52"/>
      <c r="E1" s="52"/>
    </row>
    <row r="2" spans="1:10">
      <c r="B2" s="1" t="s">
        <v>2</v>
      </c>
      <c r="C2" s="1" t="s">
        <v>1</v>
      </c>
      <c r="D2" s="1" t="s">
        <v>0</v>
      </c>
      <c r="E2" s="1" t="s">
        <v>64</v>
      </c>
    </row>
    <row r="3" spans="1:10">
      <c r="A3" s="1" t="s">
        <v>63</v>
      </c>
      <c r="B3" s="1">
        <v>6.6760900000000003</v>
      </c>
      <c r="C3" s="1">
        <v>6.9771200000000002</v>
      </c>
      <c r="D3" s="1">
        <v>6.57918</v>
      </c>
      <c r="E3" s="1">
        <v>6.9771200000000002</v>
      </c>
    </row>
    <row r="4" spans="1:10">
      <c r="A4" s="1" t="s">
        <v>62</v>
      </c>
      <c r="B4" s="1">
        <v>3.6760899999999999</v>
      </c>
      <c r="C4" s="1">
        <v>4.3750600000000004</v>
      </c>
      <c r="D4" s="1">
        <v>3.8802099999999999</v>
      </c>
      <c r="E4" s="1">
        <v>3.9771200000000002</v>
      </c>
    </row>
    <row r="5" spans="1:10">
      <c r="A5" s="1" t="s">
        <v>61</v>
      </c>
      <c r="B5" s="1">
        <v>6.0740299999999996</v>
      </c>
      <c r="C5" s="1">
        <v>6.2781500000000001</v>
      </c>
      <c r="D5" s="1">
        <v>6.1232499999999996</v>
      </c>
      <c r="E5" s="1">
        <v>6.3750600000000004</v>
      </c>
    </row>
    <row r="6" spans="1:10">
      <c r="A6" s="1" t="s">
        <v>60</v>
      </c>
      <c r="B6" s="1">
        <v>5.3750600000000004</v>
      </c>
      <c r="C6" s="1">
        <v>4.9771200000000002</v>
      </c>
      <c r="D6" s="1">
        <v>5.2781500000000001</v>
      </c>
      <c r="E6" s="1">
        <v>5.6760900000000003</v>
      </c>
    </row>
    <row r="13" spans="1:10">
      <c r="G13" s="22"/>
      <c r="H13" s="22"/>
      <c r="I13" s="22"/>
      <c r="J13" s="22"/>
    </row>
    <row r="14" spans="1:10">
      <c r="G14" s="2"/>
      <c r="H14" s="2"/>
      <c r="I14" s="2"/>
      <c r="J14" s="2"/>
    </row>
    <row r="15" spans="1:10">
      <c r="G15" s="2"/>
      <c r="H15" s="2"/>
      <c r="I15" s="2"/>
      <c r="J15" s="2"/>
    </row>
    <row r="16" spans="1:10">
      <c r="G16" s="2"/>
      <c r="H16" s="2"/>
      <c r="I16" s="2"/>
      <c r="J16" s="2"/>
    </row>
    <row r="17" spans="7:10">
      <c r="G17" s="2"/>
      <c r="H17" s="2"/>
      <c r="I17" s="2"/>
      <c r="J17" s="2"/>
    </row>
  </sheetData>
  <mergeCells count="1">
    <mergeCell ref="B1:E1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D14" sqref="D14"/>
    </sheetView>
  </sheetViews>
  <sheetFormatPr defaultColWidth="11" defaultRowHeight="14.25"/>
  <cols>
    <col min="1" max="1" width="21.625" customWidth="1"/>
  </cols>
  <sheetData>
    <row r="1" spans="1:7" ht="15.75">
      <c r="A1" s="27" t="s">
        <v>66</v>
      </c>
      <c r="B1" s="52" t="s">
        <v>67</v>
      </c>
      <c r="C1" s="52"/>
      <c r="D1" s="52"/>
      <c r="E1" s="52"/>
    </row>
    <row r="2" spans="1:7" ht="15.75">
      <c r="A2" s="1"/>
      <c r="B2" s="1" t="s">
        <v>2</v>
      </c>
      <c r="C2" s="1" t="s">
        <v>1</v>
      </c>
      <c r="D2" s="1" t="s">
        <v>0</v>
      </c>
      <c r="E2" s="1" t="s">
        <v>64</v>
      </c>
    </row>
    <row r="3" spans="1:7" ht="15.75">
      <c r="A3" s="1" t="s">
        <v>63</v>
      </c>
      <c r="B3" s="1">
        <v>6.5</v>
      </c>
      <c r="C3" s="1">
        <v>6.1020599999999998</v>
      </c>
      <c r="D3" s="1">
        <v>6.2781500000000001</v>
      </c>
      <c r="E3" s="1">
        <v>5.9771200000000002</v>
      </c>
    </row>
    <row r="4" spans="1:7" ht="15.75">
      <c r="A4" s="1" t="s">
        <v>62</v>
      </c>
      <c r="B4" s="1">
        <v>5.2781500000000001</v>
      </c>
      <c r="C4" s="1">
        <v>4.8979400000000002</v>
      </c>
      <c r="D4" s="1">
        <v>4.6760900000000003</v>
      </c>
      <c r="E4" s="1">
        <v>4.9771200000000002</v>
      </c>
    </row>
    <row r="5" spans="1:7" ht="15.75">
      <c r="A5" s="1" t="s">
        <v>61</v>
      </c>
      <c r="B5" s="1">
        <v>5.7304500000000003</v>
      </c>
      <c r="C5" s="1">
        <v>5.8010299999999999</v>
      </c>
      <c r="D5" s="1">
        <v>5.9771200000000002</v>
      </c>
      <c r="E5" s="1">
        <v>5.5</v>
      </c>
    </row>
    <row r="6" spans="1:7" ht="15.75">
      <c r="A6" s="1" t="s">
        <v>60</v>
      </c>
      <c r="B6" s="1">
        <v>3.8010299999999999</v>
      </c>
      <c r="C6" s="1">
        <v>3.5413899999999998</v>
      </c>
      <c r="D6" s="1">
        <v>3.5</v>
      </c>
      <c r="E6" s="1">
        <v>3.3451</v>
      </c>
    </row>
    <row r="7" spans="1:7" ht="15.75">
      <c r="A7" s="1"/>
      <c r="B7" s="1"/>
      <c r="C7" s="1"/>
      <c r="D7" s="1"/>
      <c r="E7" s="1"/>
    </row>
    <row r="8" spans="1:7" ht="15.75">
      <c r="D8" s="22"/>
      <c r="E8" s="22"/>
      <c r="F8" s="22"/>
      <c r="G8" s="22"/>
    </row>
    <row r="9" spans="1:7" ht="15.75">
      <c r="D9" s="2"/>
      <c r="E9" s="2"/>
      <c r="F9" s="2"/>
      <c r="G9" s="2"/>
    </row>
    <row r="10" spans="1:7" ht="15.75">
      <c r="D10" s="2"/>
      <c r="E10" s="2"/>
      <c r="F10" s="2"/>
      <c r="G10" s="2"/>
    </row>
    <row r="11" spans="1:7" ht="15.75">
      <c r="D11" s="2"/>
      <c r="E11" s="2"/>
      <c r="F11" s="2"/>
      <c r="G11" s="2"/>
    </row>
    <row r="12" spans="1:7" ht="15.75">
      <c r="D12" s="2"/>
      <c r="E12" s="2"/>
      <c r="F12" s="2"/>
      <c r="G12" s="2"/>
    </row>
  </sheetData>
  <mergeCells count="1">
    <mergeCell ref="B1:E1"/>
  </mergeCells>
  <phoneticPr fontId="2" type="noConversion"/>
  <pageMargins left="0.7" right="0.7" top="0.75" bottom="0.75" header="0.3" footer="0.3"/>
  <pageSetup paperSize="0" orientation="portrait" horizontalDpi="0" verticalDpi="0" copie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D14" sqref="D14"/>
    </sheetView>
  </sheetViews>
  <sheetFormatPr defaultColWidth="10.875" defaultRowHeight="14.25"/>
  <cols>
    <col min="1" max="16384" width="10.875" style="32"/>
  </cols>
  <sheetData>
    <row r="1" spans="1:8" ht="21" customHeight="1">
      <c r="A1" s="51" t="s">
        <v>63</v>
      </c>
      <c r="B1" s="51"/>
      <c r="C1" s="51" t="s">
        <v>72</v>
      </c>
      <c r="D1" s="51"/>
      <c r="E1" s="51" t="s">
        <v>71</v>
      </c>
      <c r="F1" s="51"/>
      <c r="G1" s="51" t="s">
        <v>70</v>
      </c>
      <c r="H1" s="51"/>
    </row>
    <row r="2" spans="1:8" ht="31.5">
      <c r="A2" s="24" t="s">
        <v>69</v>
      </c>
      <c r="B2" s="24" t="s">
        <v>68</v>
      </c>
      <c r="C2" s="24" t="s">
        <v>69</v>
      </c>
      <c r="D2" s="24" t="s">
        <v>68</v>
      </c>
      <c r="E2" s="24" t="s">
        <v>69</v>
      </c>
      <c r="F2" s="24" t="s">
        <v>68</v>
      </c>
      <c r="G2" s="24" t="s">
        <v>69</v>
      </c>
      <c r="H2" s="24" t="s">
        <v>68</v>
      </c>
    </row>
    <row r="3" spans="1:8" ht="15.75">
      <c r="A3" s="33">
        <v>18</v>
      </c>
      <c r="B3" s="33">
        <v>1</v>
      </c>
      <c r="C3" s="33">
        <v>18</v>
      </c>
      <c r="D3" s="33">
        <v>1</v>
      </c>
      <c r="E3" s="33">
        <v>18</v>
      </c>
      <c r="F3" s="33">
        <v>1</v>
      </c>
      <c r="G3" s="33">
        <v>120</v>
      </c>
      <c r="H3" s="33">
        <v>0</v>
      </c>
    </row>
    <row r="4" spans="1:8" ht="15.75">
      <c r="A4" s="33">
        <v>18</v>
      </c>
      <c r="B4" s="33">
        <v>1</v>
      </c>
      <c r="C4" s="33">
        <v>42</v>
      </c>
      <c r="D4" s="33">
        <v>1</v>
      </c>
      <c r="E4" s="33">
        <v>18</v>
      </c>
      <c r="F4" s="33">
        <v>1</v>
      </c>
      <c r="G4" s="33">
        <v>120</v>
      </c>
      <c r="H4" s="33">
        <v>0</v>
      </c>
    </row>
    <row r="5" spans="1:8" ht="15.75">
      <c r="A5" s="33">
        <v>18</v>
      </c>
      <c r="B5" s="33">
        <v>1</v>
      </c>
      <c r="C5" s="33">
        <v>48</v>
      </c>
      <c r="D5" s="33">
        <v>1</v>
      </c>
      <c r="E5" s="33">
        <v>18</v>
      </c>
      <c r="F5" s="33">
        <v>1</v>
      </c>
      <c r="G5" s="33">
        <v>120</v>
      </c>
      <c r="H5" s="33">
        <v>0</v>
      </c>
    </row>
    <row r="6" spans="1:8" ht="15.75">
      <c r="A6" s="33">
        <v>18</v>
      </c>
      <c r="B6" s="33">
        <v>1</v>
      </c>
      <c r="C6" s="33">
        <v>66</v>
      </c>
      <c r="D6" s="33">
        <v>1</v>
      </c>
      <c r="E6" s="33">
        <v>48</v>
      </c>
      <c r="F6" s="33">
        <v>1</v>
      </c>
      <c r="G6" s="33">
        <v>120</v>
      </c>
      <c r="H6" s="33">
        <v>0</v>
      </c>
    </row>
    <row r="7" spans="1:8" ht="15.75">
      <c r="A7" s="33">
        <v>24</v>
      </c>
      <c r="B7" s="33">
        <v>1</v>
      </c>
      <c r="C7" s="33">
        <v>120</v>
      </c>
      <c r="D7" s="33">
        <v>0</v>
      </c>
      <c r="E7" s="33">
        <v>48</v>
      </c>
      <c r="F7" s="33">
        <v>1</v>
      </c>
      <c r="G7" s="33">
        <v>120</v>
      </c>
      <c r="H7" s="33">
        <v>0</v>
      </c>
    </row>
    <row r="8" spans="1:8" ht="15.75">
      <c r="A8" s="33">
        <v>42</v>
      </c>
      <c r="B8" s="33">
        <v>1</v>
      </c>
      <c r="C8" s="33">
        <v>120</v>
      </c>
      <c r="D8" s="33">
        <v>0</v>
      </c>
      <c r="E8" s="33">
        <v>66</v>
      </c>
      <c r="F8" s="33">
        <v>1</v>
      </c>
      <c r="G8" s="33">
        <v>120</v>
      </c>
      <c r="H8" s="33">
        <v>0</v>
      </c>
    </row>
    <row r="9" spans="1:8" ht="15.75">
      <c r="B9" s="33"/>
      <c r="E9" s="33"/>
      <c r="F9" s="33"/>
      <c r="G9" s="33"/>
    </row>
    <row r="10" spans="1:8" ht="15.75">
      <c r="B10" s="33"/>
      <c r="E10" s="33"/>
      <c r="F10" s="33"/>
      <c r="G10" s="33"/>
    </row>
    <row r="11" spans="1:8" ht="15.75">
      <c r="B11" s="33"/>
      <c r="E11" s="33"/>
      <c r="F11" s="33"/>
      <c r="G11" s="33"/>
    </row>
    <row r="12" spans="1:8" ht="15.75">
      <c r="B12" s="33"/>
      <c r="E12" s="33"/>
      <c r="F12" s="33"/>
      <c r="G12" s="33"/>
    </row>
    <row r="13" spans="1:8" ht="15.75">
      <c r="B13" s="33"/>
      <c r="E13" s="33"/>
      <c r="F13" s="33"/>
      <c r="G13" s="33"/>
    </row>
    <row r="14" spans="1:8" ht="15.75">
      <c r="B14" s="33"/>
      <c r="E14" s="33"/>
      <c r="F14" s="33"/>
      <c r="G14" s="33"/>
    </row>
    <row r="15" spans="1:8" ht="15.75">
      <c r="B15" s="33"/>
      <c r="C15" s="33"/>
      <c r="F15" s="33"/>
      <c r="G15" s="33"/>
    </row>
    <row r="16" spans="1:8" ht="15.75">
      <c r="B16" s="33"/>
      <c r="C16" s="33"/>
      <c r="F16" s="33"/>
      <c r="G16" s="33"/>
    </row>
    <row r="17" spans="1:7" ht="15.75">
      <c r="B17" s="33"/>
      <c r="C17" s="33"/>
      <c r="F17" s="33"/>
      <c r="G17" s="33"/>
    </row>
    <row r="18" spans="1:7" ht="15.75">
      <c r="B18" s="33"/>
      <c r="C18" s="33"/>
      <c r="F18" s="33"/>
      <c r="G18" s="33"/>
    </row>
    <row r="19" spans="1:7" ht="15.75">
      <c r="B19" s="33"/>
      <c r="C19" s="33"/>
      <c r="F19" s="33"/>
      <c r="G19" s="33"/>
    </row>
    <row r="20" spans="1:7" ht="15.75">
      <c r="B20" s="33"/>
      <c r="C20" s="33"/>
      <c r="F20" s="33"/>
      <c r="G20" s="33"/>
    </row>
    <row r="21" spans="1:7" ht="15.75">
      <c r="A21" s="33"/>
      <c r="B21" s="33"/>
      <c r="C21" s="33"/>
      <c r="D21" s="33"/>
      <c r="E21" s="33"/>
      <c r="F21" s="33"/>
      <c r="G21" s="33"/>
    </row>
    <row r="22" spans="1:7" ht="15.75">
      <c r="A22" s="33"/>
      <c r="B22" s="33"/>
      <c r="C22" s="33"/>
      <c r="D22" s="33"/>
      <c r="E22" s="33"/>
      <c r="F22" s="33"/>
      <c r="G22" s="33"/>
    </row>
    <row r="23" spans="1:7" ht="15.75">
      <c r="A23" s="33"/>
      <c r="B23" s="33"/>
      <c r="C23" s="33"/>
      <c r="D23" s="33"/>
      <c r="E23" s="33"/>
      <c r="F23" s="33"/>
      <c r="G23" s="33"/>
    </row>
    <row r="24" spans="1:7" ht="15.75">
      <c r="A24" s="33"/>
      <c r="B24" s="33"/>
      <c r="C24" s="33"/>
      <c r="D24" s="33"/>
      <c r="E24" s="33"/>
      <c r="F24" s="33"/>
      <c r="G24" s="33"/>
    </row>
    <row r="25" spans="1:7" ht="15.75">
      <c r="A25" s="33"/>
      <c r="B25" s="33"/>
      <c r="C25" s="33"/>
      <c r="D25" s="33"/>
      <c r="E25" s="33"/>
      <c r="F25" s="33"/>
      <c r="G25" s="33"/>
    </row>
    <row r="26" spans="1:7" ht="15.75">
      <c r="A26" s="33"/>
      <c r="B26" s="33"/>
      <c r="C26" s="33"/>
      <c r="D26" s="33"/>
      <c r="E26" s="33"/>
      <c r="F26" s="33"/>
      <c r="G26" s="33"/>
    </row>
    <row r="27" spans="1:7" ht="15.75">
      <c r="B27" s="33"/>
      <c r="C27" s="33"/>
      <c r="D27" s="33"/>
      <c r="E27" s="33"/>
      <c r="F27" s="33"/>
    </row>
    <row r="28" spans="1:7" ht="15.75">
      <c r="B28" s="33"/>
      <c r="C28" s="33"/>
      <c r="D28" s="33"/>
      <c r="E28" s="33"/>
      <c r="F28" s="33"/>
    </row>
    <row r="29" spans="1:7" ht="15.75">
      <c r="B29" s="33"/>
      <c r="C29" s="33"/>
      <c r="D29" s="33"/>
      <c r="E29" s="33"/>
      <c r="F29" s="33"/>
    </row>
    <row r="30" spans="1:7" ht="15.75">
      <c r="B30" s="33"/>
      <c r="C30" s="33"/>
      <c r="D30" s="33"/>
      <c r="E30" s="33"/>
      <c r="F30" s="33"/>
    </row>
    <row r="31" spans="1:7" ht="15.75">
      <c r="B31" s="33"/>
      <c r="C31" s="33"/>
      <c r="D31" s="33"/>
      <c r="E31" s="33"/>
      <c r="F31" s="33"/>
    </row>
    <row r="32" spans="1:7" ht="15.75">
      <c r="B32" s="33"/>
      <c r="C32" s="33"/>
      <c r="D32" s="33"/>
      <c r="E32" s="33"/>
      <c r="F32" s="33"/>
    </row>
  </sheetData>
  <mergeCells count="4">
    <mergeCell ref="A1:B1"/>
    <mergeCell ref="G1:H1"/>
    <mergeCell ref="E1:F1"/>
    <mergeCell ref="C1:D1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N35" sqref="N35"/>
    </sheetView>
  </sheetViews>
  <sheetFormatPr defaultColWidth="10.875" defaultRowHeight="15.75"/>
  <cols>
    <col min="1" max="1" width="18.375" style="4" customWidth="1"/>
    <col min="2" max="2" width="16.375" style="4" customWidth="1"/>
    <col min="3" max="16384" width="10.875" style="4"/>
  </cols>
  <sheetData>
    <row r="1" spans="1:4">
      <c r="A1" s="47" t="s">
        <v>109</v>
      </c>
      <c r="B1" s="47" t="s">
        <v>108</v>
      </c>
      <c r="C1" s="47"/>
      <c r="D1" s="47"/>
    </row>
    <row r="2" spans="1:4">
      <c r="A2" s="47"/>
      <c r="B2" s="4" t="s">
        <v>56</v>
      </c>
      <c r="C2" s="4" t="s">
        <v>55</v>
      </c>
      <c r="D2" s="4" t="s">
        <v>54</v>
      </c>
    </row>
    <row r="3" spans="1:4">
      <c r="A3" s="22">
        <v>0</v>
      </c>
      <c r="B3" s="22">
        <v>12.62</v>
      </c>
      <c r="C3" s="22">
        <v>20.53</v>
      </c>
      <c r="D3" s="22">
        <v>17.16</v>
      </c>
    </row>
    <row r="4" spans="1:4">
      <c r="A4" s="22">
        <v>0.1</v>
      </c>
      <c r="B4" s="22">
        <v>14.32</v>
      </c>
      <c r="C4" s="22">
        <v>17.88</v>
      </c>
      <c r="D4" s="22">
        <v>20.11</v>
      </c>
    </row>
    <row r="5" spans="1:4">
      <c r="A5" s="22">
        <v>0.5</v>
      </c>
      <c r="B5" s="22">
        <v>20.21</v>
      </c>
      <c r="C5" s="22">
        <v>14.21</v>
      </c>
      <c r="D5" s="22">
        <v>17.03</v>
      </c>
    </row>
    <row r="6" spans="1:4">
      <c r="A6" s="22">
        <v>1</v>
      </c>
      <c r="B6" s="22">
        <v>17.89</v>
      </c>
      <c r="C6" s="22">
        <v>17.73</v>
      </c>
      <c r="D6" s="22">
        <v>21.01</v>
      </c>
    </row>
    <row r="7" spans="1:4">
      <c r="A7" s="22">
        <v>5</v>
      </c>
      <c r="B7" s="22">
        <v>15.89</v>
      </c>
      <c r="C7" s="22">
        <v>17.09</v>
      </c>
      <c r="D7" s="22">
        <v>20</v>
      </c>
    </row>
    <row r="8" spans="1:4">
      <c r="A8" s="22">
        <v>10</v>
      </c>
      <c r="B8" s="22">
        <v>14.31</v>
      </c>
      <c r="C8" s="22">
        <v>17.18</v>
      </c>
      <c r="D8" s="22">
        <v>18.62</v>
      </c>
    </row>
    <row r="9" spans="1:4">
      <c r="A9" s="22">
        <v>20</v>
      </c>
      <c r="B9" s="22">
        <v>14.18</v>
      </c>
      <c r="C9" s="22">
        <v>18.64</v>
      </c>
      <c r="D9" s="22">
        <v>17.41</v>
      </c>
    </row>
    <row r="10" spans="1:4">
      <c r="A10" s="22">
        <v>50</v>
      </c>
      <c r="B10" s="22">
        <v>14.48</v>
      </c>
      <c r="C10" s="22">
        <v>16.48</v>
      </c>
      <c r="D10" s="22">
        <v>15.22</v>
      </c>
    </row>
    <row r="11" spans="1:4">
      <c r="A11" s="22">
        <v>100</v>
      </c>
      <c r="B11" s="22">
        <v>16.64</v>
      </c>
      <c r="C11" s="22">
        <v>12.06</v>
      </c>
      <c r="D11" s="22">
        <v>16.48</v>
      </c>
    </row>
    <row r="12" spans="1:4">
      <c r="A12" s="22"/>
      <c r="B12" s="22"/>
    </row>
    <row r="13" spans="1:4">
      <c r="A13" s="22"/>
      <c r="B13" s="22"/>
    </row>
  </sheetData>
  <mergeCells count="2">
    <mergeCell ref="A1:A2"/>
    <mergeCell ref="B1:D1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E15" sqref="E15"/>
    </sheetView>
  </sheetViews>
  <sheetFormatPr defaultColWidth="11" defaultRowHeight="14.25"/>
  <cols>
    <col min="1" max="1" width="12.625" customWidth="1"/>
    <col min="2" max="2" width="16.375" customWidth="1"/>
  </cols>
  <sheetData>
    <row r="1" spans="1:2" ht="47.25">
      <c r="A1" s="22" t="s">
        <v>104</v>
      </c>
      <c r="B1" s="24" t="s">
        <v>103</v>
      </c>
    </row>
    <row r="2" spans="1:2" ht="15.75">
      <c r="A2" s="2">
        <v>0</v>
      </c>
      <c r="B2" s="2">
        <v>0</v>
      </c>
    </row>
    <row r="3" spans="1:2" ht="15.75">
      <c r="A3" s="2">
        <v>5</v>
      </c>
      <c r="B3" s="2">
        <v>0.45419199999999998</v>
      </c>
    </row>
    <row r="4" spans="1:2" ht="15.75">
      <c r="A4" s="2">
        <v>15</v>
      </c>
      <c r="B4" s="2">
        <v>0.62813099999999999</v>
      </c>
    </row>
    <row r="5" spans="1:2" ht="15.75">
      <c r="A5" s="2">
        <v>30</v>
      </c>
      <c r="B5" s="2">
        <v>0.79893199999999998</v>
      </c>
    </row>
    <row r="6" spans="1:2" ht="15.75">
      <c r="A6" s="2">
        <v>45</v>
      </c>
      <c r="B6" s="2">
        <v>0.90385300000000002</v>
      </c>
    </row>
    <row r="7" spans="1:2" ht="15.75">
      <c r="A7" s="2">
        <v>60</v>
      </c>
      <c r="B7" s="2">
        <v>0.95788200000000001</v>
      </c>
    </row>
    <row r="8" spans="1:2" ht="15.75">
      <c r="A8" s="2">
        <v>90</v>
      </c>
      <c r="B8" s="2">
        <v>1.0213220000000001</v>
      </c>
    </row>
    <row r="9" spans="1:2" ht="15.75">
      <c r="A9" s="2">
        <v>120</v>
      </c>
      <c r="B9" s="2">
        <v>1.053391</v>
      </c>
    </row>
    <row r="10" spans="1:2" ht="15.75">
      <c r="A10" s="2">
        <v>180</v>
      </c>
      <c r="B10" s="2">
        <v>1.074306</v>
      </c>
    </row>
    <row r="11" spans="1:2" ht="15.75">
      <c r="A11" s="2">
        <v>240</v>
      </c>
      <c r="B11" s="2">
        <v>1.101146</v>
      </c>
    </row>
    <row r="12" spans="1:2" ht="15.75">
      <c r="A12" s="2">
        <v>360</v>
      </c>
      <c r="B12" s="2">
        <v>1.0920829999999999</v>
      </c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opLeftCell="C1" workbookViewId="0">
      <selection activeCell="S36" sqref="S36"/>
    </sheetView>
  </sheetViews>
  <sheetFormatPr defaultColWidth="11" defaultRowHeight="14.25"/>
  <sheetData>
    <row r="1" spans="1:3" ht="15.75">
      <c r="A1" s="53" t="s">
        <v>104</v>
      </c>
      <c r="B1" s="53" t="s">
        <v>106</v>
      </c>
      <c r="C1" s="53"/>
    </row>
    <row r="2" spans="1:3" ht="15.75">
      <c r="A2" s="53"/>
      <c r="B2" s="22" t="s">
        <v>105</v>
      </c>
      <c r="C2" s="22" t="s">
        <v>48</v>
      </c>
    </row>
    <row r="3" spans="1:3" ht="15.75">
      <c r="A3" s="2">
        <v>5</v>
      </c>
      <c r="B3">
        <v>112.93774999999999</v>
      </c>
      <c r="C3">
        <v>1.359642596535023</v>
      </c>
    </row>
    <row r="4" spans="1:3" ht="15.75">
      <c r="A4" s="2">
        <v>10</v>
      </c>
      <c r="B4">
        <v>94.291645000000003</v>
      </c>
      <c r="C4">
        <v>2.1132787716905983</v>
      </c>
    </row>
    <row r="5" spans="1:3" ht="15.75">
      <c r="A5" s="2">
        <v>15</v>
      </c>
      <c r="B5">
        <v>69.564149999999998</v>
      </c>
      <c r="C5">
        <v>0.64676935954790016</v>
      </c>
    </row>
    <row r="6" spans="1:3" ht="15.75">
      <c r="A6" s="2">
        <v>30</v>
      </c>
      <c r="B6">
        <v>23.907359999999997</v>
      </c>
      <c r="C6">
        <v>0.70877908872405382</v>
      </c>
    </row>
    <row r="7" spans="1:3" ht="15.75">
      <c r="A7" s="2">
        <v>45</v>
      </c>
      <c r="B7">
        <v>6.3050030000000001</v>
      </c>
      <c r="C7">
        <v>0.73310639042399572</v>
      </c>
    </row>
    <row r="8" spans="1:3" ht="15.75">
      <c r="A8" s="2">
        <v>60</v>
      </c>
      <c r="B8">
        <v>1.2970575</v>
      </c>
      <c r="C8">
        <v>0.20878406052374129</v>
      </c>
    </row>
    <row r="9" spans="1:3" ht="15.75">
      <c r="A9" s="2">
        <v>90</v>
      </c>
      <c r="B9">
        <v>-0.52440849999999994</v>
      </c>
      <c r="C9">
        <v>0.26928093474154691</v>
      </c>
    </row>
  </sheetData>
  <mergeCells count="2">
    <mergeCell ref="B1:C1"/>
    <mergeCell ref="A1:A2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J19" sqref="J19"/>
    </sheetView>
  </sheetViews>
  <sheetFormatPr defaultColWidth="11" defaultRowHeight="14.25"/>
  <cols>
    <col min="1" max="1" width="16.125" customWidth="1"/>
  </cols>
  <sheetData>
    <row r="1" spans="1:7">
      <c r="A1" s="54" t="s">
        <v>107</v>
      </c>
      <c r="B1" s="54" t="s">
        <v>59</v>
      </c>
      <c r="C1" s="54"/>
      <c r="D1" s="54"/>
      <c r="E1" s="54"/>
      <c r="F1" s="54"/>
      <c r="G1" s="54"/>
    </row>
    <row r="2" spans="1:7">
      <c r="A2" s="54"/>
      <c r="B2" s="54" t="s">
        <v>58</v>
      </c>
      <c r="C2" s="54"/>
      <c r="D2" s="54"/>
      <c r="E2" s="54" t="s">
        <v>57</v>
      </c>
      <c r="F2" s="54"/>
      <c r="G2" s="54"/>
    </row>
    <row r="3" spans="1:7">
      <c r="A3" s="54"/>
      <c r="B3" s="32" t="s">
        <v>56</v>
      </c>
      <c r="C3" s="32" t="s">
        <v>55</v>
      </c>
      <c r="D3" s="32" t="s">
        <v>54</v>
      </c>
      <c r="E3" s="32" t="s">
        <v>56</v>
      </c>
      <c r="F3" s="32" t="s">
        <v>55</v>
      </c>
      <c r="G3" s="32" t="s">
        <v>54</v>
      </c>
    </row>
    <row r="4" spans="1:7" ht="15.75">
      <c r="A4" s="33">
        <v>0</v>
      </c>
      <c r="B4" s="33">
        <v>0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</row>
    <row r="5" spans="1:7" ht="15.75">
      <c r="A5" s="33">
        <v>1</v>
      </c>
      <c r="B5" s="33">
        <v>0</v>
      </c>
      <c r="C5" s="33">
        <v>0</v>
      </c>
      <c r="D5" s="33">
        <v>0</v>
      </c>
      <c r="E5" s="33">
        <v>1.21</v>
      </c>
      <c r="F5" s="33">
        <v>0</v>
      </c>
      <c r="G5" s="33">
        <v>3.33</v>
      </c>
    </row>
    <row r="6" spans="1:7" ht="15.75">
      <c r="A6" s="33">
        <v>2</v>
      </c>
      <c r="B6" s="33">
        <v>0</v>
      </c>
      <c r="C6" s="33">
        <v>1.67</v>
      </c>
      <c r="D6" s="33">
        <v>0.25</v>
      </c>
      <c r="E6" s="33">
        <v>4.25</v>
      </c>
      <c r="F6" s="33">
        <v>6.67</v>
      </c>
      <c r="G6" s="33">
        <v>2</v>
      </c>
    </row>
    <row r="7" spans="1:7" ht="15.75">
      <c r="A7" s="33">
        <v>4</v>
      </c>
      <c r="B7" s="33">
        <v>11.67</v>
      </c>
      <c r="C7" s="33">
        <v>5</v>
      </c>
      <c r="D7" s="33">
        <v>3.33</v>
      </c>
      <c r="E7" s="33">
        <v>17.32</v>
      </c>
      <c r="F7" s="33">
        <v>15.5</v>
      </c>
      <c r="G7" s="33">
        <v>12.45</v>
      </c>
    </row>
    <row r="8" spans="1:7" ht="15.75">
      <c r="A8" s="33">
        <v>10</v>
      </c>
      <c r="B8" s="33">
        <v>6.67</v>
      </c>
      <c r="C8" s="33">
        <v>3.33</v>
      </c>
      <c r="D8" s="33">
        <v>5</v>
      </c>
      <c r="E8" s="33">
        <v>45.72</v>
      </c>
      <c r="F8" s="33">
        <v>56.4</v>
      </c>
      <c r="G8" s="33">
        <v>66.67</v>
      </c>
    </row>
    <row r="9" spans="1:7" ht="15.75">
      <c r="A9" s="33">
        <v>20</v>
      </c>
      <c r="B9" s="33">
        <v>5.12</v>
      </c>
      <c r="C9" s="33">
        <v>8.33</v>
      </c>
      <c r="D9" s="33">
        <v>8.4499999999999993</v>
      </c>
      <c r="E9" s="33">
        <v>88.76</v>
      </c>
      <c r="F9" s="33">
        <v>72.42</v>
      </c>
      <c r="G9" s="33">
        <v>96</v>
      </c>
    </row>
    <row r="10" spans="1:7" ht="15.75">
      <c r="A10" s="33">
        <v>30</v>
      </c>
      <c r="B10" s="33">
        <v>16.670000000000002</v>
      </c>
      <c r="C10" s="33">
        <v>26.67</v>
      </c>
      <c r="D10" s="33">
        <v>16.100000000000001</v>
      </c>
      <c r="E10" s="33">
        <v>104.51</v>
      </c>
      <c r="F10" s="33">
        <v>95.44</v>
      </c>
      <c r="G10" s="33">
        <v>105.6</v>
      </c>
    </row>
  </sheetData>
  <mergeCells count="4">
    <mergeCell ref="B1:G1"/>
    <mergeCell ref="A1:A3"/>
    <mergeCell ref="B2:D2"/>
    <mergeCell ref="E2:G2"/>
  </mergeCells>
  <phoneticPr fontId="2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E4" sqref="E4"/>
    </sheetView>
  </sheetViews>
  <sheetFormatPr defaultRowHeight="14.25"/>
  <sheetData>
    <row r="1" spans="1:2" ht="78.75">
      <c r="A1" s="46" t="s">
        <v>104</v>
      </c>
      <c r="B1" s="34" t="s">
        <v>110</v>
      </c>
    </row>
    <row r="2" spans="1:2" ht="15.75">
      <c r="A2" s="2">
        <v>0</v>
      </c>
      <c r="B2" s="2">
        <v>0</v>
      </c>
    </row>
    <row r="3" spans="1:2" ht="15.75">
      <c r="A3" s="2">
        <v>0.5</v>
      </c>
      <c r="B3" s="2">
        <v>0.20698</v>
      </c>
    </row>
    <row r="4" spans="1:2" ht="15.75">
      <c r="A4" s="2">
        <v>1</v>
      </c>
      <c r="B4" s="2">
        <v>0.35158</v>
      </c>
    </row>
    <row r="5" spans="1:2" ht="15.75">
      <c r="A5" s="2">
        <v>2</v>
      </c>
      <c r="B5" s="2">
        <v>0.87148999999999999</v>
      </c>
    </row>
    <row r="6" spans="1:2" ht="15.75">
      <c r="A6" s="2">
        <v>4</v>
      </c>
      <c r="B6" s="2">
        <v>1.17903</v>
      </c>
    </row>
    <row r="7" spans="1:2" ht="15.75">
      <c r="A7" s="2">
        <v>8</v>
      </c>
      <c r="B7" s="2">
        <v>1.7500599999999999</v>
      </c>
    </row>
    <row r="8" spans="1:2" ht="15.75">
      <c r="A8" s="2">
        <v>15</v>
      </c>
      <c r="B8" s="2">
        <v>1.83876</v>
      </c>
    </row>
    <row r="9" spans="1:2" ht="15.75">
      <c r="A9" s="2">
        <v>30</v>
      </c>
      <c r="B9" s="2">
        <v>1.8731</v>
      </c>
    </row>
    <row r="10" spans="1:2" ht="15.75">
      <c r="A10" s="2"/>
      <c r="B10" s="2"/>
    </row>
    <row r="11" spans="1:2" ht="15.75">
      <c r="A11" s="2"/>
      <c r="B11" s="2"/>
    </row>
    <row r="12" spans="1:2" ht="15.75">
      <c r="A12" s="2"/>
      <c r="B12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Fig. 1a</vt:lpstr>
      <vt:lpstr>Fig. 1b</vt:lpstr>
      <vt:lpstr>Fig. 1c</vt:lpstr>
      <vt:lpstr>Fig.1d</vt:lpstr>
      <vt:lpstr>Fig. 1e</vt:lpstr>
      <vt:lpstr>Fig. 2a and 2b</vt:lpstr>
      <vt:lpstr>Fig.2c</vt:lpstr>
      <vt:lpstr>Fig.2d</vt:lpstr>
      <vt:lpstr>Fig.2e</vt:lpstr>
      <vt:lpstr>Fig.2f</vt:lpstr>
      <vt:lpstr>Fig.3b</vt:lpstr>
      <vt:lpstr>Fig. 3c</vt:lpstr>
      <vt:lpstr>Fig.3d</vt:lpstr>
      <vt:lpstr>Fig.3e</vt:lpstr>
      <vt:lpstr>Fig.4a and 4b</vt:lpstr>
      <vt:lpstr>Fig. 4c</vt:lpstr>
      <vt:lpstr>Fig.4d</vt:lpstr>
      <vt:lpstr>Fig.4e</vt:lpstr>
      <vt:lpstr>Fig.4f</vt:lpstr>
      <vt:lpstr>Fig.4g</vt:lpstr>
      <vt:lpstr>Fig.5a</vt:lpstr>
      <vt:lpstr>Fig.5b</vt:lpstr>
      <vt:lpstr>Fig. 5c</vt:lpstr>
      <vt:lpstr>Supplementrary Fig 2</vt:lpstr>
      <vt:lpstr>Supplementrary Fig 3b</vt:lpstr>
      <vt:lpstr>Supplementrary Fig 3c</vt:lpstr>
      <vt:lpstr>Supplementrary Fig 4</vt:lpstr>
      <vt:lpstr>Supplementary Fig 7b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WRM WRM</dc:creator>
  <cp:lastModifiedBy>zhangqi88612</cp:lastModifiedBy>
  <dcterms:created xsi:type="dcterms:W3CDTF">2020-09-10T06:39:28Z</dcterms:created>
  <dcterms:modified xsi:type="dcterms:W3CDTF">2020-09-16T14:19:08Z</dcterms:modified>
</cp:coreProperties>
</file>