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jpeg"/>
  <Default Extension="emf" ContentType="image/x-emf"/>
  <Default Extension="tiff" ContentType="image/tiff"/>
  <Default Extension="rels" ContentType="application/vnd.openxmlformats-package.relationships+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092120/"/>
    </mc:Choice>
  </mc:AlternateContent>
  <bookViews>
    <workbookView xWindow="4860" yWindow="540" windowWidth="20740" windowHeight="11740" tabRatio="500" firstSheet="10" activeTab="14"/>
  </bookViews>
  <sheets>
    <sheet name="Figure1" sheetId="1" r:id="rId1"/>
    <sheet name="Figure 2" sheetId="2" r:id="rId2"/>
    <sheet name="Figure3" sheetId="3" r:id="rId3"/>
    <sheet name="Figure4" sheetId="4" r:id="rId4"/>
    <sheet name="Figure5" sheetId="8" r:id="rId5"/>
    <sheet name="Figure6" sheetId="5" r:id="rId6"/>
    <sheet name="Figure 7" sheetId="6" r:id="rId7"/>
    <sheet name="Figure 8" sheetId="7" r:id="rId8"/>
    <sheet name="Supplementary Figure 2" sheetId="9" r:id="rId9"/>
    <sheet name="Supplementary Figure 3" sheetId="10" r:id="rId10"/>
    <sheet name="Supplementary Figure 4" sheetId="11" r:id="rId11"/>
    <sheet name="Supplementary Figure 6" sheetId="12" r:id="rId12"/>
    <sheet name="Supplementary Figure 7" sheetId="13" r:id="rId13"/>
    <sheet name="Supplementary Figure 8a-e" sheetId="14" r:id="rId14"/>
    <sheet name="Supplementary Figure 8f-h" sheetId="15" r:id="rId15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225" i="14" l="1"/>
  <c r="T2225" i="14"/>
  <c r="N2225" i="14"/>
  <c r="S2225" i="14"/>
  <c r="M2225" i="14"/>
  <c r="R2225" i="14"/>
  <c r="L2225" i="14"/>
  <c r="Q2225" i="14"/>
  <c r="K2225" i="14"/>
  <c r="P2225" i="14"/>
  <c r="O2224" i="14"/>
  <c r="T2224" i="14"/>
  <c r="N2224" i="14"/>
  <c r="S2224" i="14"/>
  <c r="M2224" i="14"/>
  <c r="R2224" i="14"/>
  <c r="L2224" i="14"/>
  <c r="Q2224" i="14"/>
  <c r="K2224" i="14"/>
  <c r="P2224" i="14"/>
  <c r="O2223" i="14"/>
  <c r="T2223" i="14"/>
  <c r="N2223" i="14"/>
  <c r="S2223" i="14"/>
  <c r="M2223" i="14"/>
  <c r="R2223" i="14"/>
  <c r="L2223" i="14"/>
  <c r="Q2223" i="14"/>
  <c r="K2223" i="14"/>
  <c r="P2223" i="14"/>
  <c r="O2222" i="14"/>
  <c r="T2222" i="14"/>
  <c r="N2222" i="14"/>
  <c r="S2222" i="14"/>
  <c r="M2222" i="14"/>
  <c r="R2222" i="14"/>
  <c r="L2222" i="14"/>
  <c r="Q2222" i="14"/>
  <c r="K2222" i="14"/>
  <c r="P2222" i="14"/>
  <c r="O2221" i="14"/>
  <c r="T2221" i="14"/>
  <c r="N2221" i="14"/>
  <c r="S2221" i="14"/>
  <c r="M2221" i="14"/>
  <c r="R2221" i="14"/>
  <c r="L2221" i="14"/>
  <c r="Q2221" i="14"/>
  <c r="K2221" i="14"/>
  <c r="P2221" i="14"/>
  <c r="O2220" i="14"/>
  <c r="T2220" i="14"/>
  <c r="N2220" i="14"/>
  <c r="S2220" i="14"/>
  <c r="M2220" i="14"/>
  <c r="R2220" i="14"/>
  <c r="L2220" i="14"/>
  <c r="Q2220" i="14"/>
  <c r="K2220" i="14"/>
  <c r="P2220" i="14"/>
  <c r="O2219" i="14"/>
  <c r="T2219" i="14"/>
  <c r="N2219" i="14"/>
  <c r="S2219" i="14"/>
  <c r="M2219" i="14"/>
  <c r="R2219" i="14"/>
  <c r="L2219" i="14"/>
  <c r="Q2219" i="14"/>
  <c r="K2219" i="14"/>
  <c r="P2219" i="14"/>
  <c r="O2218" i="14"/>
  <c r="T2218" i="14"/>
  <c r="N2218" i="14"/>
  <c r="S2218" i="14"/>
  <c r="M2218" i="14"/>
  <c r="R2218" i="14"/>
  <c r="L2218" i="14"/>
  <c r="Q2218" i="14"/>
  <c r="K2218" i="14"/>
  <c r="P2218" i="14"/>
  <c r="O2217" i="14"/>
  <c r="T2217" i="14"/>
  <c r="N2217" i="14"/>
  <c r="S2217" i="14"/>
  <c r="M2217" i="14"/>
  <c r="R2217" i="14"/>
  <c r="L2217" i="14"/>
  <c r="Q2217" i="14"/>
  <c r="K2217" i="14"/>
  <c r="P2217" i="14"/>
  <c r="O2216" i="14"/>
  <c r="T2216" i="14"/>
  <c r="N2216" i="14"/>
  <c r="S2216" i="14"/>
  <c r="M2216" i="14"/>
  <c r="R2216" i="14"/>
  <c r="L2216" i="14"/>
  <c r="Q2216" i="14"/>
  <c r="K2216" i="14"/>
  <c r="P2216" i="14"/>
  <c r="O2215" i="14"/>
  <c r="T2215" i="14"/>
  <c r="N2215" i="14"/>
  <c r="S2215" i="14"/>
  <c r="M2215" i="14"/>
  <c r="R2215" i="14"/>
  <c r="L2215" i="14"/>
  <c r="Q2215" i="14"/>
  <c r="K2215" i="14"/>
  <c r="P2215" i="14"/>
  <c r="O2214" i="14"/>
  <c r="T2214" i="14"/>
  <c r="N2214" i="14"/>
  <c r="S2214" i="14"/>
  <c r="M2214" i="14"/>
  <c r="R2214" i="14"/>
  <c r="L2214" i="14"/>
  <c r="Q2214" i="14"/>
  <c r="K2214" i="14"/>
  <c r="P2214" i="14"/>
  <c r="O2213" i="14"/>
  <c r="T2213" i="14"/>
  <c r="N2213" i="14"/>
  <c r="S2213" i="14"/>
  <c r="M2213" i="14"/>
  <c r="R2213" i="14"/>
  <c r="L2213" i="14"/>
  <c r="Q2213" i="14"/>
  <c r="K2213" i="14"/>
  <c r="P2213" i="14"/>
  <c r="O2212" i="14"/>
  <c r="T2212" i="14"/>
  <c r="N2212" i="14"/>
  <c r="S2212" i="14"/>
  <c r="M2212" i="14"/>
  <c r="R2212" i="14"/>
  <c r="L2212" i="14"/>
  <c r="Q2212" i="14"/>
  <c r="K2212" i="14"/>
  <c r="P2212" i="14"/>
  <c r="O2211" i="14"/>
  <c r="T2211" i="14"/>
  <c r="N2211" i="14"/>
  <c r="S2211" i="14"/>
  <c r="M2211" i="14"/>
  <c r="R2211" i="14"/>
  <c r="L2211" i="14"/>
  <c r="Q2211" i="14"/>
  <c r="K2211" i="14"/>
  <c r="P2211" i="14"/>
  <c r="O2210" i="14"/>
  <c r="T2210" i="14"/>
  <c r="N2210" i="14"/>
  <c r="S2210" i="14"/>
  <c r="M2210" i="14"/>
  <c r="R2210" i="14"/>
  <c r="L2210" i="14"/>
  <c r="Q2210" i="14"/>
  <c r="K2210" i="14"/>
  <c r="P2210" i="14"/>
  <c r="O2209" i="14"/>
  <c r="T2209" i="14"/>
  <c r="N2209" i="14"/>
  <c r="S2209" i="14"/>
  <c r="M2209" i="14"/>
  <c r="R2209" i="14"/>
  <c r="L2209" i="14"/>
  <c r="Q2209" i="14"/>
  <c r="K2209" i="14"/>
  <c r="P2209" i="14"/>
  <c r="O2208" i="14"/>
  <c r="T2208" i="14"/>
  <c r="N2208" i="14"/>
  <c r="S2208" i="14"/>
  <c r="M2208" i="14"/>
  <c r="R2208" i="14"/>
  <c r="L2208" i="14"/>
  <c r="Q2208" i="14"/>
  <c r="K2208" i="14"/>
  <c r="P2208" i="14"/>
  <c r="O2207" i="14"/>
  <c r="T2207" i="14"/>
  <c r="N2207" i="14"/>
  <c r="S2207" i="14"/>
  <c r="M2207" i="14"/>
  <c r="R2207" i="14"/>
  <c r="L2207" i="14"/>
  <c r="Q2207" i="14"/>
  <c r="K2207" i="14"/>
  <c r="P2207" i="14"/>
  <c r="O2206" i="14"/>
  <c r="T2206" i="14"/>
  <c r="N2206" i="14"/>
  <c r="S2206" i="14"/>
  <c r="M2206" i="14"/>
  <c r="R2206" i="14"/>
  <c r="L2206" i="14"/>
  <c r="Q2206" i="14"/>
  <c r="K2206" i="14"/>
  <c r="P2206" i="14"/>
  <c r="O2205" i="14"/>
  <c r="T2205" i="14"/>
  <c r="N2205" i="14"/>
  <c r="S2205" i="14"/>
  <c r="M2205" i="14"/>
  <c r="R2205" i="14"/>
  <c r="L2205" i="14"/>
  <c r="Q2205" i="14"/>
  <c r="K2205" i="14"/>
  <c r="P2205" i="14"/>
  <c r="O2204" i="14"/>
  <c r="T2204" i="14"/>
  <c r="N2204" i="14"/>
  <c r="S2204" i="14"/>
  <c r="M2204" i="14"/>
  <c r="R2204" i="14"/>
  <c r="L2204" i="14"/>
  <c r="Q2204" i="14"/>
  <c r="K2204" i="14"/>
  <c r="P2204" i="14"/>
  <c r="O2203" i="14"/>
  <c r="T2203" i="14"/>
  <c r="N2203" i="14"/>
  <c r="S2203" i="14"/>
  <c r="M2203" i="14"/>
  <c r="R2203" i="14"/>
  <c r="L2203" i="14"/>
  <c r="Q2203" i="14"/>
  <c r="K2203" i="14"/>
  <c r="P2203" i="14"/>
  <c r="O2202" i="14"/>
  <c r="T2202" i="14"/>
  <c r="N2202" i="14"/>
  <c r="S2202" i="14"/>
  <c r="M2202" i="14"/>
  <c r="R2202" i="14"/>
  <c r="L2202" i="14"/>
  <c r="Q2202" i="14"/>
  <c r="K2202" i="14"/>
  <c r="P2202" i="14"/>
  <c r="O2201" i="14"/>
  <c r="T2201" i="14"/>
  <c r="N2201" i="14"/>
  <c r="S2201" i="14"/>
  <c r="M2201" i="14"/>
  <c r="R2201" i="14"/>
  <c r="L2201" i="14"/>
  <c r="Q2201" i="14"/>
  <c r="K2201" i="14"/>
  <c r="P2201" i="14"/>
  <c r="O2200" i="14"/>
  <c r="T2200" i="14"/>
  <c r="N2200" i="14"/>
  <c r="S2200" i="14"/>
  <c r="M2200" i="14"/>
  <c r="R2200" i="14"/>
  <c r="L2200" i="14"/>
  <c r="Q2200" i="14"/>
  <c r="K2200" i="14"/>
  <c r="P2200" i="14"/>
  <c r="O2199" i="14"/>
  <c r="T2199" i="14"/>
  <c r="N2199" i="14"/>
  <c r="S2199" i="14"/>
  <c r="M2199" i="14"/>
  <c r="R2199" i="14"/>
  <c r="L2199" i="14"/>
  <c r="Q2199" i="14"/>
  <c r="K2199" i="14"/>
  <c r="P2199" i="14"/>
  <c r="O2198" i="14"/>
  <c r="T2198" i="14"/>
  <c r="N2198" i="14"/>
  <c r="S2198" i="14"/>
  <c r="M2198" i="14"/>
  <c r="R2198" i="14"/>
  <c r="L2198" i="14"/>
  <c r="Q2198" i="14"/>
  <c r="K2198" i="14"/>
  <c r="P2198" i="14"/>
  <c r="O2197" i="14"/>
  <c r="T2197" i="14"/>
  <c r="N2197" i="14"/>
  <c r="S2197" i="14"/>
  <c r="M2197" i="14"/>
  <c r="R2197" i="14"/>
  <c r="L2197" i="14"/>
  <c r="Q2197" i="14"/>
  <c r="K2197" i="14"/>
  <c r="P2197" i="14"/>
  <c r="O2196" i="14"/>
  <c r="T2196" i="14"/>
  <c r="N2196" i="14"/>
  <c r="S2196" i="14"/>
  <c r="M2196" i="14"/>
  <c r="R2196" i="14"/>
  <c r="L2196" i="14"/>
  <c r="Q2196" i="14"/>
  <c r="K2196" i="14"/>
  <c r="P2196" i="14"/>
  <c r="O2195" i="14"/>
  <c r="T2195" i="14"/>
  <c r="N2195" i="14"/>
  <c r="S2195" i="14"/>
  <c r="M2195" i="14"/>
  <c r="R2195" i="14"/>
  <c r="L2195" i="14"/>
  <c r="Q2195" i="14"/>
  <c r="K2195" i="14"/>
  <c r="P2195" i="14"/>
  <c r="O2194" i="14"/>
  <c r="T2194" i="14"/>
  <c r="N2194" i="14"/>
  <c r="S2194" i="14"/>
  <c r="M2194" i="14"/>
  <c r="R2194" i="14"/>
  <c r="L2194" i="14"/>
  <c r="Q2194" i="14"/>
  <c r="K2194" i="14"/>
  <c r="P2194" i="14"/>
  <c r="O2193" i="14"/>
  <c r="T2193" i="14"/>
  <c r="N2193" i="14"/>
  <c r="S2193" i="14"/>
  <c r="M2193" i="14"/>
  <c r="R2193" i="14"/>
  <c r="L2193" i="14"/>
  <c r="Q2193" i="14"/>
  <c r="K2193" i="14"/>
  <c r="P2193" i="14"/>
  <c r="O2192" i="14"/>
  <c r="T2192" i="14"/>
  <c r="N2192" i="14"/>
  <c r="S2192" i="14"/>
  <c r="M2192" i="14"/>
  <c r="R2192" i="14"/>
  <c r="L2192" i="14"/>
  <c r="Q2192" i="14"/>
  <c r="K2192" i="14"/>
  <c r="P2192" i="14"/>
  <c r="O2191" i="14"/>
  <c r="T2191" i="14"/>
  <c r="N2191" i="14"/>
  <c r="S2191" i="14"/>
  <c r="M2191" i="14"/>
  <c r="R2191" i="14"/>
  <c r="L2191" i="14"/>
  <c r="Q2191" i="14"/>
  <c r="K2191" i="14"/>
  <c r="P2191" i="14"/>
  <c r="O2190" i="14"/>
  <c r="T2190" i="14"/>
  <c r="N2190" i="14"/>
  <c r="S2190" i="14"/>
  <c r="M2190" i="14"/>
  <c r="R2190" i="14"/>
  <c r="L2190" i="14"/>
  <c r="Q2190" i="14"/>
  <c r="K2190" i="14"/>
  <c r="P2190" i="14"/>
  <c r="O2189" i="14"/>
  <c r="T2189" i="14"/>
  <c r="N2189" i="14"/>
  <c r="S2189" i="14"/>
  <c r="M2189" i="14"/>
  <c r="R2189" i="14"/>
  <c r="L2189" i="14"/>
  <c r="Q2189" i="14"/>
  <c r="K2189" i="14"/>
  <c r="P2189" i="14"/>
  <c r="O2188" i="14"/>
  <c r="T2188" i="14"/>
  <c r="N2188" i="14"/>
  <c r="S2188" i="14"/>
  <c r="M2188" i="14"/>
  <c r="R2188" i="14"/>
  <c r="L2188" i="14"/>
  <c r="Q2188" i="14"/>
  <c r="K2188" i="14"/>
  <c r="P2188" i="14"/>
  <c r="O2187" i="14"/>
  <c r="T2187" i="14"/>
  <c r="N2187" i="14"/>
  <c r="S2187" i="14"/>
  <c r="M2187" i="14"/>
  <c r="R2187" i="14"/>
  <c r="L2187" i="14"/>
  <c r="Q2187" i="14"/>
  <c r="K2187" i="14"/>
  <c r="P2187" i="14"/>
  <c r="O2186" i="14"/>
  <c r="T2186" i="14"/>
  <c r="N2186" i="14"/>
  <c r="S2186" i="14"/>
  <c r="M2186" i="14"/>
  <c r="R2186" i="14"/>
  <c r="L2186" i="14"/>
  <c r="Q2186" i="14"/>
  <c r="K2186" i="14"/>
  <c r="P2186" i="14"/>
  <c r="O2185" i="14"/>
  <c r="T2185" i="14"/>
  <c r="N2185" i="14"/>
  <c r="S2185" i="14"/>
  <c r="M2185" i="14"/>
  <c r="R2185" i="14"/>
  <c r="L2185" i="14"/>
  <c r="Q2185" i="14"/>
  <c r="K2185" i="14"/>
  <c r="P2185" i="14"/>
  <c r="O2184" i="14"/>
  <c r="T2184" i="14"/>
  <c r="N2184" i="14"/>
  <c r="S2184" i="14"/>
  <c r="M2184" i="14"/>
  <c r="R2184" i="14"/>
  <c r="L2184" i="14"/>
  <c r="Q2184" i="14"/>
  <c r="K2184" i="14"/>
  <c r="P2184" i="14"/>
  <c r="O2183" i="14"/>
  <c r="T2183" i="14"/>
  <c r="N2183" i="14"/>
  <c r="S2183" i="14"/>
  <c r="M2183" i="14"/>
  <c r="R2183" i="14"/>
  <c r="L2183" i="14"/>
  <c r="Q2183" i="14"/>
  <c r="K2183" i="14"/>
  <c r="P2183" i="14"/>
  <c r="O2182" i="14"/>
  <c r="T2182" i="14"/>
  <c r="N2182" i="14"/>
  <c r="S2182" i="14"/>
  <c r="M2182" i="14"/>
  <c r="R2182" i="14"/>
  <c r="L2182" i="14"/>
  <c r="Q2182" i="14"/>
  <c r="K2182" i="14"/>
  <c r="P2182" i="14"/>
  <c r="O2181" i="14"/>
  <c r="T2181" i="14"/>
  <c r="N2181" i="14"/>
  <c r="S2181" i="14"/>
  <c r="M2181" i="14"/>
  <c r="R2181" i="14"/>
  <c r="L2181" i="14"/>
  <c r="Q2181" i="14"/>
  <c r="K2181" i="14"/>
  <c r="P2181" i="14"/>
  <c r="O2180" i="14"/>
  <c r="T2180" i="14"/>
  <c r="N2180" i="14"/>
  <c r="S2180" i="14"/>
  <c r="M2180" i="14"/>
  <c r="R2180" i="14"/>
  <c r="L2180" i="14"/>
  <c r="Q2180" i="14"/>
  <c r="K2180" i="14"/>
  <c r="P2180" i="14"/>
  <c r="O2179" i="14"/>
  <c r="T2179" i="14"/>
  <c r="N2179" i="14"/>
  <c r="S2179" i="14"/>
  <c r="M2179" i="14"/>
  <c r="R2179" i="14"/>
  <c r="L2179" i="14"/>
  <c r="Q2179" i="14"/>
  <c r="K2179" i="14"/>
  <c r="P2179" i="14"/>
  <c r="O2178" i="14"/>
  <c r="T2178" i="14"/>
  <c r="N2178" i="14"/>
  <c r="S2178" i="14"/>
  <c r="M2178" i="14"/>
  <c r="R2178" i="14"/>
  <c r="L2178" i="14"/>
  <c r="Q2178" i="14"/>
  <c r="K2178" i="14"/>
  <c r="P2178" i="14"/>
  <c r="O2177" i="14"/>
  <c r="T2177" i="14"/>
  <c r="N2177" i="14"/>
  <c r="S2177" i="14"/>
  <c r="M2177" i="14"/>
  <c r="R2177" i="14"/>
  <c r="L2177" i="14"/>
  <c r="Q2177" i="14"/>
  <c r="K2177" i="14"/>
  <c r="P2177" i="14"/>
  <c r="O2176" i="14"/>
  <c r="T2176" i="14"/>
  <c r="N2176" i="14"/>
  <c r="S2176" i="14"/>
  <c r="M2176" i="14"/>
  <c r="R2176" i="14"/>
  <c r="L2176" i="14"/>
  <c r="Q2176" i="14"/>
  <c r="K2176" i="14"/>
  <c r="P2176" i="14"/>
  <c r="O2175" i="14"/>
  <c r="T2175" i="14"/>
  <c r="N2175" i="14"/>
  <c r="S2175" i="14"/>
  <c r="M2175" i="14"/>
  <c r="R2175" i="14"/>
  <c r="L2175" i="14"/>
  <c r="Q2175" i="14"/>
  <c r="K2175" i="14"/>
  <c r="P2175" i="14"/>
  <c r="O2174" i="14"/>
  <c r="T2174" i="14"/>
  <c r="N2174" i="14"/>
  <c r="S2174" i="14"/>
  <c r="M2174" i="14"/>
  <c r="R2174" i="14"/>
  <c r="L2174" i="14"/>
  <c r="Q2174" i="14"/>
  <c r="K2174" i="14"/>
  <c r="P2174" i="14"/>
  <c r="O2173" i="14"/>
  <c r="T2173" i="14"/>
  <c r="N2173" i="14"/>
  <c r="S2173" i="14"/>
  <c r="M2173" i="14"/>
  <c r="R2173" i="14"/>
  <c r="L2173" i="14"/>
  <c r="Q2173" i="14"/>
  <c r="K2173" i="14"/>
  <c r="P2173" i="14"/>
  <c r="O2172" i="14"/>
  <c r="T2172" i="14"/>
  <c r="N2172" i="14"/>
  <c r="S2172" i="14"/>
  <c r="M2172" i="14"/>
  <c r="R2172" i="14"/>
  <c r="L2172" i="14"/>
  <c r="Q2172" i="14"/>
  <c r="K2172" i="14"/>
  <c r="P2172" i="14"/>
  <c r="O2171" i="14"/>
  <c r="T2171" i="14"/>
  <c r="N2171" i="14"/>
  <c r="S2171" i="14"/>
  <c r="M2171" i="14"/>
  <c r="R2171" i="14"/>
  <c r="L2171" i="14"/>
  <c r="Q2171" i="14"/>
  <c r="K2171" i="14"/>
  <c r="P2171" i="14"/>
  <c r="O2170" i="14"/>
  <c r="T2170" i="14"/>
  <c r="N2170" i="14"/>
  <c r="S2170" i="14"/>
  <c r="M2170" i="14"/>
  <c r="R2170" i="14"/>
  <c r="L2170" i="14"/>
  <c r="Q2170" i="14"/>
  <c r="K2170" i="14"/>
  <c r="P2170" i="14"/>
  <c r="O2169" i="14"/>
  <c r="T2169" i="14"/>
  <c r="N2169" i="14"/>
  <c r="S2169" i="14"/>
  <c r="M2169" i="14"/>
  <c r="R2169" i="14"/>
  <c r="L2169" i="14"/>
  <c r="Q2169" i="14"/>
  <c r="K2169" i="14"/>
  <c r="P2169" i="14"/>
  <c r="O2168" i="14"/>
  <c r="T2168" i="14"/>
  <c r="N2168" i="14"/>
  <c r="S2168" i="14"/>
  <c r="M2168" i="14"/>
  <c r="R2168" i="14"/>
  <c r="L2168" i="14"/>
  <c r="Q2168" i="14"/>
  <c r="K2168" i="14"/>
  <c r="P2168" i="14"/>
  <c r="O2167" i="14"/>
  <c r="T2167" i="14"/>
  <c r="N2167" i="14"/>
  <c r="S2167" i="14"/>
  <c r="M2167" i="14"/>
  <c r="R2167" i="14"/>
  <c r="L2167" i="14"/>
  <c r="Q2167" i="14"/>
  <c r="K2167" i="14"/>
  <c r="P2167" i="14"/>
  <c r="O2166" i="14"/>
  <c r="T2166" i="14"/>
  <c r="N2166" i="14"/>
  <c r="S2166" i="14"/>
  <c r="M2166" i="14"/>
  <c r="R2166" i="14"/>
  <c r="L2166" i="14"/>
  <c r="Q2166" i="14"/>
  <c r="K2166" i="14"/>
  <c r="P2166" i="14"/>
  <c r="O2165" i="14"/>
  <c r="T2165" i="14"/>
  <c r="N2165" i="14"/>
  <c r="S2165" i="14"/>
  <c r="M2165" i="14"/>
  <c r="R2165" i="14"/>
  <c r="L2165" i="14"/>
  <c r="Q2165" i="14"/>
  <c r="K2165" i="14"/>
  <c r="P2165" i="14"/>
  <c r="O2164" i="14"/>
  <c r="T2164" i="14"/>
  <c r="N2164" i="14"/>
  <c r="S2164" i="14"/>
  <c r="M2164" i="14"/>
  <c r="R2164" i="14"/>
  <c r="L2164" i="14"/>
  <c r="Q2164" i="14"/>
  <c r="K2164" i="14"/>
  <c r="P2164" i="14"/>
  <c r="O2163" i="14"/>
  <c r="T2163" i="14"/>
  <c r="N2163" i="14"/>
  <c r="S2163" i="14"/>
  <c r="M2163" i="14"/>
  <c r="R2163" i="14"/>
  <c r="L2163" i="14"/>
  <c r="Q2163" i="14"/>
  <c r="K2163" i="14"/>
  <c r="P2163" i="14"/>
  <c r="O2162" i="14"/>
  <c r="T2162" i="14"/>
  <c r="N2162" i="14"/>
  <c r="S2162" i="14"/>
  <c r="M2162" i="14"/>
  <c r="R2162" i="14"/>
  <c r="L2162" i="14"/>
  <c r="Q2162" i="14"/>
  <c r="K2162" i="14"/>
  <c r="P2162" i="14"/>
  <c r="O2161" i="14"/>
  <c r="T2161" i="14"/>
  <c r="N2161" i="14"/>
  <c r="S2161" i="14"/>
  <c r="M2161" i="14"/>
  <c r="R2161" i="14"/>
  <c r="L2161" i="14"/>
  <c r="Q2161" i="14"/>
  <c r="K2161" i="14"/>
  <c r="P2161" i="14"/>
  <c r="O2160" i="14"/>
  <c r="T2160" i="14"/>
  <c r="N2160" i="14"/>
  <c r="S2160" i="14"/>
  <c r="M2160" i="14"/>
  <c r="R2160" i="14"/>
  <c r="L2160" i="14"/>
  <c r="Q2160" i="14"/>
  <c r="K2160" i="14"/>
  <c r="P2160" i="14"/>
  <c r="O2159" i="14"/>
  <c r="T2159" i="14"/>
  <c r="N2159" i="14"/>
  <c r="S2159" i="14"/>
  <c r="M2159" i="14"/>
  <c r="R2159" i="14"/>
  <c r="L2159" i="14"/>
  <c r="Q2159" i="14"/>
  <c r="K2159" i="14"/>
  <c r="P2159" i="14"/>
  <c r="O2158" i="14"/>
  <c r="T2158" i="14"/>
  <c r="N2158" i="14"/>
  <c r="S2158" i="14"/>
  <c r="M2158" i="14"/>
  <c r="R2158" i="14"/>
  <c r="L2158" i="14"/>
  <c r="Q2158" i="14"/>
  <c r="K2158" i="14"/>
  <c r="P2158" i="14"/>
  <c r="O2157" i="14"/>
  <c r="T2157" i="14"/>
  <c r="N2157" i="14"/>
  <c r="S2157" i="14"/>
  <c r="M2157" i="14"/>
  <c r="R2157" i="14"/>
  <c r="L2157" i="14"/>
  <c r="Q2157" i="14"/>
  <c r="K2157" i="14"/>
  <c r="P2157" i="14"/>
  <c r="O2156" i="14"/>
  <c r="T2156" i="14"/>
  <c r="N2156" i="14"/>
  <c r="S2156" i="14"/>
  <c r="M2156" i="14"/>
  <c r="R2156" i="14"/>
  <c r="L2156" i="14"/>
  <c r="Q2156" i="14"/>
  <c r="K2156" i="14"/>
  <c r="P2156" i="14"/>
  <c r="O2155" i="14"/>
  <c r="T2155" i="14"/>
  <c r="N2155" i="14"/>
  <c r="S2155" i="14"/>
  <c r="M2155" i="14"/>
  <c r="R2155" i="14"/>
  <c r="L2155" i="14"/>
  <c r="Q2155" i="14"/>
  <c r="K2155" i="14"/>
  <c r="P2155" i="14"/>
  <c r="O2154" i="14"/>
  <c r="T2154" i="14"/>
  <c r="N2154" i="14"/>
  <c r="S2154" i="14"/>
  <c r="M2154" i="14"/>
  <c r="R2154" i="14"/>
  <c r="L2154" i="14"/>
  <c r="Q2154" i="14"/>
  <c r="K2154" i="14"/>
  <c r="P2154" i="14"/>
  <c r="O2153" i="14"/>
  <c r="T2153" i="14"/>
  <c r="N2153" i="14"/>
  <c r="S2153" i="14"/>
  <c r="M2153" i="14"/>
  <c r="R2153" i="14"/>
  <c r="L2153" i="14"/>
  <c r="Q2153" i="14"/>
  <c r="K2153" i="14"/>
  <c r="P2153" i="14"/>
  <c r="O2152" i="14"/>
  <c r="T2152" i="14"/>
  <c r="N2152" i="14"/>
  <c r="S2152" i="14"/>
  <c r="M2152" i="14"/>
  <c r="R2152" i="14"/>
  <c r="L2152" i="14"/>
  <c r="Q2152" i="14"/>
  <c r="K2152" i="14"/>
  <c r="P2152" i="14"/>
  <c r="O2151" i="14"/>
  <c r="T2151" i="14"/>
  <c r="N2151" i="14"/>
  <c r="S2151" i="14"/>
  <c r="M2151" i="14"/>
  <c r="R2151" i="14"/>
  <c r="L2151" i="14"/>
  <c r="Q2151" i="14"/>
  <c r="K2151" i="14"/>
  <c r="P2151" i="14"/>
  <c r="O2150" i="14"/>
  <c r="T2150" i="14"/>
  <c r="N2150" i="14"/>
  <c r="S2150" i="14"/>
  <c r="M2150" i="14"/>
  <c r="R2150" i="14"/>
  <c r="L2150" i="14"/>
  <c r="Q2150" i="14"/>
  <c r="K2150" i="14"/>
  <c r="P2150" i="14"/>
  <c r="O2149" i="14"/>
  <c r="T2149" i="14"/>
  <c r="N2149" i="14"/>
  <c r="S2149" i="14"/>
  <c r="M2149" i="14"/>
  <c r="R2149" i="14"/>
  <c r="L2149" i="14"/>
  <c r="Q2149" i="14"/>
  <c r="K2149" i="14"/>
  <c r="P2149" i="14"/>
  <c r="O2148" i="14"/>
  <c r="T2148" i="14"/>
  <c r="N2148" i="14"/>
  <c r="S2148" i="14"/>
  <c r="M2148" i="14"/>
  <c r="R2148" i="14"/>
  <c r="L2148" i="14"/>
  <c r="Q2148" i="14"/>
  <c r="K2148" i="14"/>
  <c r="P2148" i="14"/>
  <c r="O2147" i="14"/>
  <c r="T2147" i="14"/>
  <c r="N2147" i="14"/>
  <c r="S2147" i="14"/>
  <c r="M2147" i="14"/>
  <c r="R2147" i="14"/>
  <c r="L2147" i="14"/>
  <c r="Q2147" i="14"/>
  <c r="K2147" i="14"/>
  <c r="P2147" i="14"/>
  <c r="O2146" i="14"/>
  <c r="T2146" i="14"/>
  <c r="N2146" i="14"/>
  <c r="S2146" i="14"/>
  <c r="M2146" i="14"/>
  <c r="R2146" i="14"/>
  <c r="L2146" i="14"/>
  <c r="Q2146" i="14"/>
  <c r="K2146" i="14"/>
  <c r="P2146" i="14"/>
  <c r="O2145" i="14"/>
  <c r="T2145" i="14"/>
  <c r="N2145" i="14"/>
  <c r="S2145" i="14"/>
  <c r="M2145" i="14"/>
  <c r="R2145" i="14"/>
  <c r="L2145" i="14"/>
  <c r="Q2145" i="14"/>
  <c r="K2145" i="14"/>
  <c r="P2145" i="14"/>
  <c r="O2144" i="14"/>
  <c r="T2144" i="14"/>
  <c r="N2144" i="14"/>
  <c r="S2144" i="14"/>
  <c r="M2144" i="14"/>
  <c r="R2144" i="14"/>
  <c r="L2144" i="14"/>
  <c r="Q2144" i="14"/>
  <c r="K2144" i="14"/>
  <c r="P2144" i="14"/>
  <c r="O2143" i="14"/>
  <c r="T2143" i="14"/>
  <c r="N2143" i="14"/>
  <c r="S2143" i="14"/>
  <c r="M2143" i="14"/>
  <c r="R2143" i="14"/>
  <c r="L2143" i="14"/>
  <c r="Q2143" i="14"/>
  <c r="K2143" i="14"/>
  <c r="P2143" i="14"/>
  <c r="O2142" i="14"/>
  <c r="T2142" i="14"/>
  <c r="N2142" i="14"/>
  <c r="S2142" i="14"/>
  <c r="M2142" i="14"/>
  <c r="R2142" i="14"/>
  <c r="L2142" i="14"/>
  <c r="Q2142" i="14"/>
  <c r="K2142" i="14"/>
  <c r="P2142" i="14"/>
  <c r="O2141" i="14"/>
  <c r="T2141" i="14"/>
  <c r="N2141" i="14"/>
  <c r="S2141" i="14"/>
  <c r="M2141" i="14"/>
  <c r="R2141" i="14"/>
  <c r="L2141" i="14"/>
  <c r="Q2141" i="14"/>
  <c r="K2141" i="14"/>
  <c r="P2141" i="14"/>
  <c r="O2140" i="14"/>
  <c r="T2140" i="14"/>
  <c r="N2140" i="14"/>
  <c r="S2140" i="14"/>
  <c r="M2140" i="14"/>
  <c r="R2140" i="14"/>
  <c r="L2140" i="14"/>
  <c r="Q2140" i="14"/>
  <c r="K2140" i="14"/>
  <c r="P2140" i="14"/>
  <c r="O2139" i="14"/>
  <c r="T2139" i="14"/>
  <c r="N2139" i="14"/>
  <c r="S2139" i="14"/>
  <c r="M2139" i="14"/>
  <c r="R2139" i="14"/>
  <c r="L2139" i="14"/>
  <c r="Q2139" i="14"/>
  <c r="K2139" i="14"/>
  <c r="P2139" i="14"/>
  <c r="O2138" i="14"/>
  <c r="T2138" i="14"/>
  <c r="N2138" i="14"/>
  <c r="S2138" i="14"/>
  <c r="M2138" i="14"/>
  <c r="R2138" i="14"/>
  <c r="L2138" i="14"/>
  <c r="Q2138" i="14"/>
  <c r="K2138" i="14"/>
  <c r="P2138" i="14"/>
  <c r="O2137" i="14"/>
  <c r="T2137" i="14"/>
  <c r="N2137" i="14"/>
  <c r="S2137" i="14"/>
  <c r="M2137" i="14"/>
  <c r="R2137" i="14"/>
  <c r="L2137" i="14"/>
  <c r="Q2137" i="14"/>
  <c r="K2137" i="14"/>
  <c r="P2137" i="14"/>
  <c r="O2136" i="14"/>
  <c r="T2136" i="14"/>
  <c r="N2136" i="14"/>
  <c r="S2136" i="14"/>
  <c r="M2136" i="14"/>
  <c r="R2136" i="14"/>
  <c r="L2136" i="14"/>
  <c r="Q2136" i="14"/>
  <c r="K2136" i="14"/>
  <c r="P2136" i="14"/>
  <c r="O2135" i="14"/>
  <c r="T2135" i="14"/>
  <c r="N2135" i="14"/>
  <c r="S2135" i="14"/>
  <c r="M2135" i="14"/>
  <c r="R2135" i="14"/>
  <c r="L2135" i="14"/>
  <c r="Q2135" i="14"/>
  <c r="K2135" i="14"/>
  <c r="P2135" i="14"/>
  <c r="O2134" i="14"/>
  <c r="T2134" i="14"/>
  <c r="N2134" i="14"/>
  <c r="S2134" i="14"/>
  <c r="M2134" i="14"/>
  <c r="R2134" i="14"/>
  <c r="L2134" i="14"/>
  <c r="Q2134" i="14"/>
  <c r="K2134" i="14"/>
  <c r="P2134" i="14"/>
  <c r="O2133" i="14"/>
  <c r="T2133" i="14"/>
  <c r="N2133" i="14"/>
  <c r="S2133" i="14"/>
  <c r="M2133" i="14"/>
  <c r="R2133" i="14"/>
  <c r="L2133" i="14"/>
  <c r="Q2133" i="14"/>
  <c r="K2133" i="14"/>
  <c r="P2133" i="14"/>
  <c r="O2132" i="14"/>
  <c r="T2132" i="14"/>
  <c r="N2132" i="14"/>
  <c r="S2132" i="14"/>
  <c r="M2132" i="14"/>
  <c r="R2132" i="14"/>
  <c r="L2132" i="14"/>
  <c r="Q2132" i="14"/>
  <c r="K2132" i="14"/>
  <c r="P2132" i="14"/>
  <c r="O2131" i="14"/>
  <c r="T2131" i="14"/>
  <c r="N2131" i="14"/>
  <c r="S2131" i="14"/>
  <c r="M2131" i="14"/>
  <c r="R2131" i="14"/>
  <c r="L2131" i="14"/>
  <c r="Q2131" i="14"/>
  <c r="K2131" i="14"/>
  <c r="P2131" i="14"/>
  <c r="O2130" i="14"/>
  <c r="T2130" i="14"/>
  <c r="N2130" i="14"/>
  <c r="S2130" i="14"/>
  <c r="M2130" i="14"/>
  <c r="R2130" i="14"/>
  <c r="L2130" i="14"/>
  <c r="Q2130" i="14"/>
  <c r="K2130" i="14"/>
  <c r="P2130" i="14"/>
  <c r="O2129" i="14"/>
  <c r="T2129" i="14"/>
  <c r="N2129" i="14"/>
  <c r="S2129" i="14"/>
  <c r="M2129" i="14"/>
  <c r="R2129" i="14"/>
  <c r="L2129" i="14"/>
  <c r="Q2129" i="14"/>
  <c r="K2129" i="14"/>
  <c r="P2129" i="14"/>
  <c r="O2128" i="14"/>
  <c r="T2128" i="14"/>
  <c r="N2128" i="14"/>
  <c r="S2128" i="14"/>
  <c r="M2128" i="14"/>
  <c r="R2128" i="14"/>
  <c r="L2128" i="14"/>
  <c r="Q2128" i="14"/>
  <c r="K2128" i="14"/>
  <c r="P2128" i="14"/>
  <c r="O2127" i="14"/>
  <c r="T2127" i="14"/>
  <c r="N2127" i="14"/>
  <c r="S2127" i="14"/>
  <c r="M2127" i="14"/>
  <c r="R2127" i="14"/>
  <c r="L2127" i="14"/>
  <c r="Q2127" i="14"/>
  <c r="K2127" i="14"/>
  <c r="P2127" i="14"/>
  <c r="O2126" i="14"/>
  <c r="T2126" i="14"/>
  <c r="N2126" i="14"/>
  <c r="S2126" i="14"/>
  <c r="M2126" i="14"/>
  <c r="R2126" i="14"/>
  <c r="L2126" i="14"/>
  <c r="Q2126" i="14"/>
  <c r="K2126" i="14"/>
  <c r="P2126" i="14"/>
  <c r="O2125" i="14"/>
  <c r="T2125" i="14"/>
  <c r="N2125" i="14"/>
  <c r="S2125" i="14"/>
  <c r="M2125" i="14"/>
  <c r="R2125" i="14"/>
  <c r="L2125" i="14"/>
  <c r="Q2125" i="14"/>
  <c r="K2125" i="14"/>
  <c r="P2125" i="14"/>
  <c r="O2124" i="14"/>
  <c r="T2124" i="14"/>
  <c r="N2124" i="14"/>
  <c r="S2124" i="14"/>
  <c r="M2124" i="14"/>
  <c r="R2124" i="14"/>
  <c r="L2124" i="14"/>
  <c r="Q2124" i="14"/>
  <c r="K2124" i="14"/>
  <c r="P2124" i="14"/>
  <c r="O2123" i="14"/>
  <c r="T2123" i="14"/>
  <c r="N2123" i="14"/>
  <c r="S2123" i="14"/>
  <c r="M2123" i="14"/>
  <c r="R2123" i="14"/>
  <c r="L2123" i="14"/>
  <c r="Q2123" i="14"/>
  <c r="K2123" i="14"/>
  <c r="P2123" i="14"/>
  <c r="O2122" i="14"/>
  <c r="T2122" i="14"/>
  <c r="N2122" i="14"/>
  <c r="S2122" i="14"/>
  <c r="M2122" i="14"/>
  <c r="R2122" i="14"/>
  <c r="L2122" i="14"/>
  <c r="Q2122" i="14"/>
  <c r="K2122" i="14"/>
  <c r="P2122" i="14"/>
  <c r="O2121" i="14"/>
  <c r="T2121" i="14"/>
  <c r="N2121" i="14"/>
  <c r="S2121" i="14"/>
  <c r="M2121" i="14"/>
  <c r="R2121" i="14"/>
  <c r="L2121" i="14"/>
  <c r="Q2121" i="14"/>
  <c r="K2121" i="14"/>
  <c r="P2121" i="14"/>
  <c r="O2120" i="14"/>
  <c r="T2120" i="14"/>
  <c r="N2120" i="14"/>
  <c r="S2120" i="14"/>
  <c r="M2120" i="14"/>
  <c r="R2120" i="14"/>
  <c r="L2120" i="14"/>
  <c r="Q2120" i="14"/>
  <c r="K2120" i="14"/>
  <c r="P2120" i="14"/>
  <c r="O2119" i="14"/>
  <c r="T2119" i="14"/>
  <c r="N2119" i="14"/>
  <c r="S2119" i="14"/>
  <c r="M2119" i="14"/>
  <c r="R2119" i="14"/>
  <c r="L2119" i="14"/>
  <c r="Q2119" i="14"/>
  <c r="K2119" i="14"/>
  <c r="P2119" i="14"/>
  <c r="O2118" i="14"/>
  <c r="T2118" i="14"/>
  <c r="N2118" i="14"/>
  <c r="S2118" i="14"/>
  <c r="M2118" i="14"/>
  <c r="R2118" i="14"/>
  <c r="L2118" i="14"/>
  <c r="Q2118" i="14"/>
  <c r="K2118" i="14"/>
  <c r="P2118" i="14"/>
  <c r="O2117" i="14"/>
  <c r="T2117" i="14"/>
  <c r="N2117" i="14"/>
  <c r="S2117" i="14"/>
  <c r="M2117" i="14"/>
  <c r="R2117" i="14"/>
  <c r="L2117" i="14"/>
  <c r="Q2117" i="14"/>
  <c r="K2117" i="14"/>
  <c r="P2117" i="14"/>
  <c r="O2116" i="14"/>
  <c r="T2116" i="14"/>
  <c r="N2116" i="14"/>
  <c r="S2116" i="14"/>
  <c r="M2116" i="14"/>
  <c r="R2116" i="14"/>
  <c r="L2116" i="14"/>
  <c r="Q2116" i="14"/>
  <c r="K2116" i="14"/>
  <c r="P2116" i="14"/>
  <c r="O2115" i="14"/>
  <c r="T2115" i="14"/>
  <c r="N2115" i="14"/>
  <c r="S2115" i="14"/>
  <c r="M2115" i="14"/>
  <c r="R2115" i="14"/>
  <c r="L2115" i="14"/>
  <c r="Q2115" i="14"/>
  <c r="K2115" i="14"/>
  <c r="P2115" i="14"/>
  <c r="O2114" i="14"/>
  <c r="T2114" i="14"/>
  <c r="N2114" i="14"/>
  <c r="S2114" i="14"/>
  <c r="M2114" i="14"/>
  <c r="R2114" i="14"/>
  <c r="L2114" i="14"/>
  <c r="Q2114" i="14"/>
  <c r="K2114" i="14"/>
  <c r="P2114" i="14"/>
  <c r="O2113" i="14"/>
  <c r="T2113" i="14"/>
  <c r="N2113" i="14"/>
  <c r="S2113" i="14"/>
  <c r="M2113" i="14"/>
  <c r="R2113" i="14"/>
  <c r="L2113" i="14"/>
  <c r="Q2113" i="14"/>
  <c r="K2113" i="14"/>
  <c r="P2113" i="14"/>
  <c r="O2112" i="14"/>
  <c r="T2112" i="14"/>
  <c r="N2112" i="14"/>
  <c r="S2112" i="14"/>
  <c r="M2112" i="14"/>
  <c r="R2112" i="14"/>
  <c r="L2112" i="14"/>
  <c r="Q2112" i="14"/>
  <c r="K2112" i="14"/>
  <c r="P2112" i="14"/>
  <c r="O2111" i="14"/>
  <c r="T2111" i="14"/>
  <c r="N2111" i="14"/>
  <c r="S2111" i="14"/>
  <c r="M2111" i="14"/>
  <c r="R2111" i="14"/>
  <c r="L2111" i="14"/>
  <c r="Q2111" i="14"/>
  <c r="K2111" i="14"/>
  <c r="P2111" i="14"/>
  <c r="O2110" i="14"/>
  <c r="T2110" i="14"/>
  <c r="N2110" i="14"/>
  <c r="S2110" i="14"/>
  <c r="M2110" i="14"/>
  <c r="R2110" i="14"/>
  <c r="L2110" i="14"/>
  <c r="Q2110" i="14"/>
  <c r="K2110" i="14"/>
  <c r="P2110" i="14"/>
  <c r="O2109" i="14"/>
  <c r="T2109" i="14"/>
  <c r="N2109" i="14"/>
  <c r="S2109" i="14"/>
  <c r="M2109" i="14"/>
  <c r="R2109" i="14"/>
  <c r="L2109" i="14"/>
  <c r="Q2109" i="14"/>
  <c r="K2109" i="14"/>
  <c r="P2109" i="14"/>
  <c r="O2108" i="14"/>
  <c r="T2108" i="14"/>
  <c r="N2108" i="14"/>
  <c r="S2108" i="14"/>
  <c r="M2108" i="14"/>
  <c r="R2108" i="14"/>
  <c r="L2108" i="14"/>
  <c r="Q2108" i="14"/>
  <c r="K2108" i="14"/>
  <c r="P2108" i="14"/>
  <c r="O2107" i="14"/>
  <c r="T2107" i="14"/>
  <c r="N2107" i="14"/>
  <c r="S2107" i="14"/>
  <c r="M2107" i="14"/>
  <c r="R2107" i="14"/>
  <c r="L2107" i="14"/>
  <c r="Q2107" i="14"/>
  <c r="K2107" i="14"/>
  <c r="P2107" i="14"/>
  <c r="O2106" i="14"/>
  <c r="T2106" i="14"/>
  <c r="N2106" i="14"/>
  <c r="S2106" i="14"/>
  <c r="M2106" i="14"/>
  <c r="R2106" i="14"/>
  <c r="L2106" i="14"/>
  <c r="Q2106" i="14"/>
  <c r="K2106" i="14"/>
  <c r="P2106" i="14"/>
  <c r="O2105" i="14"/>
  <c r="T2105" i="14"/>
  <c r="N2105" i="14"/>
  <c r="S2105" i="14"/>
  <c r="M2105" i="14"/>
  <c r="R2105" i="14"/>
  <c r="L2105" i="14"/>
  <c r="Q2105" i="14"/>
  <c r="K2105" i="14"/>
  <c r="P2105" i="14"/>
  <c r="O2104" i="14"/>
  <c r="T2104" i="14"/>
  <c r="N2104" i="14"/>
  <c r="S2104" i="14"/>
  <c r="M2104" i="14"/>
  <c r="R2104" i="14"/>
  <c r="L2104" i="14"/>
  <c r="Q2104" i="14"/>
  <c r="K2104" i="14"/>
  <c r="P2104" i="14"/>
  <c r="O2103" i="14"/>
  <c r="T2103" i="14"/>
  <c r="N2103" i="14"/>
  <c r="S2103" i="14"/>
  <c r="M2103" i="14"/>
  <c r="R2103" i="14"/>
  <c r="L2103" i="14"/>
  <c r="Q2103" i="14"/>
  <c r="K2103" i="14"/>
  <c r="P2103" i="14"/>
  <c r="O2102" i="14"/>
  <c r="T2102" i="14"/>
  <c r="N2102" i="14"/>
  <c r="S2102" i="14"/>
  <c r="M2102" i="14"/>
  <c r="R2102" i="14"/>
  <c r="L2102" i="14"/>
  <c r="Q2102" i="14"/>
  <c r="K2102" i="14"/>
  <c r="P2102" i="14"/>
  <c r="O2101" i="14"/>
  <c r="T2101" i="14"/>
  <c r="N2101" i="14"/>
  <c r="S2101" i="14"/>
  <c r="M2101" i="14"/>
  <c r="R2101" i="14"/>
  <c r="L2101" i="14"/>
  <c r="Q2101" i="14"/>
  <c r="K2101" i="14"/>
  <c r="P2101" i="14"/>
  <c r="O2100" i="14"/>
  <c r="T2100" i="14"/>
  <c r="N2100" i="14"/>
  <c r="S2100" i="14"/>
  <c r="M2100" i="14"/>
  <c r="R2100" i="14"/>
  <c r="L2100" i="14"/>
  <c r="Q2100" i="14"/>
  <c r="K2100" i="14"/>
  <c r="P2100" i="14"/>
  <c r="O2099" i="14"/>
  <c r="T2099" i="14"/>
  <c r="N2099" i="14"/>
  <c r="S2099" i="14"/>
  <c r="M2099" i="14"/>
  <c r="R2099" i="14"/>
  <c r="L2099" i="14"/>
  <c r="Q2099" i="14"/>
  <c r="K2099" i="14"/>
  <c r="P2099" i="14"/>
  <c r="O2098" i="14"/>
  <c r="T2098" i="14"/>
  <c r="N2098" i="14"/>
  <c r="S2098" i="14"/>
  <c r="M2098" i="14"/>
  <c r="R2098" i="14"/>
  <c r="L2098" i="14"/>
  <c r="Q2098" i="14"/>
  <c r="K2098" i="14"/>
  <c r="P2098" i="14"/>
  <c r="O2097" i="14"/>
  <c r="T2097" i="14"/>
  <c r="N2097" i="14"/>
  <c r="S2097" i="14"/>
  <c r="M2097" i="14"/>
  <c r="R2097" i="14"/>
  <c r="L2097" i="14"/>
  <c r="Q2097" i="14"/>
  <c r="K2097" i="14"/>
  <c r="P2097" i="14"/>
  <c r="O2096" i="14"/>
  <c r="T2096" i="14"/>
  <c r="N2096" i="14"/>
  <c r="S2096" i="14"/>
  <c r="M2096" i="14"/>
  <c r="R2096" i="14"/>
  <c r="L2096" i="14"/>
  <c r="Q2096" i="14"/>
  <c r="K2096" i="14"/>
  <c r="P2096" i="14"/>
  <c r="O2095" i="14"/>
  <c r="T2095" i="14"/>
  <c r="N2095" i="14"/>
  <c r="S2095" i="14"/>
  <c r="M2095" i="14"/>
  <c r="R2095" i="14"/>
  <c r="L2095" i="14"/>
  <c r="Q2095" i="14"/>
  <c r="K2095" i="14"/>
  <c r="P2095" i="14"/>
  <c r="O2094" i="14"/>
  <c r="T2094" i="14"/>
  <c r="N2094" i="14"/>
  <c r="S2094" i="14"/>
  <c r="M2094" i="14"/>
  <c r="R2094" i="14"/>
  <c r="L2094" i="14"/>
  <c r="Q2094" i="14"/>
  <c r="K2094" i="14"/>
  <c r="P2094" i="14"/>
  <c r="O2093" i="14"/>
  <c r="T2093" i="14"/>
  <c r="N2093" i="14"/>
  <c r="S2093" i="14"/>
  <c r="M2093" i="14"/>
  <c r="R2093" i="14"/>
  <c r="L2093" i="14"/>
  <c r="Q2093" i="14"/>
  <c r="K2093" i="14"/>
  <c r="P2093" i="14"/>
  <c r="O2092" i="14"/>
  <c r="T2092" i="14"/>
  <c r="N2092" i="14"/>
  <c r="S2092" i="14"/>
  <c r="M2092" i="14"/>
  <c r="R2092" i="14"/>
  <c r="L2092" i="14"/>
  <c r="Q2092" i="14"/>
  <c r="K2092" i="14"/>
  <c r="P2092" i="14"/>
  <c r="O2091" i="14"/>
  <c r="T2091" i="14"/>
  <c r="N2091" i="14"/>
  <c r="S2091" i="14"/>
  <c r="M2091" i="14"/>
  <c r="R2091" i="14"/>
  <c r="L2091" i="14"/>
  <c r="Q2091" i="14"/>
  <c r="K2091" i="14"/>
  <c r="P2091" i="14"/>
  <c r="O2090" i="14"/>
  <c r="T2090" i="14"/>
  <c r="N2090" i="14"/>
  <c r="S2090" i="14"/>
  <c r="M2090" i="14"/>
  <c r="R2090" i="14"/>
  <c r="L2090" i="14"/>
  <c r="Q2090" i="14"/>
  <c r="K2090" i="14"/>
  <c r="P2090" i="14"/>
  <c r="O2089" i="14"/>
  <c r="T2089" i="14"/>
  <c r="N2089" i="14"/>
  <c r="S2089" i="14"/>
  <c r="M2089" i="14"/>
  <c r="R2089" i="14"/>
  <c r="L2089" i="14"/>
  <c r="Q2089" i="14"/>
  <c r="K2089" i="14"/>
  <c r="P2089" i="14"/>
  <c r="O2088" i="14"/>
  <c r="T2088" i="14"/>
  <c r="N2088" i="14"/>
  <c r="S2088" i="14"/>
  <c r="M2088" i="14"/>
  <c r="R2088" i="14"/>
  <c r="L2088" i="14"/>
  <c r="Q2088" i="14"/>
  <c r="K2088" i="14"/>
  <c r="P2088" i="14"/>
  <c r="O2087" i="14"/>
  <c r="T2087" i="14"/>
  <c r="N2087" i="14"/>
  <c r="S2087" i="14"/>
  <c r="M2087" i="14"/>
  <c r="R2087" i="14"/>
  <c r="L2087" i="14"/>
  <c r="Q2087" i="14"/>
  <c r="K2087" i="14"/>
  <c r="P2087" i="14"/>
  <c r="O2086" i="14"/>
  <c r="T2086" i="14"/>
  <c r="N2086" i="14"/>
  <c r="S2086" i="14"/>
  <c r="M2086" i="14"/>
  <c r="R2086" i="14"/>
  <c r="L2086" i="14"/>
  <c r="Q2086" i="14"/>
  <c r="K2086" i="14"/>
  <c r="P2086" i="14"/>
  <c r="O2085" i="14"/>
  <c r="T2085" i="14"/>
  <c r="N2085" i="14"/>
  <c r="S2085" i="14"/>
  <c r="M2085" i="14"/>
  <c r="R2085" i="14"/>
  <c r="L2085" i="14"/>
  <c r="Q2085" i="14"/>
  <c r="K2085" i="14"/>
  <c r="P2085" i="14"/>
  <c r="O2084" i="14"/>
  <c r="T2084" i="14"/>
  <c r="N2084" i="14"/>
  <c r="S2084" i="14"/>
  <c r="M2084" i="14"/>
  <c r="R2084" i="14"/>
  <c r="L2084" i="14"/>
  <c r="Q2084" i="14"/>
  <c r="K2084" i="14"/>
  <c r="P2084" i="14"/>
  <c r="O2083" i="14"/>
  <c r="T2083" i="14"/>
  <c r="N2083" i="14"/>
  <c r="S2083" i="14"/>
  <c r="M2083" i="14"/>
  <c r="R2083" i="14"/>
  <c r="L2083" i="14"/>
  <c r="Q2083" i="14"/>
  <c r="K2083" i="14"/>
  <c r="P2083" i="14"/>
  <c r="O2082" i="14"/>
  <c r="T2082" i="14"/>
  <c r="N2082" i="14"/>
  <c r="S2082" i="14"/>
  <c r="M2082" i="14"/>
  <c r="R2082" i="14"/>
  <c r="L2082" i="14"/>
  <c r="Q2082" i="14"/>
  <c r="K2082" i="14"/>
  <c r="P2082" i="14"/>
  <c r="O2081" i="14"/>
  <c r="T2081" i="14"/>
  <c r="N2081" i="14"/>
  <c r="S2081" i="14"/>
  <c r="M2081" i="14"/>
  <c r="R2081" i="14"/>
  <c r="L2081" i="14"/>
  <c r="Q2081" i="14"/>
  <c r="K2081" i="14"/>
  <c r="P2081" i="14"/>
  <c r="O2080" i="14"/>
  <c r="T2080" i="14"/>
  <c r="N2080" i="14"/>
  <c r="S2080" i="14"/>
  <c r="M2080" i="14"/>
  <c r="R2080" i="14"/>
  <c r="L2080" i="14"/>
  <c r="Q2080" i="14"/>
  <c r="K2080" i="14"/>
  <c r="P2080" i="14"/>
  <c r="O2079" i="14"/>
  <c r="T2079" i="14"/>
  <c r="N2079" i="14"/>
  <c r="S2079" i="14"/>
  <c r="M2079" i="14"/>
  <c r="R2079" i="14"/>
  <c r="L2079" i="14"/>
  <c r="Q2079" i="14"/>
  <c r="K2079" i="14"/>
  <c r="P2079" i="14"/>
  <c r="O2078" i="14"/>
  <c r="T2078" i="14"/>
  <c r="N2078" i="14"/>
  <c r="S2078" i="14"/>
  <c r="M2078" i="14"/>
  <c r="R2078" i="14"/>
  <c r="L2078" i="14"/>
  <c r="Q2078" i="14"/>
  <c r="K2078" i="14"/>
  <c r="P2078" i="14"/>
  <c r="O2077" i="14"/>
  <c r="T2077" i="14"/>
  <c r="N2077" i="14"/>
  <c r="S2077" i="14"/>
  <c r="M2077" i="14"/>
  <c r="R2077" i="14"/>
  <c r="L2077" i="14"/>
  <c r="Q2077" i="14"/>
  <c r="K2077" i="14"/>
  <c r="P2077" i="14"/>
  <c r="O2076" i="14"/>
  <c r="T2076" i="14"/>
  <c r="N2076" i="14"/>
  <c r="S2076" i="14"/>
  <c r="M2076" i="14"/>
  <c r="R2076" i="14"/>
  <c r="L2076" i="14"/>
  <c r="Q2076" i="14"/>
  <c r="K2076" i="14"/>
  <c r="P2076" i="14"/>
  <c r="O2075" i="14"/>
  <c r="T2075" i="14"/>
  <c r="N2075" i="14"/>
  <c r="S2075" i="14"/>
  <c r="M2075" i="14"/>
  <c r="R2075" i="14"/>
  <c r="L2075" i="14"/>
  <c r="Q2075" i="14"/>
  <c r="K2075" i="14"/>
  <c r="P2075" i="14"/>
  <c r="O2074" i="14"/>
  <c r="T2074" i="14"/>
  <c r="N2074" i="14"/>
  <c r="S2074" i="14"/>
  <c r="M2074" i="14"/>
  <c r="R2074" i="14"/>
  <c r="L2074" i="14"/>
  <c r="Q2074" i="14"/>
  <c r="K2074" i="14"/>
  <c r="P2074" i="14"/>
  <c r="O2073" i="14"/>
  <c r="T2073" i="14"/>
  <c r="N2073" i="14"/>
  <c r="S2073" i="14"/>
  <c r="M2073" i="14"/>
  <c r="R2073" i="14"/>
  <c r="L2073" i="14"/>
  <c r="Q2073" i="14"/>
  <c r="K2073" i="14"/>
  <c r="P2073" i="14"/>
  <c r="O2072" i="14"/>
  <c r="T2072" i="14"/>
  <c r="N2072" i="14"/>
  <c r="S2072" i="14"/>
  <c r="M2072" i="14"/>
  <c r="R2072" i="14"/>
  <c r="L2072" i="14"/>
  <c r="Q2072" i="14"/>
  <c r="K2072" i="14"/>
  <c r="P2072" i="14"/>
  <c r="O2071" i="14"/>
  <c r="T2071" i="14"/>
  <c r="N2071" i="14"/>
  <c r="S2071" i="14"/>
  <c r="M2071" i="14"/>
  <c r="R2071" i="14"/>
  <c r="L2071" i="14"/>
  <c r="Q2071" i="14"/>
  <c r="K2071" i="14"/>
  <c r="P2071" i="14"/>
  <c r="O2070" i="14"/>
  <c r="T2070" i="14"/>
  <c r="N2070" i="14"/>
  <c r="S2070" i="14"/>
  <c r="M2070" i="14"/>
  <c r="R2070" i="14"/>
  <c r="L2070" i="14"/>
  <c r="Q2070" i="14"/>
  <c r="K2070" i="14"/>
  <c r="P2070" i="14"/>
  <c r="O2069" i="14"/>
  <c r="T2069" i="14"/>
  <c r="N2069" i="14"/>
  <c r="S2069" i="14"/>
  <c r="M2069" i="14"/>
  <c r="R2069" i="14"/>
  <c r="L2069" i="14"/>
  <c r="Q2069" i="14"/>
  <c r="K2069" i="14"/>
  <c r="P2069" i="14"/>
  <c r="O2068" i="14"/>
  <c r="T2068" i="14"/>
  <c r="N2068" i="14"/>
  <c r="S2068" i="14"/>
  <c r="M2068" i="14"/>
  <c r="R2068" i="14"/>
  <c r="L2068" i="14"/>
  <c r="Q2068" i="14"/>
  <c r="K2068" i="14"/>
  <c r="P2068" i="14"/>
  <c r="O2067" i="14"/>
  <c r="T2067" i="14"/>
  <c r="N2067" i="14"/>
  <c r="S2067" i="14"/>
  <c r="M2067" i="14"/>
  <c r="R2067" i="14"/>
  <c r="L2067" i="14"/>
  <c r="Q2067" i="14"/>
  <c r="K2067" i="14"/>
  <c r="P2067" i="14"/>
  <c r="O2066" i="14"/>
  <c r="T2066" i="14"/>
  <c r="N2066" i="14"/>
  <c r="S2066" i="14"/>
  <c r="M2066" i="14"/>
  <c r="R2066" i="14"/>
  <c r="L2066" i="14"/>
  <c r="Q2066" i="14"/>
  <c r="K2066" i="14"/>
  <c r="P2066" i="14"/>
  <c r="O2065" i="14"/>
  <c r="T2065" i="14"/>
  <c r="N2065" i="14"/>
  <c r="S2065" i="14"/>
  <c r="M2065" i="14"/>
  <c r="R2065" i="14"/>
  <c r="L2065" i="14"/>
  <c r="Q2065" i="14"/>
  <c r="K2065" i="14"/>
  <c r="P2065" i="14"/>
  <c r="O2064" i="14"/>
  <c r="T2064" i="14"/>
  <c r="N2064" i="14"/>
  <c r="S2064" i="14"/>
  <c r="M2064" i="14"/>
  <c r="R2064" i="14"/>
  <c r="L2064" i="14"/>
  <c r="Q2064" i="14"/>
  <c r="K2064" i="14"/>
  <c r="P2064" i="14"/>
  <c r="O2063" i="14"/>
  <c r="T2063" i="14"/>
  <c r="N2063" i="14"/>
  <c r="S2063" i="14"/>
  <c r="M2063" i="14"/>
  <c r="R2063" i="14"/>
  <c r="L2063" i="14"/>
  <c r="Q2063" i="14"/>
  <c r="K2063" i="14"/>
  <c r="P2063" i="14"/>
  <c r="O2062" i="14"/>
  <c r="T2062" i="14"/>
  <c r="N2062" i="14"/>
  <c r="S2062" i="14"/>
  <c r="M2062" i="14"/>
  <c r="R2062" i="14"/>
  <c r="L2062" i="14"/>
  <c r="Q2062" i="14"/>
  <c r="K2062" i="14"/>
  <c r="P2062" i="14"/>
  <c r="O2061" i="14"/>
  <c r="T2061" i="14"/>
  <c r="N2061" i="14"/>
  <c r="S2061" i="14"/>
  <c r="M2061" i="14"/>
  <c r="R2061" i="14"/>
  <c r="L2061" i="14"/>
  <c r="Q2061" i="14"/>
  <c r="K2061" i="14"/>
  <c r="P2061" i="14"/>
  <c r="O2060" i="14"/>
  <c r="T2060" i="14"/>
  <c r="N2060" i="14"/>
  <c r="S2060" i="14"/>
  <c r="M2060" i="14"/>
  <c r="R2060" i="14"/>
  <c r="L2060" i="14"/>
  <c r="Q2060" i="14"/>
  <c r="K2060" i="14"/>
  <c r="P2060" i="14"/>
  <c r="O2059" i="14"/>
  <c r="T2059" i="14"/>
  <c r="N2059" i="14"/>
  <c r="S2059" i="14"/>
  <c r="M2059" i="14"/>
  <c r="R2059" i="14"/>
  <c r="L2059" i="14"/>
  <c r="Q2059" i="14"/>
  <c r="K2059" i="14"/>
  <c r="P2059" i="14"/>
  <c r="O2058" i="14"/>
  <c r="T2058" i="14"/>
  <c r="N2058" i="14"/>
  <c r="S2058" i="14"/>
  <c r="M2058" i="14"/>
  <c r="R2058" i="14"/>
  <c r="L2058" i="14"/>
  <c r="Q2058" i="14"/>
  <c r="K2058" i="14"/>
  <c r="P2058" i="14"/>
  <c r="O2057" i="14"/>
  <c r="T2057" i="14"/>
  <c r="N2057" i="14"/>
  <c r="S2057" i="14"/>
  <c r="M2057" i="14"/>
  <c r="R2057" i="14"/>
  <c r="L2057" i="14"/>
  <c r="Q2057" i="14"/>
  <c r="K2057" i="14"/>
  <c r="P2057" i="14"/>
  <c r="O2056" i="14"/>
  <c r="T2056" i="14"/>
  <c r="N2056" i="14"/>
  <c r="S2056" i="14"/>
  <c r="M2056" i="14"/>
  <c r="R2056" i="14"/>
  <c r="L2056" i="14"/>
  <c r="Q2056" i="14"/>
  <c r="K2056" i="14"/>
  <c r="P2056" i="14"/>
  <c r="O2055" i="14"/>
  <c r="T2055" i="14"/>
  <c r="N2055" i="14"/>
  <c r="S2055" i="14"/>
  <c r="M2055" i="14"/>
  <c r="R2055" i="14"/>
  <c r="L2055" i="14"/>
  <c r="Q2055" i="14"/>
  <c r="K2055" i="14"/>
  <c r="P2055" i="14"/>
  <c r="O2054" i="14"/>
  <c r="T2054" i="14"/>
  <c r="N2054" i="14"/>
  <c r="S2054" i="14"/>
  <c r="M2054" i="14"/>
  <c r="R2054" i="14"/>
  <c r="L2054" i="14"/>
  <c r="Q2054" i="14"/>
  <c r="K2054" i="14"/>
  <c r="P2054" i="14"/>
  <c r="O2053" i="14"/>
  <c r="T2053" i="14"/>
  <c r="N2053" i="14"/>
  <c r="S2053" i="14"/>
  <c r="M2053" i="14"/>
  <c r="R2053" i="14"/>
  <c r="L2053" i="14"/>
  <c r="Q2053" i="14"/>
  <c r="K2053" i="14"/>
  <c r="P2053" i="14"/>
  <c r="O2052" i="14"/>
  <c r="T2052" i="14"/>
  <c r="N2052" i="14"/>
  <c r="S2052" i="14"/>
  <c r="M2052" i="14"/>
  <c r="R2052" i="14"/>
  <c r="L2052" i="14"/>
  <c r="Q2052" i="14"/>
  <c r="K2052" i="14"/>
  <c r="P2052" i="14"/>
  <c r="O2051" i="14"/>
  <c r="T2051" i="14"/>
  <c r="N2051" i="14"/>
  <c r="S2051" i="14"/>
  <c r="M2051" i="14"/>
  <c r="R2051" i="14"/>
  <c r="L2051" i="14"/>
  <c r="Q2051" i="14"/>
  <c r="K2051" i="14"/>
  <c r="P2051" i="14"/>
  <c r="O2050" i="14"/>
  <c r="T2050" i="14"/>
  <c r="N2050" i="14"/>
  <c r="S2050" i="14"/>
  <c r="M2050" i="14"/>
  <c r="R2050" i="14"/>
  <c r="L2050" i="14"/>
  <c r="Q2050" i="14"/>
  <c r="K2050" i="14"/>
  <c r="P2050" i="14"/>
  <c r="O2049" i="14"/>
  <c r="T2049" i="14"/>
  <c r="N2049" i="14"/>
  <c r="S2049" i="14"/>
  <c r="M2049" i="14"/>
  <c r="R2049" i="14"/>
  <c r="L2049" i="14"/>
  <c r="Q2049" i="14"/>
  <c r="K2049" i="14"/>
  <c r="P2049" i="14"/>
  <c r="O2048" i="14"/>
  <c r="T2048" i="14"/>
  <c r="N2048" i="14"/>
  <c r="S2048" i="14"/>
  <c r="M2048" i="14"/>
  <c r="R2048" i="14"/>
  <c r="L2048" i="14"/>
  <c r="Q2048" i="14"/>
  <c r="K2048" i="14"/>
  <c r="P2048" i="14"/>
  <c r="O2047" i="14"/>
  <c r="T2047" i="14"/>
  <c r="N2047" i="14"/>
  <c r="S2047" i="14"/>
  <c r="M2047" i="14"/>
  <c r="R2047" i="14"/>
  <c r="L2047" i="14"/>
  <c r="Q2047" i="14"/>
  <c r="K2047" i="14"/>
  <c r="P2047" i="14"/>
  <c r="O2046" i="14"/>
  <c r="T2046" i="14"/>
  <c r="N2046" i="14"/>
  <c r="S2046" i="14"/>
  <c r="M2046" i="14"/>
  <c r="R2046" i="14"/>
  <c r="L2046" i="14"/>
  <c r="Q2046" i="14"/>
  <c r="K2046" i="14"/>
  <c r="P2046" i="14"/>
  <c r="O2045" i="14"/>
  <c r="T2045" i="14"/>
  <c r="N2045" i="14"/>
  <c r="S2045" i="14"/>
  <c r="M2045" i="14"/>
  <c r="R2045" i="14"/>
  <c r="L2045" i="14"/>
  <c r="Q2045" i="14"/>
  <c r="K2045" i="14"/>
  <c r="P2045" i="14"/>
  <c r="O2044" i="14"/>
  <c r="T2044" i="14"/>
  <c r="N2044" i="14"/>
  <c r="S2044" i="14"/>
  <c r="M2044" i="14"/>
  <c r="R2044" i="14"/>
  <c r="L2044" i="14"/>
  <c r="Q2044" i="14"/>
  <c r="K2044" i="14"/>
  <c r="P2044" i="14"/>
  <c r="O2043" i="14"/>
  <c r="T2043" i="14"/>
  <c r="N2043" i="14"/>
  <c r="S2043" i="14"/>
  <c r="M2043" i="14"/>
  <c r="R2043" i="14"/>
  <c r="L2043" i="14"/>
  <c r="Q2043" i="14"/>
  <c r="K2043" i="14"/>
  <c r="P2043" i="14"/>
  <c r="O2042" i="14"/>
  <c r="T2042" i="14"/>
  <c r="N2042" i="14"/>
  <c r="S2042" i="14"/>
  <c r="M2042" i="14"/>
  <c r="R2042" i="14"/>
  <c r="L2042" i="14"/>
  <c r="Q2042" i="14"/>
  <c r="K2042" i="14"/>
  <c r="P2042" i="14"/>
  <c r="O2041" i="14"/>
  <c r="T2041" i="14"/>
  <c r="N2041" i="14"/>
  <c r="S2041" i="14"/>
  <c r="M2041" i="14"/>
  <c r="R2041" i="14"/>
  <c r="L2041" i="14"/>
  <c r="Q2041" i="14"/>
  <c r="K2041" i="14"/>
  <c r="P2041" i="14"/>
  <c r="O2040" i="14"/>
  <c r="T2040" i="14"/>
  <c r="N2040" i="14"/>
  <c r="S2040" i="14"/>
  <c r="M2040" i="14"/>
  <c r="R2040" i="14"/>
  <c r="L2040" i="14"/>
  <c r="Q2040" i="14"/>
  <c r="K2040" i="14"/>
  <c r="P2040" i="14"/>
  <c r="O2039" i="14"/>
  <c r="T2039" i="14"/>
  <c r="N2039" i="14"/>
  <c r="S2039" i="14"/>
  <c r="M2039" i="14"/>
  <c r="R2039" i="14"/>
  <c r="L2039" i="14"/>
  <c r="Q2039" i="14"/>
  <c r="K2039" i="14"/>
  <c r="P2039" i="14"/>
  <c r="O2038" i="14"/>
  <c r="T2038" i="14"/>
  <c r="N2038" i="14"/>
  <c r="S2038" i="14"/>
  <c r="M2038" i="14"/>
  <c r="R2038" i="14"/>
  <c r="L2038" i="14"/>
  <c r="Q2038" i="14"/>
  <c r="K2038" i="14"/>
  <c r="P2038" i="14"/>
  <c r="O2037" i="14"/>
  <c r="T2037" i="14"/>
  <c r="N2037" i="14"/>
  <c r="S2037" i="14"/>
  <c r="M2037" i="14"/>
  <c r="R2037" i="14"/>
  <c r="L2037" i="14"/>
  <c r="Q2037" i="14"/>
  <c r="K2037" i="14"/>
  <c r="P2037" i="14"/>
  <c r="O2036" i="14"/>
  <c r="T2036" i="14"/>
  <c r="N2036" i="14"/>
  <c r="S2036" i="14"/>
  <c r="M2036" i="14"/>
  <c r="R2036" i="14"/>
  <c r="L2036" i="14"/>
  <c r="Q2036" i="14"/>
  <c r="K2036" i="14"/>
  <c r="P2036" i="14"/>
  <c r="O2035" i="14"/>
  <c r="T2035" i="14"/>
  <c r="N2035" i="14"/>
  <c r="S2035" i="14"/>
  <c r="M2035" i="14"/>
  <c r="R2035" i="14"/>
  <c r="L2035" i="14"/>
  <c r="Q2035" i="14"/>
  <c r="K2035" i="14"/>
  <c r="P2035" i="14"/>
  <c r="O2034" i="14"/>
  <c r="T2034" i="14"/>
  <c r="N2034" i="14"/>
  <c r="S2034" i="14"/>
  <c r="M2034" i="14"/>
  <c r="R2034" i="14"/>
  <c r="L2034" i="14"/>
  <c r="Q2034" i="14"/>
  <c r="K2034" i="14"/>
  <c r="P2034" i="14"/>
  <c r="O2033" i="14"/>
  <c r="T2033" i="14"/>
  <c r="N2033" i="14"/>
  <c r="S2033" i="14"/>
  <c r="M2033" i="14"/>
  <c r="R2033" i="14"/>
  <c r="L2033" i="14"/>
  <c r="Q2033" i="14"/>
  <c r="K2033" i="14"/>
  <c r="P2033" i="14"/>
  <c r="O2032" i="14"/>
  <c r="T2032" i="14"/>
  <c r="N2032" i="14"/>
  <c r="S2032" i="14"/>
  <c r="M2032" i="14"/>
  <c r="R2032" i="14"/>
  <c r="L2032" i="14"/>
  <c r="Q2032" i="14"/>
  <c r="K2032" i="14"/>
  <c r="P2032" i="14"/>
  <c r="O2031" i="14"/>
  <c r="T2031" i="14"/>
  <c r="N2031" i="14"/>
  <c r="S2031" i="14"/>
  <c r="M2031" i="14"/>
  <c r="R2031" i="14"/>
  <c r="L2031" i="14"/>
  <c r="Q2031" i="14"/>
  <c r="K2031" i="14"/>
  <c r="P2031" i="14"/>
  <c r="O2030" i="14"/>
  <c r="T2030" i="14"/>
  <c r="N2030" i="14"/>
  <c r="S2030" i="14"/>
  <c r="M2030" i="14"/>
  <c r="R2030" i="14"/>
  <c r="L2030" i="14"/>
  <c r="Q2030" i="14"/>
  <c r="K2030" i="14"/>
  <c r="P2030" i="14"/>
  <c r="O2029" i="14"/>
  <c r="T2029" i="14"/>
  <c r="N2029" i="14"/>
  <c r="S2029" i="14"/>
  <c r="M2029" i="14"/>
  <c r="R2029" i="14"/>
  <c r="L2029" i="14"/>
  <c r="Q2029" i="14"/>
  <c r="K2029" i="14"/>
  <c r="P2029" i="14"/>
  <c r="O2028" i="14"/>
  <c r="T2028" i="14"/>
  <c r="N2028" i="14"/>
  <c r="S2028" i="14"/>
  <c r="M2028" i="14"/>
  <c r="R2028" i="14"/>
  <c r="L2028" i="14"/>
  <c r="Q2028" i="14"/>
  <c r="K2028" i="14"/>
  <c r="P2028" i="14"/>
  <c r="O2027" i="14"/>
  <c r="T2027" i="14"/>
  <c r="N2027" i="14"/>
  <c r="S2027" i="14"/>
  <c r="M2027" i="14"/>
  <c r="R2027" i="14"/>
  <c r="L2027" i="14"/>
  <c r="Q2027" i="14"/>
  <c r="K2027" i="14"/>
  <c r="P2027" i="14"/>
  <c r="O2026" i="14"/>
  <c r="T2026" i="14"/>
  <c r="N2026" i="14"/>
  <c r="S2026" i="14"/>
  <c r="M2026" i="14"/>
  <c r="R2026" i="14"/>
  <c r="L2026" i="14"/>
  <c r="Q2026" i="14"/>
  <c r="K2026" i="14"/>
  <c r="P2026" i="14"/>
  <c r="O2025" i="14"/>
  <c r="T2025" i="14"/>
  <c r="N2025" i="14"/>
  <c r="S2025" i="14"/>
  <c r="M2025" i="14"/>
  <c r="R2025" i="14"/>
  <c r="L2025" i="14"/>
  <c r="Q2025" i="14"/>
  <c r="K2025" i="14"/>
  <c r="P2025" i="14"/>
  <c r="O2024" i="14"/>
  <c r="T2024" i="14"/>
  <c r="N2024" i="14"/>
  <c r="S2024" i="14"/>
  <c r="M2024" i="14"/>
  <c r="R2024" i="14"/>
  <c r="L2024" i="14"/>
  <c r="Q2024" i="14"/>
  <c r="K2024" i="14"/>
  <c r="P2024" i="14"/>
  <c r="O2023" i="14"/>
  <c r="T2023" i="14"/>
  <c r="N2023" i="14"/>
  <c r="S2023" i="14"/>
  <c r="M2023" i="14"/>
  <c r="R2023" i="14"/>
  <c r="L2023" i="14"/>
  <c r="Q2023" i="14"/>
  <c r="K2023" i="14"/>
  <c r="P2023" i="14"/>
  <c r="O2022" i="14"/>
  <c r="T2022" i="14"/>
  <c r="N2022" i="14"/>
  <c r="S2022" i="14"/>
  <c r="M2022" i="14"/>
  <c r="R2022" i="14"/>
  <c r="L2022" i="14"/>
  <c r="Q2022" i="14"/>
  <c r="K2022" i="14"/>
  <c r="P2022" i="14"/>
  <c r="O2021" i="14"/>
  <c r="T2021" i="14"/>
  <c r="N2021" i="14"/>
  <c r="S2021" i="14"/>
  <c r="M2021" i="14"/>
  <c r="R2021" i="14"/>
  <c r="L2021" i="14"/>
  <c r="Q2021" i="14"/>
  <c r="K2021" i="14"/>
  <c r="P2021" i="14"/>
  <c r="O2020" i="14"/>
  <c r="T2020" i="14"/>
  <c r="N2020" i="14"/>
  <c r="S2020" i="14"/>
  <c r="M2020" i="14"/>
  <c r="R2020" i="14"/>
  <c r="L2020" i="14"/>
  <c r="Q2020" i="14"/>
  <c r="K2020" i="14"/>
  <c r="P2020" i="14"/>
  <c r="O2019" i="14"/>
  <c r="T2019" i="14"/>
  <c r="N2019" i="14"/>
  <c r="S2019" i="14"/>
  <c r="M2019" i="14"/>
  <c r="R2019" i="14"/>
  <c r="L2019" i="14"/>
  <c r="Q2019" i="14"/>
  <c r="K2019" i="14"/>
  <c r="P2019" i="14"/>
  <c r="O2018" i="14"/>
  <c r="T2018" i="14"/>
  <c r="N2018" i="14"/>
  <c r="S2018" i="14"/>
  <c r="M2018" i="14"/>
  <c r="R2018" i="14"/>
  <c r="L2018" i="14"/>
  <c r="Q2018" i="14"/>
  <c r="K2018" i="14"/>
  <c r="P2018" i="14"/>
  <c r="O2017" i="14"/>
  <c r="T2017" i="14"/>
  <c r="N2017" i="14"/>
  <c r="S2017" i="14"/>
  <c r="M2017" i="14"/>
  <c r="R2017" i="14"/>
  <c r="L2017" i="14"/>
  <c r="Q2017" i="14"/>
  <c r="K2017" i="14"/>
  <c r="P2017" i="14"/>
  <c r="O2016" i="14"/>
  <c r="T2016" i="14"/>
  <c r="N2016" i="14"/>
  <c r="S2016" i="14"/>
  <c r="M2016" i="14"/>
  <c r="R2016" i="14"/>
  <c r="L2016" i="14"/>
  <c r="Q2016" i="14"/>
  <c r="K2016" i="14"/>
  <c r="P2016" i="14"/>
  <c r="O2015" i="14"/>
  <c r="T2015" i="14"/>
  <c r="N2015" i="14"/>
  <c r="S2015" i="14"/>
  <c r="M2015" i="14"/>
  <c r="R2015" i="14"/>
  <c r="L2015" i="14"/>
  <c r="Q2015" i="14"/>
  <c r="K2015" i="14"/>
  <c r="P2015" i="14"/>
  <c r="O2014" i="14"/>
  <c r="T2014" i="14"/>
  <c r="N2014" i="14"/>
  <c r="S2014" i="14"/>
  <c r="M2014" i="14"/>
  <c r="R2014" i="14"/>
  <c r="L2014" i="14"/>
  <c r="Q2014" i="14"/>
  <c r="K2014" i="14"/>
  <c r="P2014" i="14"/>
  <c r="O2013" i="14"/>
  <c r="T2013" i="14"/>
  <c r="N2013" i="14"/>
  <c r="S2013" i="14"/>
  <c r="M2013" i="14"/>
  <c r="R2013" i="14"/>
  <c r="L2013" i="14"/>
  <c r="Q2013" i="14"/>
  <c r="K2013" i="14"/>
  <c r="P2013" i="14"/>
  <c r="O2012" i="14"/>
  <c r="T2012" i="14"/>
  <c r="N2012" i="14"/>
  <c r="S2012" i="14"/>
  <c r="M2012" i="14"/>
  <c r="R2012" i="14"/>
  <c r="L2012" i="14"/>
  <c r="Q2012" i="14"/>
  <c r="K2012" i="14"/>
  <c r="P2012" i="14"/>
  <c r="O2011" i="14"/>
  <c r="T2011" i="14"/>
  <c r="N2011" i="14"/>
  <c r="S2011" i="14"/>
  <c r="M2011" i="14"/>
  <c r="R2011" i="14"/>
  <c r="L2011" i="14"/>
  <c r="Q2011" i="14"/>
  <c r="K2011" i="14"/>
  <c r="P2011" i="14"/>
  <c r="O2010" i="14"/>
  <c r="T2010" i="14"/>
  <c r="N2010" i="14"/>
  <c r="S2010" i="14"/>
  <c r="M2010" i="14"/>
  <c r="R2010" i="14"/>
  <c r="L2010" i="14"/>
  <c r="Q2010" i="14"/>
  <c r="K2010" i="14"/>
  <c r="P2010" i="14"/>
  <c r="O2009" i="14"/>
  <c r="T2009" i="14"/>
  <c r="N2009" i="14"/>
  <c r="S2009" i="14"/>
  <c r="M2009" i="14"/>
  <c r="R2009" i="14"/>
  <c r="L2009" i="14"/>
  <c r="Q2009" i="14"/>
  <c r="K2009" i="14"/>
  <c r="P2009" i="14"/>
  <c r="O2008" i="14"/>
  <c r="T2008" i="14"/>
  <c r="N2008" i="14"/>
  <c r="S2008" i="14"/>
  <c r="M2008" i="14"/>
  <c r="R2008" i="14"/>
  <c r="L2008" i="14"/>
  <c r="Q2008" i="14"/>
  <c r="K2008" i="14"/>
  <c r="P2008" i="14"/>
  <c r="O2007" i="14"/>
  <c r="T2007" i="14"/>
  <c r="N2007" i="14"/>
  <c r="S2007" i="14"/>
  <c r="M2007" i="14"/>
  <c r="R2007" i="14"/>
  <c r="L2007" i="14"/>
  <c r="Q2007" i="14"/>
  <c r="K2007" i="14"/>
  <c r="P2007" i="14"/>
  <c r="O2006" i="14"/>
  <c r="T2006" i="14"/>
  <c r="N2006" i="14"/>
  <c r="S2006" i="14"/>
  <c r="M2006" i="14"/>
  <c r="R2006" i="14"/>
  <c r="L2006" i="14"/>
  <c r="Q2006" i="14"/>
  <c r="K2006" i="14"/>
  <c r="P2006" i="14"/>
  <c r="O2005" i="14"/>
  <c r="T2005" i="14"/>
  <c r="N2005" i="14"/>
  <c r="S2005" i="14"/>
  <c r="M2005" i="14"/>
  <c r="R2005" i="14"/>
  <c r="L2005" i="14"/>
  <c r="Q2005" i="14"/>
  <c r="K2005" i="14"/>
  <c r="P2005" i="14"/>
  <c r="O2004" i="14"/>
  <c r="T2004" i="14"/>
  <c r="N2004" i="14"/>
  <c r="S2004" i="14"/>
  <c r="M2004" i="14"/>
  <c r="R2004" i="14"/>
  <c r="L2004" i="14"/>
  <c r="Q2004" i="14"/>
  <c r="K2004" i="14"/>
  <c r="P2004" i="14"/>
  <c r="O2003" i="14"/>
  <c r="T2003" i="14"/>
  <c r="N2003" i="14"/>
  <c r="S2003" i="14"/>
  <c r="M2003" i="14"/>
  <c r="R2003" i="14"/>
  <c r="L2003" i="14"/>
  <c r="Q2003" i="14"/>
  <c r="K2003" i="14"/>
  <c r="P2003" i="14"/>
  <c r="O2002" i="14"/>
  <c r="T2002" i="14"/>
  <c r="N2002" i="14"/>
  <c r="S2002" i="14"/>
  <c r="M2002" i="14"/>
  <c r="R2002" i="14"/>
  <c r="L2002" i="14"/>
  <c r="Q2002" i="14"/>
  <c r="K2002" i="14"/>
  <c r="P2002" i="14"/>
  <c r="O2001" i="14"/>
  <c r="T2001" i="14"/>
  <c r="N2001" i="14"/>
  <c r="S2001" i="14"/>
  <c r="M2001" i="14"/>
  <c r="R2001" i="14"/>
  <c r="L2001" i="14"/>
  <c r="Q2001" i="14"/>
  <c r="K2001" i="14"/>
  <c r="P2001" i="14"/>
  <c r="O2000" i="14"/>
  <c r="T2000" i="14"/>
  <c r="N2000" i="14"/>
  <c r="S2000" i="14"/>
  <c r="M2000" i="14"/>
  <c r="R2000" i="14"/>
  <c r="L2000" i="14"/>
  <c r="Q2000" i="14"/>
  <c r="K2000" i="14"/>
  <c r="P2000" i="14"/>
  <c r="O1999" i="14"/>
  <c r="T1999" i="14"/>
  <c r="N1999" i="14"/>
  <c r="S1999" i="14"/>
  <c r="M1999" i="14"/>
  <c r="R1999" i="14"/>
  <c r="L1999" i="14"/>
  <c r="Q1999" i="14"/>
  <c r="K1999" i="14"/>
  <c r="P1999" i="14"/>
  <c r="O1998" i="14"/>
  <c r="T1998" i="14"/>
  <c r="N1998" i="14"/>
  <c r="S1998" i="14"/>
  <c r="M1998" i="14"/>
  <c r="R1998" i="14"/>
  <c r="L1998" i="14"/>
  <c r="Q1998" i="14"/>
  <c r="K1998" i="14"/>
  <c r="P1998" i="14"/>
  <c r="O1997" i="14"/>
  <c r="T1997" i="14"/>
  <c r="N1997" i="14"/>
  <c r="S1997" i="14"/>
  <c r="M1997" i="14"/>
  <c r="R1997" i="14"/>
  <c r="L1997" i="14"/>
  <c r="Q1997" i="14"/>
  <c r="K1997" i="14"/>
  <c r="P1997" i="14"/>
  <c r="O1996" i="14"/>
  <c r="T1996" i="14"/>
  <c r="N1996" i="14"/>
  <c r="S1996" i="14"/>
  <c r="M1996" i="14"/>
  <c r="R1996" i="14"/>
  <c r="L1996" i="14"/>
  <c r="Q1996" i="14"/>
  <c r="K1996" i="14"/>
  <c r="P1996" i="14"/>
  <c r="O1995" i="14"/>
  <c r="T1995" i="14"/>
  <c r="N1995" i="14"/>
  <c r="S1995" i="14"/>
  <c r="M1995" i="14"/>
  <c r="R1995" i="14"/>
  <c r="L1995" i="14"/>
  <c r="Q1995" i="14"/>
  <c r="K1995" i="14"/>
  <c r="P1995" i="14"/>
  <c r="O1994" i="14"/>
  <c r="T1994" i="14"/>
  <c r="N1994" i="14"/>
  <c r="S1994" i="14"/>
  <c r="M1994" i="14"/>
  <c r="R1994" i="14"/>
  <c r="L1994" i="14"/>
  <c r="Q1994" i="14"/>
  <c r="K1994" i="14"/>
  <c r="P1994" i="14"/>
  <c r="O1993" i="14"/>
  <c r="T1993" i="14"/>
  <c r="N1993" i="14"/>
  <c r="S1993" i="14"/>
  <c r="M1993" i="14"/>
  <c r="R1993" i="14"/>
  <c r="L1993" i="14"/>
  <c r="Q1993" i="14"/>
  <c r="K1993" i="14"/>
  <c r="P1993" i="14"/>
  <c r="O1992" i="14"/>
  <c r="T1992" i="14"/>
  <c r="N1992" i="14"/>
  <c r="S1992" i="14"/>
  <c r="M1992" i="14"/>
  <c r="R1992" i="14"/>
  <c r="L1992" i="14"/>
  <c r="Q1992" i="14"/>
  <c r="K1992" i="14"/>
  <c r="P1992" i="14"/>
  <c r="O1991" i="14"/>
  <c r="T1991" i="14"/>
  <c r="N1991" i="14"/>
  <c r="S1991" i="14"/>
  <c r="M1991" i="14"/>
  <c r="R1991" i="14"/>
  <c r="L1991" i="14"/>
  <c r="Q1991" i="14"/>
  <c r="K1991" i="14"/>
  <c r="P1991" i="14"/>
  <c r="O1990" i="14"/>
  <c r="T1990" i="14"/>
  <c r="N1990" i="14"/>
  <c r="S1990" i="14"/>
  <c r="M1990" i="14"/>
  <c r="R1990" i="14"/>
  <c r="L1990" i="14"/>
  <c r="Q1990" i="14"/>
  <c r="K1990" i="14"/>
  <c r="P1990" i="14"/>
  <c r="O1989" i="14"/>
  <c r="T1989" i="14"/>
  <c r="N1989" i="14"/>
  <c r="S1989" i="14"/>
  <c r="M1989" i="14"/>
  <c r="R1989" i="14"/>
  <c r="L1989" i="14"/>
  <c r="Q1989" i="14"/>
  <c r="K1989" i="14"/>
  <c r="P1989" i="14"/>
  <c r="O1988" i="14"/>
  <c r="T1988" i="14"/>
  <c r="N1988" i="14"/>
  <c r="S1988" i="14"/>
  <c r="M1988" i="14"/>
  <c r="R1988" i="14"/>
  <c r="L1988" i="14"/>
  <c r="Q1988" i="14"/>
  <c r="K1988" i="14"/>
  <c r="P1988" i="14"/>
  <c r="O1987" i="14"/>
  <c r="T1987" i="14"/>
  <c r="N1987" i="14"/>
  <c r="S1987" i="14"/>
  <c r="M1987" i="14"/>
  <c r="R1987" i="14"/>
  <c r="L1987" i="14"/>
  <c r="Q1987" i="14"/>
  <c r="K1987" i="14"/>
  <c r="P1987" i="14"/>
  <c r="O1986" i="14"/>
  <c r="T1986" i="14"/>
  <c r="N1986" i="14"/>
  <c r="S1986" i="14"/>
  <c r="M1986" i="14"/>
  <c r="R1986" i="14"/>
  <c r="L1986" i="14"/>
  <c r="Q1986" i="14"/>
  <c r="K1986" i="14"/>
  <c r="P1986" i="14"/>
  <c r="O1985" i="14"/>
  <c r="T1985" i="14"/>
  <c r="N1985" i="14"/>
  <c r="S1985" i="14"/>
  <c r="M1985" i="14"/>
  <c r="R1985" i="14"/>
  <c r="L1985" i="14"/>
  <c r="Q1985" i="14"/>
  <c r="K1985" i="14"/>
  <c r="P1985" i="14"/>
  <c r="O1984" i="14"/>
  <c r="T1984" i="14"/>
  <c r="N1984" i="14"/>
  <c r="S1984" i="14"/>
  <c r="M1984" i="14"/>
  <c r="R1984" i="14"/>
  <c r="L1984" i="14"/>
  <c r="Q1984" i="14"/>
  <c r="K1984" i="14"/>
  <c r="P1984" i="14"/>
  <c r="O1983" i="14"/>
  <c r="T1983" i="14"/>
  <c r="N1983" i="14"/>
  <c r="S1983" i="14"/>
  <c r="M1983" i="14"/>
  <c r="R1983" i="14"/>
  <c r="L1983" i="14"/>
  <c r="Q1983" i="14"/>
  <c r="K1983" i="14"/>
  <c r="P1983" i="14"/>
  <c r="O1982" i="14"/>
  <c r="T1982" i="14"/>
  <c r="N1982" i="14"/>
  <c r="S1982" i="14"/>
  <c r="M1982" i="14"/>
  <c r="R1982" i="14"/>
  <c r="L1982" i="14"/>
  <c r="Q1982" i="14"/>
  <c r="K1982" i="14"/>
  <c r="P1982" i="14"/>
  <c r="O1981" i="14"/>
  <c r="T1981" i="14"/>
  <c r="N1981" i="14"/>
  <c r="S1981" i="14"/>
  <c r="M1981" i="14"/>
  <c r="R1981" i="14"/>
  <c r="L1981" i="14"/>
  <c r="Q1981" i="14"/>
  <c r="K1981" i="14"/>
  <c r="P1981" i="14"/>
  <c r="O1980" i="14"/>
  <c r="T1980" i="14"/>
  <c r="N1980" i="14"/>
  <c r="S1980" i="14"/>
  <c r="M1980" i="14"/>
  <c r="R1980" i="14"/>
  <c r="L1980" i="14"/>
  <c r="Q1980" i="14"/>
  <c r="K1980" i="14"/>
  <c r="P1980" i="14"/>
  <c r="O1979" i="14"/>
  <c r="T1979" i="14"/>
  <c r="N1979" i="14"/>
  <c r="S1979" i="14"/>
  <c r="M1979" i="14"/>
  <c r="R1979" i="14"/>
  <c r="L1979" i="14"/>
  <c r="Q1979" i="14"/>
  <c r="K1979" i="14"/>
  <c r="P1979" i="14"/>
  <c r="O1978" i="14"/>
  <c r="T1978" i="14"/>
  <c r="N1978" i="14"/>
  <c r="S1978" i="14"/>
  <c r="M1978" i="14"/>
  <c r="R1978" i="14"/>
  <c r="L1978" i="14"/>
  <c r="Q1978" i="14"/>
  <c r="K1978" i="14"/>
  <c r="P1978" i="14"/>
  <c r="O1977" i="14"/>
  <c r="T1977" i="14"/>
  <c r="N1977" i="14"/>
  <c r="S1977" i="14"/>
  <c r="M1977" i="14"/>
  <c r="R1977" i="14"/>
  <c r="L1977" i="14"/>
  <c r="Q1977" i="14"/>
  <c r="K1977" i="14"/>
  <c r="P1977" i="14"/>
  <c r="O1976" i="14"/>
  <c r="T1976" i="14"/>
  <c r="N1976" i="14"/>
  <c r="S1976" i="14"/>
  <c r="M1976" i="14"/>
  <c r="R1976" i="14"/>
  <c r="L1976" i="14"/>
  <c r="Q1976" i="14"/>
  <c r="K1976" i="14"/>
  <c r="P1976" i="14"/>
  <c r="O1975" i="14"/>
  <c r="T1975" i="14"/>
  <c r="N1975" i="14"/>
  <c r="S1975" i="14"/>
  <c r="M1975" i="14"/>
  <c r="R1975" i="14"/>
  <c r="L1975" i="14"/>
  <c r="Q1975" i="14"/>
  <c r="K1975" i="14"/>
  <c r="P1975" i="14"/>
  <c r="O1974" i="14"/>
  <c r="T1974" i="14"/>
  <c r="N1974" i="14"/>
  <c r="S1974" i="14"/>
  <c r="M1974" i="14"/>
  <c r="R1974" i="14"/>
  <c r="L1974" i="14"/>
  <c r="Q1974" i="14"/>
  <c r="K1974" i="14"/>
  <c r="P1974" i="14"/>
  <c r="O1973" i="14"/>
  <c r="T1973" i="14"/>
  <c r="N1973" i="14"/>
  <c r="S1973" i="14"/>
  <c r="M1973" i="14"/>
  <c r="R1973" i="14"/>
  <c r="L1973" i="14"/>
  <c r="Q1973" i="14"/>
  <c r="K1973" i="14"/>
  <c r="P1973" i="14"/>
  <c r="O1972" i="14"/>
  <c r="T1972" i="14"/>
  <c r="N1972" i="14"/>
  <c r="S1972" i="14"/>
  <c r="M1972" i="14"/>
  <c r="R1972" i="14"/>
  <c r="L1972" i="14"/>
  <c r="Q1972" i="14"/>
  <c r="K1972" i="14"/>
  <c r="P1972" i="14"/>
  <c r="O1971" i="14"/>
  <c r="T1971" i="14"/>
  <c r="N1971" i="14"/>
  <c r="S1971" i="14"/>
  <c r="M1971" i="14"/>
  <c r="R1971" i="14"/>
  <c r="L1971" i="14"/>
  <c r="Q1971" i="14"/>
  <c r="K1971" i="14"/>
  <c r="P1971" i="14"/>
  <c r="O1970" i="14"/>
  <c r="T1970" i="14"/>
  <c r="N1970" i="14"/>
  <c r="S1970" i="14"/>
  <c r="M1970" i="14"/>
  <c r="R1970" i="14"/>
  <c r="L1970" i="14"/>
  <c r="Q1970" i="14"/>
  <c r="K1970" i="14"/>
  <c r="P1970" i="14"/>
  <c r="O1969" i="14"/>
  <c r="T1969" i="14"/>
  <c r="N1969" i="14"/>
  <c r="S1969" i="14"/>
  <c r="M1969" i="14"/>
  <c r="R1969" i="14"/>
  <c r="L1969" i="14"/>
  <c r="Q1969" i="14"/>
  <c r="K1969" i="14"/>
  <c r="P1969" i="14"/>
  <c r="O1968" i="14"/>
  <c r="T1968" i="14"/>
  <c r="N1968" i="14"/>
  <c r="S1968" i="14"/>
  <c r="M1968" i="14"/>
  <c r="R1968" i="14"/>
  <c r="L1968" i="14"/>
  <c r="Q1968" i="14"/>
  <c r="K1968" i="14"/>
  <c r="P1968" i="14"/>
  <c r="O1967" i="14"/>
  <c r="T1967" i="14"/>
  <c r="N1967" i="14"/>
  <c r="S1967" i="14"/>
  <c r="M1967" i="14"/>
  <c r="R1967" i="14"/>
  <c r="L1967" i="14"/>
  <c r="Q1967" i="14"/>
  <c r="K1967" i="14"/>
  <c r="P1967" i="14"/>
  <c r="O1966" i="14"/>
  <c r="T1966" i="14"/>
  <c r="N1966" i="14"/>
  <c r="S1966" i="14"/>
  <c r="M1966" i="14"/>
  <c r="R1966" i="14"/>
  <c r="L1966" i="14"/>
  <c r="Q1966" i="14"/>
  <c r="K1966" i="14"/>
  <c r="P1966" i="14"/>
  <c r="O1965" i="14"/>
  <c r="T1965" i="14"/>
  <c r="N1965" i="14"/>
  <c r="S1965" i="14"/>
  <c r="M1965" i="14"/>
  <c r="R1965" i="14"/>
  <c r="L1965" i="14"/>
  <c r="Q1965" i="14"/>
  <c r="K1965" i="14"/>
  <c r="P1965" i="14"/>
  <c r="O1964" i="14"/>
  <c r="T1964" i="14"/>
  <c r="N1964" i="14"/>
  <c r="S1964" i="14"/>
  <c r="M1964" i="14"/>
  <c r="R1964" i="14"/>
  <c r="L1964" i="14"/>
  <c r="Q1964" i="14"/>
  <c r="K1964" i="14"/>
  <c r="P1964" i="14"/>
  <c r="O1963" i="14"/>
  <c r="T1963" i="14"/>
  <c r="N1963" i="14"/>
  <c r="S1963" i="14"/>
  <c r="M1963" i="14"/>
  <c r="R1963" i="14"/>
  <c r="L1963" i="14"/>
  <c r="Q1963" i="14"/>
  <c r="K1963" i="14"/>
  <c r="P1963" i="14"/>
  <c r="O1962" i="14"/>
  <c r="T1962" i="14"/>
  <c r="N1962" i="14"/>
  <c r="S1962" i="14"/>
  <c r="M1962" i="14"/>
  <c r="R1962" i="14"/>
  <c r="L1962" i="14"/>
  <c r="Q1962" i="14"/>
  <c r="K1962" i="14"/>
  <c r="P1962" i="14"/>
  <c r="O1961" i="14"/>
  <c r="T1961" i="14"/>
  <c r="N1961" i="14"/>
  <c r="S1961" i="14"/>
  <c r="M1961" i="14"/>
  <c r="R1961" i="14"/>
  <c r="L1961" i="14"/>
  <c r="Q1961" i="14"/>
  <c r="K1961" i="14"/>
  <c r="P1961" i="14"/>
  <c r="O1960" i="14"/>
  <c r="T1960" i="14"/>
  <c r="N1960" i="14"/>
  <c r="S1960" i="14"/>
  <c r="M1960" i="14"/>
  <c r="R1960" i="14"/>
  <c r="L1960" i="14"/>
  <c r="Q1960" i="14"/>
  <c r="K1960" i="14"/>
  <c r="P1960" i="14"/>
  <c r="O1959" i="14"/>
  <c r="T1959" i="14"/>
  <c r="N1959" i="14"/>
  <c r="S1959" i="14"/>
  <c r="M1959" i="14"/>
  <c r="R1959" i="14"/>
  <c r="L1959" i="14"/>
  <c r="Q1959" i="14"/>
  <c r="K1959" i="14"/>
  <c r="P1959" i="14"/>
  <c r="O1958" i="14"/>
  <c r="T1958" i="14"/>
  <c r="N1958" i="14"/>
  <c r="S1958" i="14"/>
  <c r="M1958" i="14"/>
  <c r="R1958" i="14"/>
  <c r="L1958" i="14"/>
  <c r="Q1958" i="14"/>
  <c r="K1958" i="14"/>
  <c r="P1958" i="14"/>
  <c r="O1957" i="14"/>
  <c r="T1957" i="14"/>
  <c r="N1957" i="14"/>
  <c r="S1957" i="14"/>
  <c r="M1957" i="14"/>
  <c r="R1957" i="14"/>
  <c r="L1957" i="14"/>
  <c r="Q1957" i="14"/>
  <c r="K1957" i="14"/>
  <c r="P1957" i="14"/>
  <c r="O1956" i="14"/>
  <c r="T1956" i="14"/>
  <c r="N1956" i="14"/>
  <c r="S1956" i="14"/>
  <c r="M1956" i="14"/>
  <c r="R1956" i="14"/>
  <c r="L1956" i="14"/>
  <c r="Q1956" i="14"/>
  <c r="K1956" i="14"/>
  <c r="P1956" i="14"/>
  <c r="O1955" i="14"/>
  <c r="T1955" i="14"/>
  <c r="N1955" i="14"/>
  <c r="S1955" i="14"/>
  <c r="M1955" i="14"/>
  <c r="R1955" i="14"/>
  <c r="L1955" i="14"/>
  <c r="Q1955" i="14"/>
  <c r="K1955" i="14"/>
  <c r="P1955" i="14"/>
  <c r="O1954" i="14"/>
  <c r="T1954" i="14"/>
  <c r="N1954" i="14"/>
  <c r="S1954" i="14"/>
  <c r="M1954" i="14"/>
  <c r="R1954" i="14"/>
  <c r="L1954" i="14"/>
  <c r="Q1954" i="14"/>
  <c r="K1954" i="14"/>
  <c r="P1954" i="14"/>
  <c r="O1953" i="14"/>
  <c r="T1953" i="14"/>
  <c r="N1953" i="14"/>
  <c r="S1953" i="14"/>
  <c r="M1953" i="14"/>
  <c r="R1953" i="14"/>
  <c r="L1953" i="14"/>
  <c r="Q1953" i="14"/>
  <c r="K1953" i="14"/>
  <c r="P1953" i="14"/>
  <c r="O1952" i="14"/>
  <c r="T1952" i="14"/>
  <c r="N1952" i="14"/>
  <c r="S1952" i="14"/>
  <c r="M1952" i="14"/>
  <c r="R1952" i="14"/>
  <c r="L1952" i="14"/>
  <c r="Q1952" i="14"/>
  <c r="K1952" i="14"/>
  <c r="P1952" i="14"/>
  <c r="O1951" i="14"/>
  <c r="T1951" i="14"/>
  <c r="N1951" i="14"/>
  <c r="S1951" i="14"/>
  <c r="M1951" i="14"/>
  <c r="R1951" i="14"/>
  <c r="L1951" i="14"/>
  <c r="Q1951" i="14"/>
  <c r="K1951" i="14"/>
  <c r="P1951" i="14"/>
  <c r="O1950" i="14"/>
  <c r="T1950" i="14"/>
  <c r="N1950" i="14"/>
  <c r="S1950" i="14"/>
  <c r="M1950" i="14"/>
  <c r="R1950" i="14"/>
  <c r="L1950" i="14"/>
  <c r="Q1950" i="14"/>
  <c r="K1950" i="14"/>
  <c r="P1950" i="14"/>
  <c r="O1949" i="14"/>
  <c r="T1949" i="14"/>
  <c r="N1949" i="14"/>
  <c r="S1949" i="14"/>
  <c r="M1949" i="14"/>
  <c r="R1949" i="14"/>
  <c r="L1949" i="14"/>
  <c r="Q1949" i="14"/>
  <c r="K1949" i="14"/>
  <c r="P1949" i="14"/>
  <c r="O1948" i="14"/>
  <c r="T1948" i="14"/>
  <c r="N1948" i="14"/>
  <c r="S1948" i="14"/>
  <c r="M1948" i="14"/>
  <c r="R1948" i="14"/>
  <c r="L1948" i="14"/>
  <c r="Q1948" i="14"/>
  <c r="K1948" i="14"/>
  <c r="P1948" i="14"/>
  <c r="O1947" i="14"/>
  <c r="T1947" i="14"/>
  <c r="N1947" i="14"/>
  <c r="S1947" i="14"/>
  <c r="M1947" i="14"/>
  <c r="R1947" i="14"/>
  <c r="L1947" i="14"/>
  <c r="Q1947" i="14"/>
  <c r="K1947" i="14"/>
  <c r="P1947" i="14"/>
  <c r="O1946" i="14"/>
  <c r="T1946" i="14"/>
  <c r="N1946" i="14"/>
  <c r="S1946" i="14"/>
  <c r="M1946" i="14"/>
  <c r="R1946" i="14"/>
  <c r="L1946" i="14"/>
  <c r="Q1946" i="14"/>
  <c r="K1946" i="14"/>
  <c r="P1946" i="14"/>
  <c r="O1945" i="14"/>
  <c r="T1945" i="14"/>
  <c r="N1945" i="14"/>
  <c r="S1945" i="14"/>
  <c r="M1945" i="14"/>
  <c r="R1945" i="14"/>
  <c r="L1945" i="14"/>
  <c r="Q1945" i="14"/>
  <c r="K1945" i="14"/>
  <c r="P1945" i="14"/>
  <c r="O1944" i="14"/>
  <c r="T1944" i="14"/>
  <c r="N1944" i="14"/>
  <c r="S1944" i="14"/>
  <c r="M1944" i="14"/>
  <c r="R1944" i="14"/>
  <c r="L1944" i="14"/>
  <c r="Q1944" i="14"/>
  <c r="K1944" i="14"/>
  <c r="P1944" i="14"/>
  <c r="O1943" i="14"/>
  <c r="T1943" i="14"/>
  <c r="N1943" i="14"/>
  <c r="S1943" i="14"/>
  <c r="M1943" i="14"/>
  <c r="R1943" i="14"/>
  <c r="L1943" i="14"/>
  <c r="Q1943" i="14"/>
  <c r="K1943" i="14"/>
  <c r="P1943" i="14"/>
  <c r="O1942" i="14"/>
  <c r="T1942" i="14"/>
  <c r="N1942" i="14"/>
  <c r="S1942" i="14"/>
  <c r="M1942" i="14"/>
  <c r="R1942" i="14"/>
  <c r="L1942" i="14"/>
  <c r="Q1942" i="14"/>
  <c r="K1942" i="14"/>
  <c r="P1942" i="14"/>
  <c r="O1941" i="14"/>
  <c r="T1941" i="14"/>
  <c r="N1941" i="14"/>
  <c r="S1941" i="14"/>
  <c r="M1941" i="14"/>
  <c r="R1941" i="14"/>
  <c r="L1941" i="14"/>
  <c r="Q1941" i="14"/>
  <c r="K1941" i="14"/>
  <c r="P1941" i="14"/>
  <c r="O1940" i="14"/>
  <c r="T1940" i="14"/>
  <c r="N1940" i="14"/>
  <c r="S1940" i="14"/>
  <c r="M1940" i="14"/>
  <c r="R1940" i="14"/>
  <c r="L1940" i="14"/>
  <c r="Q1940" i="14"/>
  <c r="K1940" i="14"/>
  <c r="P1940" i="14"/>
  <c r="O1939" i="14"/>
  <c r="T1939" i="14"/>
  <c r="N1939" i="14"/>
  <c r="S1939" i="14"/>
  <c r="M1939" i="14"/>
  <c r="R1939" i="14"/>
  <c r="L1939" i="14"/>
  <c r="Q1939" i="14"/>
  <c r="K1939" i="14"/>
  <c r="P1939" i="14"/>
  <c r="O1938" i="14"/>
  <c r="T1938" i="14"/>
  <c r="N1938" i="14"/>
  <c r="S1938" i="14"/>
  <c r="M1938" i="14"/>
  <c r="R1938" i="14"/>
  <c r="L1938" i="14"/>
  <c r="Q1938" i="14"/>
  <c r="K1938" i="14"/>
  <c r="P1938" i="14"/>
  <c r="O1937" i="14"/>
  <c r="T1937" i="14"/>
  <c r="N1937" i="14"/>
  <c r="S1937" i="14"/>
  <c r="M1937" i="14"/>
  <c r="R1937" i="14"/>
  <c r="L1937" i="14"/>
  <c r="Q1937" i="14"/>
  <c r="K1937" i="14"/>
  <c r="P1937" i="14"/>
  <c r="O1936" i="14"/>
  <c r="T1936" i="14"/>
  <c r="N1936" i="14"/>
  <c r="S1936" i="14"/>
  <c r="M1936" i="14"/>
  <c r="R1936" i="14"/>
  <c r="L1936" i="14"/>
  <c r="Q1936" i="14"/>
  <c r="K1936" i="14"/>
  <c r="P1936" i="14"/>
  <c r="O1935" i="14"/>
  <c r="T1935" i="14"/>
  <c r="N1935" i="14"/>
  <c r="S1935" i="14"/>
  <c r="M1935" i="14"/>
  <c r="R1935" i="14"/>
  <c r="L1935" i="14"/>
  <c r="Q1935" i="14"/>
  <c r="K1935" i="14"/>
  <c r="P1935" i="14"/>
  <c r="O1934" i="14"/>
  <c r="T1934" i="14"/>
  <c r="N1934" i="14"/>
  <c r="S1934" i="14"/>
  <c r="M1934" i="14"/>
  <c r="R1934" i="14"/>
  <c r="L1934" i="14"/>
  <c r="Q1934" i="14"/>
  <c r="K1934" i="14"/>
  <c r="P1934" i="14"/>
  <c r="O1933" i="14"/>
  <c r="T1933" i="14"/>
  <c r="N1933" i="14"/>
  <c r="S1933" i="14"/>
  <c r="M1933" i="14"/>
  <c r="R1933" i="14"/>
  <c r="L1933" i="14"/>
  <c r="Q1933" i="14"/>
  <c r="K1933" i="14"/>
  <c r="P1933" i="14"/>
  <c r="O1932" i="14"/>
  <c r="T1932" i="14"/>
  <c r="N1932" i="14"/>
  <c r="S1932" i="14"/>
  <c r="M1932" i="14"/>
  <c r="R1932" i="14"/>
  <c r="L1932" i="14"/>
  <c r="Q1932" i="14"/>
  <c r="K1932" i="14"/>
  <c r="P1932" i="14"/>
  <c r="O1931" i="14"/>
  <c r="T1931" i="14"/>
  <c r="N1931" i="14"/>
  <c r="S1931" i="14"/>
  <c r="M1931" i="14"/>
  <c r="R1931" i="14"/>
  <c r="L1931" i="14"/>
  <c r="Q1931" i="14"/>
  <c r="K1931" i="14"/>
  <c r="P1931" i="14"/>
  <c r="O1930" i="14"/>
  <c r="T1930" i="14"/>
  <c r="N1930" i="14"/>
  <c r="S1930" i="14"/>
  <c r="M1930" i="14"/>
  <c r="R1930" i="14"/>
  <c r="L1930" i="14"/>
  <c r="Q1930" i="14"/>
  <c r="K1930" i="14"/>
  <c r="P1930" i="14"/>
  <c r="O1929" i="14"/>
  <c r="T1929" i="14"/>
  <c r="N1929" i="14"/>
  <c r="S1929" i="14"/>
  <c r="M1929" i="14"/>
  <c r="R1929" i="14"/>
  <c r="L1929" i="14"/>
  <c r="Q1929" i="14"/>
  <c r="K1929" i="14"/>
  <c r="P1929" i="14"/>
  <c r="O1928" i="14"/>
  <c r="T1928" i="14"/>
  <c r="N1928" i="14"/>
  <c r="S1928" i="14"/>
  <c r="M1928" i="14"/>
  <c r="R1928" i="14"/>
  <c r="L1928" i="14"/>
  <c r="Q1928" i="14"/>
  <c r="K1928" i="14"/>
  <c r="P1928" i="14"/>
  <c r="O1927" i="14"/>
  <c r="T1927" i="14"/>
  <c r="N1927" i="14"/>
  <c r="S1927" i="14"/>
  <c r="M1927" i="14"/>
  <c r="R1927" i="14"/>
  <c r="L1927" i="14"/>
  <c r="Q1927" i="14"/>
  <c r="K1927" i="14"/>
  <c r="P1927" i="14"/>
  <c r="O1926" i="14"/>
  <c r="T1926" i="14"/>
  <c r="N1926" i="14"/>
  <c r="S1926" i="14"/>
  <c r="M1926" i="14"/>
  <c r="R1926" i="14"/>
  <c r="L1926" i="14"/>
  <c r="Q1926" i="14"/>
  <c r="K1926" i="14"/>
  <c r="P1926" i="14"/>
  <c r="O1925" i="14"/>
  <c r="T1925" i="14"/>
  <c r="N1925" i="14"/>
  <c r="S1925" i="14"/>
  <c r="M1925" i="14"/>
  <c r="R1925" i="14"/>
  <c r="L1925" i="14"/>
  <c r="Q1925" i="14"/>
  <c r="K1925" i="14"/>
  <c r="P1925" i="14"/>
  <c r="O1924" i="14"/>
  <c r="T1924" i="14"/>
  <c r="N1924" i="14"/>
  <c r="S1924" i="14"/>
  <c r="M1924" i="14"/>
  <c r="R1924" i="14"/>
  <c r="L1924" i="14"/>
  <c r="Q1924" i="14"/>
  <c r="K1924" i="14"/>
  <c r="P1924" i="14"/>
  <c r="O1923" i="14"/>
  <c r="T1923" i="14"/>
  <c r="N1923" i="14"/>
  <c r="S1923" i="14"/>
  <c r="M1923" i="14"/>
  <c r="R1923" i="14"/>
  <c r="L1923" i="14"/>
  <c r="Q1923" i="14"/>
  <c r="K1923" i="14"/>
  <c r="P1923" i="14"/>
  <c r="O1922" i="14"/>
  <c r="T1922" i="14"/>
  <c r="N1922" i="14"/>
  <c r="S1922" i="14"/>
  <c r="M1922" i="14"/>
  <c r="R1922" i="14"/>
  <c r="L1922" i="14"/>
  <c r="Q1922" i="14"/>
  <c r="K1922" i="14"/>
  <c r="P1922" i="14"/>
  <c r="O1921" i="14"/>
  <c r="T1921" i="14"/>
  <c r="N1921" i="14"/>
  <c r="S1921" i="14"/>
  <c r="M1921" i="14"/>
  <c r="R1921" i="14"/>
  <c r="L1921" i="14"/>
  <c r="Q1921" i="14"/>
  <c r="K1921" i="14"/>
  <c r="P1921" i="14"/>
  <c r="O1920" i="14"/>
  <c r="T1920" i="14"/>
  <c r="N1920" i="14"/>
  <c r="S1920" i="14"/>
  <c r="M1920" i="14"/>
  <c r="R1920" i="14"/>
  <c r="L1920" i="14"/>
  <c r="Q1920" i="14"/>
  <c r="K1920" i="14"/>
  <c r="P1920" i="14"/>
  <c r="O1919" i="14"/>
  <c r="T1919" i="14"/>
  <c r="N1919" i="14"/>
  <c r="S1919" i="14"/>
  <c r="M1919" i="14"/>
  <c r="R1919" i="14"/>
  <c r="L1919" i="14"/>
  <c r="Q1919" i="14"/>
  <c r="K1919" i="14"/>
  <c r="P1919" i="14"/>
  <c r="O1918" i="14"/>
  <c r="T1918" i="14"/>
  <c r="N1918" i="14"/>
  <c r="S1918" i="14"/>
  <c r="M1918" i="14"/>
  <c r="R1918" i="14"/>
  <c r="L1918" i="14"/>
  <c r="Q1918" i="14"/>
  <c r="K1918" i="14"/>
  <c r="P1918" i="14"/>
  <c r="O1917" i="14"/>
  <c r="T1917" i="14"/>
  <c r="N1917" i="14"/>
  <c r="S1917" i="14"/>
  <c r="M1917" i="14"/>
  <c r="R1917" i="14"/>
  <c r="L1917" i="14"/>
  <c r="Q1917" i="14"/>
  <c r="K1917" i="14"/>
  <c r="P1917" i="14"/>
  <c r="O1916" i="14"/>
  <c r="T1916" i="14"/>
  <c r="N1916" i="14"/>
  <c r="S1916" i="14"/>
  <c r="M1916" i="14"/>
  <c r="R1916" i="14"/>
  <c r="L1916" i="14"/>
  <c r="Q1916" i="14"/>
  <c r="K1916" i="14"/>
  <c r="P1916" i="14"/>
  <c r="O1915" i="14"/>
  <c r="T1915" i="14"/>
  <c r="N1915" i="14"/>
  <c r="S1915" i="14"/>
  <c r="M1915" i="14"/>
  <c r="R1915" i="14"/>
  <c r="L1915" i="14"/>
  <c r="Q1915" i="14"/>
  <c r="K1915" i="14"/>
  <c r="P1915" i="14"/>
  <c r="O1914" i="14"/>
  <c r="T1914" i="14"/>
  <c r="N1914" i="14"/>
  <c r="S1914" i="14"/>
  <c r="M1914" i="14"/>
  <c r="R1914" i="14"/>
  <c r="L1914" i="14"/>
  <c r="Q1914" i="14"/>
  <c r="K1914" i="14"/>
  <c r="P1914" i="14"/>
  <c r="O1913" i="14"/>
  <c r="T1913" i="14"/>
  <c r="N1913" i="14"/>
  <c r="S1913" i="14"/>
  <c r="M1913" i="14"/>
  <c r="R1913" i="14"/>
  <c r="L1913" i="14"/>
  <c r="Q1913" i="14"/>
  <c r="K1913" i="14"/>
  <c r="P1913" i="14"/>
  <c r="O1912" i="14"/>
  <c r="T1912" i="14"/>
  <c r="N1912" i="14"/>
  <c r="S1912" i="14"/>
  <c r="M1912" i="14"/>
  <c r="R1912" i="14"/>
  <c r="L1912" i="14"/>
  <c r="Q1912" i="14"/>
  <c r="K1912" i="14"/>
  <c r="P1912" i="14"/>
  <c r="O1911" i="14"/>
  <c r="T1911" i="14"/>
  <c r="N1911" i="14"/>
  <c r="S1911" i="14"/>
  <c r="M1911" i="14"/>
  <c r="R1911" i="14"/>
  <c r="L1911" i="14"/>
  <c r="Q1911" i="14"/>
  <c r="K1911" i="14"/>
  <c r="P1911" i="14"/>
  <c r="O1910" i="14"/>
  <c r="T1910" i="14"/>
  <c r="N1910" i="14"/>
  <c r="S1910" i="14"/>
  <c r="M1910" i="14"/>
  <c r="R1910" i="14"/>
  <c r="L1910" i="14"/>
  <c r="Q1910" i="14"/>
  <c r="K1910" i="14"/>
  <c r="P1910" i="14"/>
  <c r="O1909" i="14"/>
  <c r="T1909" i="14"/>
  <c r="N1909" i="14"/>
  <c r="S1909" i="14"/>
  <c r="M1909" i="14"/>
  <c r="R1909" i="14"/>
  <c r="L1909" i="14"/>
  <c r="Q1909" i="14"/>
  <c r="K1909" i="14"/>
  <c r="P1909" i="14"/>
  <c r="O1908" i="14"/>
  <c r="T1908" i="14"/>
  <c r="N1908" i="14"/>
  <c r="S1908" i="14"/>
  <c r="M1908" i="14"/>
  <c r="R1908" i="14"/>
  <c r="L1908" i="14"/>
  <c r="Q1908" i="14"/>
  <c r="K1908" i="14"/>
  <c r="P1908" i="14"/>
  <c r="O1907" i="14"/>
  <c r="T1907" i="14"/>
  <c r="N1907" i="14"/>
  <c r="S1907" i="14"/>
  <c r="M1907" i="14"/>
  <c r="R1907" i="14"/>
  <c r="L1907" i="14"/>
  <c r="Q1907" i="14"/>
  <c r="K1907" i="14"/>
  <c r="P1907" i="14"/>
  <c r="O1906" i="14"/>
  <c r="T1906" i="14"/>
  <c r="N1906" i="14"/>
  <c r="S1906" i="14"/>
  <c r="M1906" i="14"/>
  <c r="R1906" i="14"/>
  <c r="L1906" i="14"/>
  <c r="Q1906" i="14"/>
  <c r="K1906" i="14"/>
  <c r="P1906" i="14"/>
  <c r="O1905" i="14"/>
  <c r="T1905" i="14"/>
  <c r="N1905" i="14"/>
  <c r="S1905" i="14"/>
  <c r="M1905" i="14"/>
  <c r="R1905" i="14"/>
  <c r="L1905" i="14"/>
  <c r="Q1905" i="14"/>
  <c r="K1905" i="14"/>
  <c r="P1905" i="14"/>
  <c r="O1904" i="14"/>
  <c r="T1904" i="14"/>
  <c r="N1904" i="14"/>
  <c r="S1904" i="14"/>
  <c r="M1904" i="14"/>
  <c r="R1904" i="14"/>
  <c r="L1904" i="14"/>
  <c r="Q1904" i="14"/>
  <c r="K1904" i="14"/>
  <c r="P1904" i="14"/>
  <c r="O1903" i="14"/>
  <c r="T1903" i="14"/>
  <c r="N1903" i="14"/>
  <c r="S1903" i="14"/>
  <c r="M1903" i="14"/>
  <c r="R1903" i="14"/>
  <c r="L1903" i="14"/>
  <c r="Q1903" i="14"/>
  <c r="K1903" i="14"/>
  <c r="P1903" i="14"/>
  <c r="O1902" i="14"/>
  <c r="T1902" i="14"/>
  <c r="N1902" i="14"/>
  <c r="S1902" i="14"/>
  <c r="M1902" i="14"/>
  <c r="R1902" i="14"/>
  <c r="L1902" i="14"/>
  <c r="Q1902" i="14"/>
  <c r="K1902" i="14"/>
  <c r="P1902" i="14"/>
  <c r="O1901" i="14"/>
  <c r="T1901" i="14"/>
  <c r="N1901" i="14"/>
  <c r="S1901" i="14"/>
  <c r="M1901" i="14"/>
  <c r="R1901" i="14"/>
  <c r="L1901" i="14"/>
  <c r="Q1901" i="14"/>
  <c r="K1901" i="14"/>
  <c r="P1901" i="14"/>
  <c r="O1900" i="14"/>
  <c r="T1900" i="14"/>
  <c r="N1900" i="14"/>
  <c r="S1900" i="14"/>
  <c r="M1900" i="14"/>
  <c r="R1900" i="14"/>
  <c r="L1900" i="14"/>
  <c r="Q1900" i="14"/>
  <c r="K1900" i="14"/>
  <c r="P1900" i="14"/>
  <c r="O1899" i="14"/>
  <c r="T1899" i="14"/>
  <c r="N1899" i="14"/>
  <c r="S1899" i="14"/>
  <c r="M1899" i="14"/>
  <c r="R1899" i="14"/>
  <c r="L1899" i="14"/>
  <c r="Q1899" i="14"/>
  <c r="K1899" i="14"/>
  <c r="P1899" i="14"/>
  <c r="O1898" i="14"/>
  <c r="T1898" i="14"/>
  <c r="N1898" i="14"/>
  <c r="S1898" i="14"/>
  <c r="M1898" i="14"/>
  <c r="R1898" i="14"/>
  <c r="L1898" i="14"/>
  <c r="Q1898" i="14"/>
  <c r="K1898" i="14"/>
  <c r="P1898" i="14"/>
  <c r="O1897" i="14"/>
  <c r="T1897" i="14"/>
  <c r="N1897" i="14"/>
  <c r="S1897" i="14"/>
  <c r="M1897" i="14"/>
  <c r="R1897" i="14"/>
  <c r="L1897" i="14"/>
  <c r="Q1897" i="14"/>
  <c r="K1897" i="14"/>
  <c r="P1897" i="14"/>
  <c r="O1896" i="14"/>
  <c r="T1896" i="14"/>
  <c r="N1896" i="14"/>
  <c r="S1896" i="14"/>
  <c r="M1896" i="14"/>
  <c r="R1896" i="14"/>
  <c r="L1896" i="14"/>
  <c r="Q1896" i="14"/>
  <c r="K1896" i="14"/>
  <c r="P1896" i="14"/>
  <c r="O1895" i="14"/>
  <c r="T1895" i="14"/>
  <c r="N1895" i="14"/>
  <c r="S1895" i="14"/>
  <c r="M1895" i="14"/>
  <c r="R1895" i="14"/>
  <c r="L1895" i="14"/>
  <c r="Q1895" i="14"/>
  <c r="K1895" i="14"/>
  <c r="P1895" i="14"/>
  <c r="O1894" i="14"/>
  <c r="T1894" i="14"/>
  <c r="N1894" i="14"/>
  <c r="S1894" i="14"/>
  <c r="M1894" i="14"/>
  <c r="R1894" i="14"/>
  <c r="L1894" i="14"/>
  <c r="Q1894" i="14"/>
  <c r="K1894" i="14"/>
  <c r="P1894" i="14"/>
  <c r="O1893" i="14"/>
  <c r="T1893" i="14"/>
  <c r="N1893" i="14"/>
  <c r="S1893" i="14"/>
  <c r="M1893" i="14"/>
  <c r="R1893" i="14"/>
  <c r="L1893" i="14"/>
  <c r="Q1893" i="14"/>
  <c r="K1893" i="14"/>
  <c r="P1893" i="14"/>
  <c r="O1892" i="14"/>
  <c r="T1892" i="14"/>
  <c r="N1892" i="14"/>
  <c r="S1892" i="14"/>
  <c r="M1892" i="14"/>
  <c r="R1892" i="14"/>
  <c r="L1892" i="14"/>
  <c r="Q1892" i="14"/>
  <c r="K1892" i="14"/>
  <c r="P1892" i="14"/>
  <c r="O1891" i="14"/>
  <c r="T1891" i="14"/>
  <c r="N1891" i="14"/>
  <c r="S1891" i="14"/>
  <c r="M1891" i="14"/>
  <c r="R1891" i="14"/>
  <c r="L1891" i="14"/>
  <c r="Q1891" i="14"/>
  <c r="K1891" i="14"/>
  <c r="P1891" i="14"/>
  <c r="O1890" i="14"/>
  <c r="T1890" i="14"/>
  <c r="N1890" i="14"/>
  <c r="S1890" i="14"/>
  <c r="M1890" i="14"/>
  <c r="R1890" i="14"/>
  <c r="L1890" i="14"/>
  <c r="Q1890" i="14"/>
  <c r="K1890" i="14"/>
  <c r="P1890" i="14"/>
  <c r="O1889" i="14"/>
  <c r="T1889" i="14"/>
  <c r="N1889" i="14"/>
  <c r="S1889" i="14"/>
  <c r="M1889" i="14"/>
  <c r="R1889" i="14"/>
  <c r="L1889" i="14"/>
  <c r="Q1889" i="14"/>
  <c r="K1889" i="14"/>
  <c r="P1889" i="14"/>
  <c r="O1888" i="14"/>
  <c r="T1888" i="14"/>
  <c r="N1888" i="14"/>
  <c r="S1888" i="14"/>
  <c r="M1888" i="14"/>
  <c r="R1888" i="14"/>
  <c r="L1888" i="14"/>
  <c r="Q1888" i="14"/>
  <c r="K1888" i="14"/>
  <c r="P1888" i="14"/>
  <c r="O1887" i="14"/>
  <c r="T1887" i="14"/>
  <c r="N1887" i="14"/>
  <c r="S1887" i="14"/>
  <c r="M1887" i="14"/>
  <c r="R1887" i="14"/>
  <c r="L1887" i="14"/>
  <c r="Q1887" i="14"/>
  <c r="K1887" i="14"/>
  <c r="P1887" i="14"/>
  <c r="O1886" i="14"/>
  <c r="T1886" i="14"/>
  <c r="N1886" i="14"/>
  <c r="S1886" i="14"/>
  <c r="M1886" i="14"/>
  <c r="R1886" i="14"/>
  <c r="L1886" i="14"/>
  <c r="Q1886" i="14"/>
  <c r="K1886" i="14"/>
  <c r="P1886" i="14"/>
  <c r="O1885" i="14"/>
  <c r="T1885" i="14"/>
  <c r="N1885" i="14"/>
  <c r="S1885" i="14"/>
  <c r="M1885" i="14"/>
  <c r="R1885" i="14"/>
  <c r="L1885" i="14"/>
  <c r="Q1885" i="14"/>
  <c r="K1885" i="14"/>
  <c r="P1885" i="14"/>
  <c r="O1884" i="14"/>
  <c r="T1884" i="14"/>
  <c r="N1884" i="14"/>
  <c r="S1884" i="14"/>
  <c r="M1884" i="14"/>
  <c r="R1884" i="14"/>
  <c r="L1884" i="14"/>
  <c r="Q1884" i="14"/>
  <c r="K1884" i="14"/>
  <c r="P1884" i="14"/>
  <c r="O1883" i="14"/>
  <c r="T1883" i="14"/>
  <c r="N1883" i="14"/>
  <c r="S1883" i="14"/>
  <c r="M1883" i="14"/>
  <c r="R1883" i="14"/>
  <c r="L1883" i="14"/>
  <c r="Q1883" i="14"/>
  <c r="K1883" i="14"/>
  <c r="P1883" i="14"/>
  <c r="O1882" i="14"/>
  <c r="T1882" i="14"/>
  <c r="N1882" i="14"/>
  <c r="S1882" i="14"/>
  <c r="M1882" i="14"/>
  <c r="R1882" i="14"/>
  <c r="L1882" i="14"/>
  <c r="Q1882" i="14"/>
  <c r="K1882" i="14"/>
  <c r="P1882" i="14"/>
  <c r="O1881" i="14"/>
  <c r="T1881" i="14"/>
  <c r="N1881" i="14"/>
  <c r="S1881" i="14"/>
  <c r="M1881" i="14"/>
  <c r="R1881" i="14"/>
  <c r="L1881" i="14"/>
  <c r="Q1881" i="14"/>
  <c r="K1881" i="14"/>
  <c r="P1881" i="14"/>
  <c r="O1880" i="14"/>
  <c r="T1880" i="14"/>
  <c r="N1880" i="14"/>
  <c r="S1880" i="14"/>
  <c r="M1880" i="14"/>
  <c r="R1880" i="14"/>
  <c r="L1880" i="14"/>
  <c r="Q1880" i="14"/>
  <c r="K1880" i="14"/>
  <c r="P1880" i="14"/>
  <c r="O1879" i="14"/>
  <c r="T1879" i="14"/>
  <c r="N1879" i="14"/>
  <c r="S1879" i="14"/>
  <c r="M1879" i="14"/>
  <c r="R1879" i="14"/>
  <c r="L1879" i="14"/>
  <c r="Q1879" i="14"/>
  <c r="K1879" i="14"/>
  <c r="P1879" i="14"/>
  <c r="O1878" i="14"/>
  <c r="T1878" i="14"/>
  <c r="N1878" i="14"/>
  <c r="S1878" i="14"/>
  <c r="M1878" i="14"/>
  <c r="R1878" i="14"/>
  <c r="L1878" i="14"/>
  <c r="Q1878" i="14"/>
  <c r="K1878" i="14"/>
  <c r="P1878" i="14"/>
  <c r="O1877" i="14"/>
  <c r="T1877" i="14"/>
  <c r="N1877" i="14"/>
  <c r="S1877" i="14"/>
  <c r="M1877" i="14"/>
  <c r="R1877" i="14"/>
  <c r="L1877" i="14"/>
  <c r="Q1877" i="14"/>
  <c r="K1877" i="14"/>
  <c r="P1877" i="14"/>
  <c r="O1876" i="14"/>
  <c r="T1876" i="14"/>
  <c r="N1876" i="14"/>
  <c r="S1876" i="14"/>
  <c r="M1876" i="14"/>
  <c r="R1876" i="14"/>
  <c r="L1876" i="14"/>
  <c r="Q1876" i="14"/>
  <c r="K1876" i="14"/>
  <c r="P1876" i="14"/>
  <c r="O1875" i="14"/>
  <c r="T1875" i="14"/>
  <c r="N1875" i="14"/>
  <c r="S1875" i="14"/>
  <c r="M1875" i="14"/>
  <c r="R1875" i="14"/>
  <c r="L1875" i="14"/>
  <c r="Q1875" i="14"/>
  <c r="K1875" i="14"/>
  <c r="P1875" i="14"/>
  <c r="O1874" i="14"/>
  <c r="T1874" i="14"/>
  <c r="N1874" i="14"/>
  <c r="S1874" i="14"/>
  <c r="M1874" i="14"/>
  <c r="R1874" i="14"/>
  <c r="L1874" i="14"/>
  <c r="Q1874" i="14"/>
  <c r="K1874" i="14"/>
  <c r="P1874" i="14"/>
  <c r="O1873" i="14"/>
  <c r="T1873" i="14"/>
  <c r="N1873" i="14"/>
  <c r="S1873" i="14"/>
  <c r="M1873" i="14"/>
  <c r="R1873" i="14"/>
  <c r="L1873" i="14"/>
  <c r="Q1873" i="14"/>
  <c r="K1873" i="14"/>
  <c r="P1873" i="14"/>
  <c r="O1872" i="14"/>
  <c r="T1872" i="14"/>
  <c r="N1872" i="14"/>
  <c r="S1872" i="14"/>
  <c r="M1872" i="14"/>
  <c r="R1872" i="14"/>
  <c r="L1872" i="14"/>
  <c r="Q1872" i="14"/>
  <c r="K1872" i="14"/>
  <c r="P1872" i="14"/>
  <c r="O1871" i="14"/>
  <c r="T1871" i="14"/>
  <c r="N1871" i="14"/>
  <c r="S1871" i="14"/>
  <c r="M1871" i="14"/>
  <c r="R1871" i="14"/>
  <c r="L1871" i="14"/>
  <c r="Q1871" i="14"/>
  <c r="K1871" i="14"/>
  <c r="P1871" i="14"/>
  <c r="O1870" i="14"/>
  <c r="T1870" i="14"/>
  <c r="N1870" i="14"/>
  <c r="S1870" i="14"/>
  <c r="M1870" i="14"/>
  <c r="R1870" i="14"/>
  <c r="L1870" i="14"/>
  <c r="Q1870" i="14"/>
  <c r="K1870" i="14"/>
  <c r="P1870" i="14"/>
  <c r="O1869" i="14"/>
  <c r="T1869" i="14"/>
  <c r="N1869" i="14"/>
  <c r="S1869" i="14"/>
  <c r="M1869" i="14"/>
  <c r="R1869" i="14"/>
  <c r="L1869" i="14"/>
  <c r="Q1869" i="14"/>
  <c r="K1869" i="14"/>
  <c r="P1869" i="14"/>
  <c r="O1868" i="14"/>
  <c r="T1868" i="14"/>
  <c r="N1868" i="14"/>
  <c r="S1868" i="14"/>
  <c r="M1868" i="14"/>
  <c r="R1868" i="14"/>
  <c r="L1868" i="14"/>
  <c r="Q1868" i="14"/>
  <c r="K1868" i="14"/>
  <c r="P1868" i="14"/>
  <c r="O1867" i="14"/>
  <c r="T1867" i="14"/>
  <c r="N1867" i="14"/>
  <c r="S1867" i="14"/>
  <c r="M1867" i="14"/>
  <c r="R1867" i="14"/>
  <c r="L1867" i="14"/>
  <c r="Q1867" i="14"/>
  <c r="K1867" i="14"/>
  <c r="P1867" i="14"/>
  <c r="O1866" i="14"/>
  <c r="T1866" i="14"/>
  <c r="N1866" i="14"/>
  <c r="S1866" i="14"/>
  <c r="M1866" i="14"/>
  <c r="R1866" i="14"/>
  <c r="L1866" i="14"/>
  <c r="Q1866" i="14"/>
  <c r="K1866" i="14"/>
  <c r="P1866" i="14"/>
  <c r="O1865" i="14"/>
  <c r="T1865" i="14"/>
  <c r="N1865" i="14"/>
  <c r="S1865" i="14"/>
  <c r="M1865" i="14"/>
  <c r="R1865" i="14"/>
  <c r="L1865" i="14"/>
  <c r="Q1865" i="14"/>
  <c r="K1865" i="14"/>
  <c r="P1865" i="14"/>
  <c r="O1864" i="14"/>
  <c r="T1864" i="14"/>
  <c r="N1864" i="14"/>
  <c r="S1864" i="14"/>
  <c r="M1864" i="14"/>
  <c r="R1864" i="14"/>
  <c r="L1864" i="14"/>
  <c r="Q1864" i="14"/>
  <c r="K1864" i="14"/>
  <c r="P1864" i="14"/>
  <c r="O1863" i="14"/>
  <c r="T1863" i="14"/>
  <c r="N1863" i="14"/>
  <c r="S1863" i="14"/>
  <c r="M1863" i="14"/>
  <c r="R1863" i="14"/>
  <c r="L1863" i="14"/>
  <c r="Q1863" i="14"/>
  <c r="K1863" i="14"/>
  <c r="P1863" i="14"/>
  <c r="O1862" i="14"/>
  <c r="T1862" i="14"/>
  <c r="N1862" i="14"/>
  <c r="S1862" i="14"/>
  <c r="M1862" i="14"/>
  <c r="R1862" i="14"/>
  <c r="L1862" i="14"/>
  <c r="Q1862" i="14"/>
  <c r="K1862" i="14"/>
  <c r="P1862" i="14"/>
  <c r="O1861" i="14"/>
  <c r="T1861" i="14"/>
  <c r="N1861" i="14"/>
  <c r="S1861" i="14"/>
  <c r="M1861" i="14"/>
  <c r="R1861" i="14"/>
  <c r="L1861" i="14"/>
  <c r="Q1861" i="14"/>
  <c r="K1861" i="14"/>
  <c r="P1861" i="14"/>
  <c r="O1860" i="14"/>
  <c r="T1860" i="14"/>
  <c r="N1860" i="14"/>
  <c r="S1860" i="14"/>
  <c r="M1860" i="14"/>
  <c r="R1860" i="14"/>
  <c r="L1860" i="14"/>
  <c r="Q1860" i="14"/>
  <c r="K1860" i="14"/>
  <c r="P1860" i="14"/>
  <c r="O1859" i="14"/>
  <c r="T1859" i="14"/>
  <c r="N1859" i="14"/>
  <c r="S1859" i="14"/>
  <c r="M1859" i="14"/>
  <c r="R1859" i="14"/>
  <c r="L1859" i="14"/>
  <c r="Q1859" i="14"/>
  <c r="K1859" i="14"/>
  <c r="P1859" i="14"/>
  <c r="O1858" i="14"/>
  <c r="T1858" i="14"/>
  <c r="N1858" i="14"/>
  <c r="S1858" i="14"/>
  <c r="M1858" i="14"/>
  <c r="R1858" i="14"/>
  <c r="L1858" i="14"/>
  <c r="Q1858" i="14"/>
  <c r="K1858" i="14"/>
  <c r="P1858" i="14"/>
  <c r="O1857" i="14"/>
  <c r="T1857" i="14"/>
  <c r="N1857" i="14"/>
  <c r="S1857" i="14"/>
  <c r="M1857" i="14"/>
  <c r="R1857" i="14"/>
  <c r="L1857" i="14"/>
  <c r="Q1857" i="14"/>
  <c r="K1857" i="14"/>
  <c r="P1857" i="14"/>
  <c r="O1856" i="14"/>
  <c r="T1856" i="14"/>
  <c r="N1856" i="14"/>
  <c r="S1856" i="14"/>
  <c r="M1856" i="14"/>
  <c r="R1856" i="14"/>
  <c r="L1856" i="14"/>
  <c r="Q1856" i="14"/>
  <c r="K1856" i="14"/>
  <c r="P1856" i="14"/>
  <c r="O1855" i="14"/>
  <c r="T1855" i="14"/>
  <c r="N1855" i="14"/>
  <c r="S1855" i="14"/>
  <c r="M1855" i="14"/>
  <c r="R1855" i="14"/>
  <c r="L1855" i="14"/>
  <c r="Q1855" i="14"/>
  <c r="K1855" i="14"/>
  <c r="P1855" i="14"/>
  <c r="O1854" i="14"/>
  <c r="T1854" i="14"/>
  <c r="N1854" i="14"/>
  <c r="S1854" i="14"/>
  <c r="M1854" i="14"/>
  <c r="R1854" i="14"/>
  <c r="L1854" i="14"/>
  <c r="Q1854" i="14"/>
  <c r="K1854" i="14"/>
  <c r="P1854" i="14"/>
  <c r="O1853" i="14"/>
  <c r="T1853" i="14"/>
  <c r="N1853" i="14"/>
  <c r="S1853" i="14"/>
  <c r="M1853" i="14"/>
  <c r="R1853" i="14"/>
  <c r="L1853" i="14"/>
  <c r="Q1853" i="14"/>
  <c r="K1853" i="14"/>
  <c r="P1853" i="14"/>
  <c r="O1852" i="14"/>
  <c r="T1852" i="14"/>
  <c r="N1852" i="14"/>
  <c r="S1852" i="14"/>
  <c r="M1852" i="14"/>
  <c r="R1852" i="14"/>
  <c r="L1852" i="14"/>
  <c r="Q1852" i="14"/>
  <c r="K1852" i="14"/>
  <c r="P1852" i="14"/>
  <c r="O1851" i="14"/>
  <c r="T1851" i="14"/>
  <c r="N1851" i="14"/>
  <c r="S1851" i="14"/>
  <c r="M1851" i="14"/>
  <c r="R1851" i="14"/>
  <c r="L1851" i="14"/>
  <c r="Q1851" i="14"/>
  <c r="K1851" i="14"/>
  <c r="P1851" i="14"/>
  <c r="O1850" i="14"/>
  <c r="T1850" i="14"/>
  <c r="N1850" i="14"/>
  <c r="S1850" i="14"/>
  <c r="M1850" i="14"/>
  <c r="R1850" i="14"/>
  <c r="L1850" i="14"/>
  <c r="Q1850" i="14"/>
  <c r="K1850" i="14"/>
  <c r="P1850" i="14"/>
  <c r="O1849" i="14"/>
  <c r="T1849" i="14"/>
  <c r="N1849" i="14"/>
  <c r="S1849" i="14"/>
  <c r="M1849" i="14"/>
  <c r="R1849" i="14"/>
  <c r="L1849" i="14"/>
  <c r="Q1849" i="14"/>
  <c r="K1849" i="14"/>
  <c r="P1849" i="14"/>
  <c r="O1848" i="14"/>
  <c r="T1848" i="14"/>
  <c r="N1848" i="14"/>
  <c r="S1848" i="14"/>
  <c r="M1848" i="14"/>
  <c r="R1848" i="14"/>
  <c r="L1848" i="14"/>
  <c r="Q1848" i="14"/>
  <c r="K1848" i="14"/>
  <c r="P1848" i="14"/>
  <c r="O1847" i="14"/>
  <c r="T1847" i="14"/>
  <c r="N1847" i="14"/>
  <c r="S1847" i="14"/>
  <c r="M1847" i="14"/>
  <c r="R1847" i="14"/>
  <c r="L1847" i="14"/>
  <c r="Q1847" i="14"/>
  <c r="K1847" i="14"/>
  <c r="P1847" i="14"/>
  <c r="O1846" i="14"/>
  <c r="T1846" i="14"/>
  <c r="N1846" i="14"/>
  <c r="S1846" i="14"/>
  <c r="M1846" i="14"/>
  <c r="R1846" i="14"/>
  <c r="L1846" i="14"/>
  <c r="Q1846" i="14"/>
  <c r="K1846" i="14"/>
  <c r="P1846" i="14"/>
  <c r="O1845" i="14"/>
  <c r="T1845" i="14"/>
  <c r="N1845" i="14"/>
  <c r="S1845" i="14"/>
  <c r="M1845" i="14"/>
  <c r="R1845" i="14"/>
  <c r="L1845" i="14"/>
  <c r="Q1845" i="14"/>
  <c r="K1845" i="14"/>
  <c r="P1845" i="14"/>
  <c r="O1844" i="14"/>
  <c r="T1844" i="14"/>
  <c r="N1844" i="14"/>
  <c r="S1844" i="14"/>
  <c r="M1844" i="14"/>
  <c r="R1844" i="14"/>
  <c r="L1844" i="14"/>
  <c r="Q1844" i="14"/>
  <c r="K1844" i="14"/>
  <c r="P1844" i="14"/>
  <c r="O1843" i="14"/>
  <c r="T1843" i="14"/>
  <c r="N1843" i="14"/>
  <c r="S1843" i="14"/>
  <c r="M1843" i="14"/>
  <c r="R1843" i="14"/>
  <c r="L1843" i="14"/>
  <c r="Q1843" i="14"/>
  <c r="K1843" i="14"/>
  <c r="P1843" i="14"/>
  <c r="O1842" i="14"/>
  <c r="T1842" i="14"/>
  <c r="N1842" i="14"/>
  <c r="S1842" i="14"/>
  <c r="M1842" i="14"/>
  <c r="R1842" i="14"/>
  <c r="L1842" i="14"/>
  <c r="Q1842" i="14"/>
  <c r="K1842" i="14"/>
  <c r="P1842" i="14"/>
  <c r="O1841" i="14"/>
  <c r="T1841" i="14"/>
  <c r="N1841" i="14"/>
  <c r="S1841" i="14"/>
  <c r="M1841" i="14"/>
  <c r="R1841" i="14"/>
  <c r="L1841" i="14"/>
  <c r="Q1841" i="14"/>
  <c r="K1841" i="14"/>
  <c r="P1841" i="14"/>
  <c r="O1840" i="14"/>
  <c r="T1840" i="14"/>
  <c r="N1840" i="14"/>
  <c r="S1840" i="14"/>
  <c r="M1840" i="14"/>
  <c r="R1840" i="14"/>
  <c r="L1840" i="14"/>
  <c r="Q1840" i="14"/>
  <c r="K1840" i="14"/>
  <c r="P1840" i="14"/>
  <c r="O1839" i="14"/>
  <c r="T1839" i="14"/>
  <c r="N1839" i="14"/>
  <c r="S1839" i="14"/>
  <c r="M1839" i="14"/>
  <c r="R1839" i="14"/>
  <c r="L1839" i="14"/>
  <c r="Q1839" i="14"/>
  <c r="K1839" i="14"/>
  <c r="P1839" i="14"/>
  <c r="O1838" i="14"/>
  <c r="T1838" i="14"/>
  <c r="N1838" i="14"/>
  <c r="S1838" i="14"/>
  <c r="M1838" i="14"/>
  <c r="R1838" i="14"/>
  <c r="L1838" i="14"/>
  <c r="Q1838" i="14"/>
  <c r="K1838" i="14"/>
  <c r="P1838" i="14"/>
  <c r="O1837" i="14"/>
  <c r="T1837" i="14"/>
  <c r="N1837" i="14"/>
  <c r="S1837" i="14"/>
  <c r="M1837" i="14"/>
  <c r="R1837" i="14"/>
  <c r="L1837" i="14"/>
  <c r="Q1837" i="14"/>
  <c r="K1837" i="14"/>
  <c r="P1837" i="14"/>
  <c r="O1836" i="14"/>
  <c r="T1836" i="14"/>
  <c r="N1836" i="14"/>
  <c r="S1836" i="14"/>
  <c r="M1836" i="14"/>
  <c r="R1836" i="14"/>
  <c r="L1836" i="14"/>
  <c r="Q1836" i="14"/>
  <c r="K1836" i="14"/>
  <c r="P1836" i="14"/>
  <c r="O1835" i="14"/>
  <c r="T1835" i="14"/>
  <c r="N1835" i="14"/>
  <c r="S1835" i="14"/>
  <c r="M1835" i="14"/>
  <c r="R1835" i="14"/>
  <c r="L1835" i="14"/>
  <c r="Q1835" i="14"/>
  <c r="K1835" i="14"/>
  <c r="P1835" i="14"/>
  <c r="O1834" i="14"/>
  <c r="T1834" i="14"/>
  <c r="N1834" i="14"/>
  <c r="S1834" i="14"/>
  <c r="M1834" i="14"/>
  <c r="R1834" i="14"/>
  <c r="L1834" i="14"/>
  <c r="Q1834" i="14"/>
  <c r="K1834" i="14"/>
  <c r="P1834" i="14"/>
  <c r="O1833" i="14"/>
  <c r="T1833" i="14"/>
  <c r="N1833" i="14"/>
  <c r="S1833" i="14"/>
  <c r="M1833" i="14"/>
  <c r="R1833" i="14"/>
  <c r="L1833" i="14"/>
  <c r="Q1833" i="14"/>
  <c r="K1833" i="14"/>
  <c r="P1833" i="14"/>
  <c r="O1832" i="14"/>
  <c r="T1832" i="14"/>
  <c r="N1832" i="14"/>
  <c r="S1832" i="14"/>
  <c r="M1832" i="14"/>
  <c r="R1832" i="14"/>
  <c r="L1832" i="14"/>
  <c r="Q1832" i="14"/>
  <c r="K1832" i="14"/>
  <c r="P1832" i="14"/>
  <c r="O1831" i="14"/>
  <c r="T1831" i="14"/>
  <c r="N1831" i="14"/>
  <c r="S1831" i="14"/>
  <c r="M1831" i="14"/>
  <c r="R1831" i="14"/>
  <c r="L1831" i="14"/>
  <c r="Q1831" i="14"/>
  <c r="K1831" i="14"/>
  <c r="P1831" i="14"/>
  <c r="O1830" i="14"/>
  <c r="T1830" i="14"/>
  <c r="N1830" i="14"/>
  <c r="S1830" i="14"/>
  <c r="M1830" i="14"/>
  <c r="R1830" i="14"/>
  <c r="L1830" i="14"/>
  <c r="Q1830" i="14"/>
  <c r="K1830" i="14"/>
  <c r="P1830" i="14"/>
  <c r="O1829" i="14"/>
  <c r="T1829" i="14"/>
  <c r="N1829" i="14"/>
  <c r="S1829" i="14"/>
  <c r="M1829" i="14"/>
  <c r="R1829" i="14"/>
  <c r="L1829" i="14"/>
  <c r="Q1829" i="14"/>
  <c r="K1829" i="14"/>
  <c r="P1829" i="14"/>
  <c r="O1828" i="14"/>
  <c r="T1828" i="14"/>
  <c r="N1828" i="14"/>
  <c r="S1828" i="14"/>
  <c r="M1828" i="14"/>
  <c r="R1828" i="14"/>
  <c r="L1828" i="14"/>
  <c r="Q1828" i="14"/>
  <c r="K1828" i="14"/>
  <c r="P1828" i="14"/>
  <c r="O1827" i="14"/>
  <c r="T1827" i="14"/>
  <c r="N1827" i="14"/>
  <c r="S1827" i="14"/>
  <c r="M1827" i="14"/>
  <c r="R1827" i="14"/>
  <c r="L1827" i="14"/>
  <c r="Q1827" i="14"/>
  <c r="K1827" i="14"/>
  <c r="P1827" i="14"/>
  <c r="O1826" i="14"/>
  <c r="T1826" i="14"/>
  <c r="N1826" i="14"/>
  <c r="S1826" i="14"/>
  <c r="M1826" i="14"/>
  <c r="R1826" i="14"/>
  <c r="L1826" i="14"/>
  <c r="Q1826" i="14"/>
  <c r="K1826" i="14"/>
  <c r="P1826" i="14"/>
  <c r="O1825" i="14"/>
  <c r="T1825" i="14"/>
  <c r="N1825" i="14"/>
  <c r="S1825" i="14"/>
  <c r="M1825" i="14"/>
  <c r="R1825" i="14"/>
  <c r="L1825" i="14"/>
  <c r="Q1825" i="14"/>
  <c r="K1825" i="14"/>
  <c r="P1825" i="14"/>
  <c r="O1824" i="14"/>
  <c r="T1824" i="14"/>
  <c r="N1824" i="14"/>
  <c r="S1824" i="14"/>
  <c r="M1824" i="14"/>
  <c r="R1824" i="14"/>
  <c r="L1824" i="14"/>
  <c r="Q1824" i="14"/>
  <c r="K1824" i="14"/>
  <c r="P1824" i="14"/>
  <c r="O1823" i="14"/>
  <c r="T1823" i="14"/>
  <c r="N1823" i="14"/>
  <c r="S1823" i="14"/>
  <c r="M1823" i="14"/>
  <c r="R1823" i="14"/>
  <c r="L1823" i="14"/>
  <c r="Q1823" i="14"/>
  <c r="K1823" i="14"/>
  <c r="P1823" i="14"/>
  <c r="O1822" i="14"/>
  <c r="T1822" i="14"/>
  <c r="N1822" i="14"/>
  <c r="S1822" i="14"/>
  <c r="M1822" i="14"/>
  <c r="R1822" i="14"/>
  <c r="L1822" i="14"/>
  <c r="Q1822" i="14"/>
  <c r="K1822" i="14"/>
  <c r="P1822" i="14"/>
  <c r="O1821" i="14"/>
  <c r="T1821" i="14"/>
  <c r="N1821" i="14"/>
  <c r="S1821" i="14"/>
  <c r="M1821" i="14"/>
  <c r="R1821" i="14"/>
  <c r="L1821" i="14"/>
  <c r="Q1821" i="14"/>
  <c r="K1821" i="14"/>
  <c r="P1821" i="14"/>
  <c r="O1820" i="14"/>
  <c r="T1820" i="14"/>
  <c r="N1820" i="14"/>
  <c r="S1820" i="14"/>
  <c r="M1820" i="14"/>
  <c r="R1820" i="14"/>
  <c r="L1820" i="14"/>
  <c r="Q1820" i="14"/>
  <c r="K1820" i="14"/>
  <c r="P1820" i="14"/>
  <c r="O1819" i="14"/>
  <c r="T1819" i="14"/>
  <c r="N1819" i="14"/>
  <c r="S1819" i="14"/>
  <c r="M1819" i="14"/>
  <c r="R1819" i="14"/>
  <c r="L1819" i="14"/>
  <c r="Q1819" i="14"/>
  <c r="K1819" i="14"/>
  <c r="P1819" i="14"/>
  <c r="O1818" i="14"/>
  <c r="T1818" i="14"/>
  <c r="N1818" i="14"/>
  <c r="S1818" i="14"/>
  <c r="M1818" i="14"/>
  <c r="R1818" i="14"/>
  <c r="L1818" i="14"/>
  <c r="Q1818" i="14"/>
  <c r="K1818" i="14"/>
  <c r="P1818" i="14"/>
  <c r="O1817" i="14"/>
  <c r="T1817" i="14"/>
  <c r="N1817" i="14"/>
  <c r="S1817" i="14"/>
  <c r="M1817" i="14"/>
  <c r="R1817" i="14"/>
  <c r="L1817" i="14"/>
  <c r="Q1817" i="14"/>
  <c r="K1817" i="14"/>
  <c r="P1817" i="14"/>
  <c r="O1816" i="14"/>
  <c r="T1816" i="14"/>
  <c r="N1816" i="14"/>
  <c r="S1816" i="14"/>
  <c r="M1816" i="14"/>
  <c r="R1816" i="14"/>
  <c r="L1816" i="14"/>
  <c r="Q1816" i="14"/>
  <c r="K1816" i="14"/>
  <c r="P1816" i="14"/>
  <c r="O1815" i="14"/>
  <c r="T1815" i="14"/>
  <c r="N1815" i="14"/>
  <c r="S1815" i="14"/>
  <c r="M1815" i="14"/>
  <c r="R1815" i="14"/>
  <c r="L1815" i="14"/>
  <c r="Q1815" i="14"/>
  <c r="K1815" i="14"/>
  <c r="P1815" i="14"/>
  <c r="O1814" i="14"/>
  <c r="T1814" i="14"/>
  <c r="N1814" i="14"/>
  <c r="S1814" i="14"/>
  <c r="M1814" i="14"/>
  <c r="R1814" i="14"/>
  <c r="L1814" i="14"/>
  <c r="Q1814" i="14"/>
  <c r="K1814" i="14"/>
  <c r="P1814" i="14"/>
  <c r="O1813" i="14"/>
  <c r="T1813" i="14"/>
  <c r="N1813" i="14"/>
  <c r="S1813" i="14"/>
  <c r="M1813" i="14"/>
  <c r="R1813" i="14"/>
  <c r="L1813" i="14"/>
  <c r="Q1813" i="14"/>
  <c r="K1813" i="14"/>
  <c r="P1813" i="14"/>
  <c r="O1812" i="14"/>
  <c r="T1812" i="14"/>
  <c r="N1812" i="14"/>
  <c r="S1812" i="14"/>
  <c r="M1812" i="14"/>
  <c r="R1812" i="14"/>
  <c r="L1812" i="14"/>
  <c r="Q1812" i="14"/>
  <c r="K1812" i="14"/>
  <c r="P1812" i="14"/>
  <c r="O1811" i="14"/>
  <c r="T1811" i="14"/>
  <c r="N1811" i="14"/>
  <c r="S1811" i="14"/>
  <c r="M1811" i="14"/>
  <c r="R1811" i="14"/>
  <c r="L1811" i="14"/>
  <c r="Q1811" i="14"/>
  <c r="K1811" i="14"/>
  <c r="P1811" i="14"/>
  <c r="O1810" i="14"/>
  <c r="T1810" i="14"/>
  <c r="N1810" i="14"/>
  <c r="S1810" i="14"/>
  <c r="M1810" i="14"/>
  <c r="R1810" i="14"/>
  <c r="L1810" i="14"/>
  <c r="Q1810" i="14"/>
  <c r="K1810" i="14"/>
  <c r="P1810" i="14"/>
  <c r="O1809" i="14"/>
  <c r="T1809" i="14"/>
  <c r="N1809" i="14"/>
  <c r="S1809" i="14"/>
  <c r="M1809" i="14"/>
  <c r="R1809" i="14"/>
  <c r="L1809" i="14"/>
  <c r="Q1809" i="14"/>
  <c r="K1809" i="14"/>
  <c r="P1809" i="14"/>
  <c r="O1808" i="14"/>
  <c r="T1808" i="14"/>
  <c r="N1808" i="14"/>
  <c r="S1808" i="14"/>
  <c r="M1808" i="14"/>
  <c r="R1808" i="14"/>
  <c r="L1808" i="14"/>
  <c r="Q1808" i="14"/>
  <c r="K1808" i="14"/>
  <c r="P1808" i="14"/>
  <c r="O1807" i="14"/>
  <c r="T1807" i="14"/>
  <c r="N1807" i="14"/>
  <c r="S1807" i="14"/>
  <c r="M1807" i="14"/>
  <c r="R1807" i="14"/>
  <c r="L1807" i="14"/>
  <c r="Q1807" i="14"/>
  <c r="K1807" i="14"/>
  <c r="P1807" i="14"/>
  <c r="O1806" i="14"/>
  <c r="T1806" i="14"/>
  <c r="N1806" i="14"/>
  <c r="S1806" i="14"/>
  <c r="M1806" i="14"/>
  <c r="R1806" i="14"/>
  <c r="L1806" i="14"/>
  <c r="Q1806" i="14"/>
  <c r="K1806" i="14"/>
  <c r="P1806" i="14"/>
  <c r="O1805" i="14"/>
  <c r="T1805" i="14"/>
  <c r="N1805" i="14"/>
  <c r="S1805" i="14"/>
  <c r="M1805" i="14"/>
  <c r="R1805" i="14"/>
  <c r="L1805" i="14"/>
  <c r="Q1805" i="14"/>
  <c r="K1805" i="14"/>
  <c r="P1805" i="14"/>
  <c r="O1804" i="14"/>
  <c r="T1804" i="14"/>
  <c r="N1804" i="14"/>
  <c r="S1804" i="14"/>
  <c r="M1804" i="14"/>
  <c r="R1804" i="14"/>
  <c r="L1804" i="14"/>
  <c r="Q1804" i="14"/>
  <c r="K1804" i="14"/>
  <c r="P1804" i="14"/>
  <c r="O1803" i="14"/>
  <c r="T1803" i="14"/>
  <c r="N1803" i="14"/>
  <c r="S1803" i="14"/>
  <c r="M1803" i="14"/>
  <c r="R1803" i="14"/>
  <c r="L1803" i="14"/>
  <c r="Q1803" i="14"/>
  <c r="K1803" i="14"/>
  <c r="P1803" i="14"/>
  <c r="O1802" i="14"/>
  <c r="T1802" i="14"/>
  <c r="N1802" i="14"/>
  <c r="S1802" i="14"/>
  <c r="M1802" i="14"/>
  <c r="R1802" i="14"/>
  <c r="L1802" i="14"/>
  <c r="Q1802" i="14"/>
  <c r="K1802" i="14"/>
  <c r="P1802" i="14"/>
  <c r="O1801" i="14"/>
  <c r="T1801" i="14"/>
  <c r="N1801" i="14"/>
  <c r="S1801" i="14"/>
  <c r="M1801" i="14"/>
  <c r="R1801" i="14"/>
  <c r="L1801" i="14"/>
  <c r="Q1801" i="14"/>
  <c r="K1801" i="14"/>
  <c r="P1801" i="14"/>
  <c r="O1800" i="14"/>
  <c r="T1800" i="14"/>
  <c r="N1800" i="14"/>
  <c r="S1800" i="14"/>
  <c r="M1800" i="14"/>
  <c r="R1800" i="14"/>
  <c r="L1800" i="14"/>
  <c r="Q1800" i="14"/>
  <c r="K1800" i="14"/>
  <c r="P1800" i="14"/>
  <c r="O1799" i="14"/>
  <c r="T1799" i="14"/>
  <c r="N1799" i="14"/>
  <c r="S1799" i="14"/>
  <c r="M1799" i="14"/>
  <c r="R1799" i="14"/>
  <c r="L1799" i="14"/>
  <c r="Q1799" i="14"/>
  <c r="K1799" i="14"/>
  <c r="P1799" i="14"/>
  <c r="O1798" i="14"/>
  <c r="T1798" i="14"/>
  <c r="N1798" i="14"/>
  <c r="S1798" i="14"/>
  <c r="M1798" i="14"/>
  <c r="R1798" i="14"/>
  <c r="L1798" i="14"/>
  <c r="Q1798" i="14"/>
  <c r="K1798" i="14"/>
  <c r="P1798" i="14"/>
  <c r="O1797" i="14"/>
  <c r="T1797" i="14"/>
  <c r="N1797" i="14"/>
  <c r="S1797" i="14"/>
  <c r="M1797" i="14"/>
  <c r="R1797" i="14"/>
  <c r="L1797" i="14"/>
  <c r="Q1797" i="14"/>
  <c r="K1797" i="14"/>
  <c r="P1797" i="14"/>
  <c r="O1796" i="14"/>
  <c r="T1796" i="14"/>
  <c r="N1796" i="14"/>
  <c r="S1796" i="14"/>
  <c r="M1796" i="14"/>
  <c r="R1796" i="14"/>
  <c r="L1796" i="14"/>
  <c r="Q1796" i="14"/>
  <c r="K1796" i="14"/>
  <c r="P1796" i="14"/>
  <c r="O1795" i="14"/>
  <c r="T1795" i="14"/>
  <c r="N1795" i="14"/>
  <c r="S1795" i="14"/>
  <c r="M1795" i="14"/>
  <c r="R1795" i="14"/>
  <c r="L1795" i="14"/>
  <c r="Q1795" i="14"/>
  <c r="K1795" i="14"/>
  <c r="P1795" i="14"/>
  <c r="O1794" i="14"/>
  <c r="T1794" i="14"/>
  <c r="N1794" i="14"/>
  <c r="S1794" i="14"/>
  <c r="M1794" i="14"/>
  <c r="R1794" i="14"/>
  <c r="L1794" i="14"/>
  <c r="Q1794" i="14"/>
  <c r="K1794" i="14"/>
  <c r="P1794" i="14"/>
  <c r="O1793" i="14"/>
  <c r="T1793" i="14"/>
  <c r="N1793" i="14"/>
  <c r="S1793" i="14"/>
  <c r="M1793" i="14"/>
  <c r="R1793" i="14"/>
  <c r="L1793" i="14"/>
  <c r="Q1793" i="14"/>
  <c r="K1793" i="14"/>
  <c r="P1793" i="14"/>
  <c r="O1792" i="14"/>
  <c r="T1792" i="14"/>
  <c r="N1792" i="14"/>
  <c r="S1792" i="14"/>
  <c r="M1792" i="14"/>
  <c r="R1792" i="14"/>
  <c r="L1792" i="14"/>
  <c r="Q1792" i="14"/>
  <c r="K1792" i="14"/>
  <c r="P1792" i="14"/>
  <c r="O1791" i="14"/>
  <c r="T1791" i="14"/>
  <c r="N1791" i="14"/>
  <c r="S1791" i="14"/>
  <c r="M1791" i="14"/>
  <c r="R1791" i="14"/>
  <c r="L1791" i="14"/>
  <c r="Q1791" i="14"/>
  <c r="K1791" i="14"/>
  <c r="P1791" i="14"/>
  <c r="O1790" i="14"/>
  <c r="T1790" i="14"/>
  <c r="N1790" i="14"/>
  <c r="S1790" i="14"/>
  <c r="M1790" i="14"/>
  <c r="R1790" i="14"/>
  <c r="L1790" i="14"/>
  <c r="Q1790" i="14"/>
  <c r="K1790" i="14"/>
  <c r="P1790" i="14"/>
  <c r="O1789" i="14"/>
  <c r="T1789" i="14"/>
  <c r="N1789" i="14"/>
  <c r="S1789" i="14"/>
  <c r="M1789" i="14"/>
  <c r="R1789" i="14"/>
  <c r="L1789" i="14"/>
  <c r="Q1789" i="14"/>
  <c r="K1789" i="14"/>
  <c r="P1789" i="14"/>
  <c r="O1788" i="14"/>
  <c r="T1788" i="14"/>
  <c r="N1788" i="14"/>
  <c r="S1788" i="14"/>
  <c r="M1788" i="14"/>
  <c r="R1788" i="14"/>
  <c r="L1788" i="14"/>
  <c r="Q1788" i="14"/>
  <c r="K1788" i="14"/>
  <c r="P1788" i="14"/>
  <c r="O1787" i="14"/>
  <c r="T1787" i="14"/>
  <c r="N1787" i="14"/>
  <c r="S1787" i="14"/>
  <c r="M1787" i="14"/>
  <c r="R1787" i="14"/>
  <c r="L1787" i="14"/>
  <c r="Q1787" i="14"/>
  <c r="K1787" i="14"/>
  <c r="P1787" i="14"/>
  <c r="O1786" i="14"/>
  <c r="T1786" i="14"/>
  <c r="N1786" i="14"/>
  <c r="S1786" i="14"/>
  <c r="M1786" i="14"/>
  <c r="R1786" i="14"/>
  <c r="L1786" i="14"/>
  <c r="Q1786" i="14"/>
  <c r="K1786" i="14"/>
  <c r="P1786" i="14"/>
  <c r="O1785" i="14"/>
  <c r="T1785" i="14"/>
  <c r="N1785" i="14"/>
  <c r="S1785" i="14"/>
  <c r="M1785" i="14"/>
  <c r="R1785" i="14"/>
  <c r="L1785" i="14"/>
  <c r="Q1785" i="14"/>
  <c r="K1785" i="14"/>
  <c r="P1785" i="14"/>
  <c r="O1784" i="14"/>
  <c r="T1784" i="14"/>
  <c r="N1784" i="14"/>
  <c r="S1784" i="14"/>
  <c r="M1784" i="14"/>
  <c r="R1784" i="14"/>
  <c r="L1784" i="14"/>
  <c r="Q1784" i="14"/>
  <c r="K1784" i="14"/>
  <c r="P1784" i="14"/>
  <c r="O1783" i="14"/>
  <c r="T1783" i="14"/>
  <c r="N1783" i="14"/>
  <c r="S1783" i="14"/>
  <c r="M1783" i="14"/>
  <c r="R1783" i="14"/>
  <c r="L1783" i="14"/>
  <c r="Q1783" i="14"/>
  <c r="K1783" i="14"/>
  <c r="P1783" i="14"/>
  <c r="O1782" i="14"/>
  <c r="T1782" i="14"/>
  <c r="N1782" i="14"/>
  <c r="S1782" i="14"/>
  <c r="M1782" i="14"/>
  <c r="R1782" i="14"/>
  <c r="L1782" i="14"/>
  <c r="Q1782" i="14"/>
  <c r="K1782" i="14"/>
  <c r="P1782" i="14"/>
  <c r="O1781" i="14"/>
  <c r="T1781" i="14"/>
  <c r="N1781" i="14"/>
  <c r="S1781" i="14"/>
  <c r="M1781" i="14"/>
  <c r="R1781" i="14"/>
  <c r="L1781" i="14"/>
  <c r="Q1781" i="14"/>
  <c r="K1781" i="14"/>
  <c r="P1781" i="14"/>
  <c r="O1780" i="14"/>
  <c r="T1780" i="14"/>
  <c r="N1780" i="14"/>
  <c r="S1780" i="14"/>
  <c r="M1780" i="14"/>
  <c r="R1780" i="14"/>
  <c r="L1780" i="14"/>
  <c r="Q1780" i="14"/>
  <c r="K1780" i="14"/>
  <c r="P1780" i="14"/>
  <c r="O1779" i="14"/>
  <c r="T1779" i="14"/>
  <c r="N1779" i="14"/>
  <c r="S1779" i="14"/>
  <c r="M1779" i="14"/>
  <c r="R1779" i="14"/>
  <c r="L1779" i="14"/>
  <c r="Q1779" i="14"/>
  <c r="K1779" i="14"/>
  <c r="P1779" i="14"/>
  <c r="O1778" i="14"/>
  <c r="T1778" i="14"/>
  <c r="N1778" i="14"/>
  <c r="S1778" i="14"/>
  <c r="M1778" i="14"/>
  <c r="R1778" i="14"/>
  <c r="L1778" i="14"/>
  <c r="Q1778" i="14"/>
  <c r="K1778" i="14"/>
  <c r="P1778" i="14"/>
  <c r="O1777" i="14"/>
  <c r="T1777" i="14"/>
  <c r="N1777" i="14"/>
  <c r="S1777" i="14"/>
  <c r="M1777" i="14"/>
  <c r="R1777" i="14"/>
  <c r="L1777" i="14"/>
  <c r="Q1777" i="14"/>
  <c r="K1777" i="14"/>
  <c r="P1777" i="14"/>
  <c r="O1776" i="14"/>
  <c r="T1776" i="14"/>
  <c r="N1776" i="14"/>
  <c r="S1776" i="14"/>
  <c r="M1776" i="14"/>
  <c r="R1776" i="14"/>
  <c r="L1776" i="14"/>
  <c r="Q1776" i="14"/>
  <c r="K1776" i="14"/>
  <c r="P1776" i="14"/>
  <c r="O1775" i="14"/>
  <c r="T1775" i="14"/>
  <c r="N1775" i="14"/>
  <c r="S1775" i="14"/>
  <c r="M1775" i="14"/>
  <c r="R1775" i="14"/>
  <c r="L1775" i="14"/>
  <c r="Q1775" i="14"/>
  <c r="K1775" i="14"/>
  <c r="P1775" i="14"/>
  <c r="O1774" i="14"/>
  <c r="T1774" i="14"/>
  <c r="N1774" i="14"/>
  <c r="S1774" i="14"/>
  <c r="M1774" i="14"/>
  <c r="R1774" i="14"/>
  <c r="L1774" i="14"/>
  <c r="Q1774" i="14"/>
  <c r="K1774" i="14"/>
  <c r="P1774" i="14"/>
  <c r="O1773" i="14"/>
  <c r="T1773" i="14"/>
  <c r="N1773" i="14"/>
  <c r="S1773" i="14"/>
  <c r="M1773" i="14"/>
  <c r="R1773" i="14"/>
  <c r="L1773" i="14"/>
  <c r="Q1773" i="14"/>
  <c r="K1773" i="14"/>
  <c r="P1773" i="14"/>
  <c r="O1772" i="14"/>
  <c r="T1772" i="14"/>
  <c r="N1772" i="14"/>
  <c r="S1772" i="14"/>
  <c r="M1772" i="14"/>
  <c r="R1772" i="14"/>
  <c r="L1772" i="14"/>
  <c r="Q1772" i="14"/>
  <c r="K1772" i="14"/>
  <c r="P1772" i="14"/>
  <c r="O1771" i="14"/>
  <c r="T1771" i="14"/>
  <c r="N1771" i="14"/>
  <c r="S1771" i="14"/>
  <c r="M1771" i="14"/>
  <c r="R1771" i="14"/>
  <c r="L1771" i="14"/>
  <c r="Q1771" i="14"/>
  <c r="K1771" i="14"/>
  <c r="P1771" i="14"/>
  <c r="O1770" i="14"/>
  <c r="T1770" i="14"/>
  <c r="N1770" i="14"/>
  <c r="S1770" i="14"/>
  <c r="M1770" i="14"/>
  <c r="R1770" i="14"/>
  <c r="L1770" i="14"/>
  <c r="Q1770" i="14"/>
  <c r="K1770" i="14"/>
  <c r="P1770" i="14"/>
  <c r="O1769" i="14"/>
  <c r="T1769" i="14"/>
  <c r="N1769" i="14"/>
  <c r="S1769" i="14"/>
  <c r="M1769" i="14"/>
  <c r="R1769" i="14"/>
  <c r="L1769" i="14"/>
  <c r="Q1769" i="14"/>
  <c r="K1769" i="14"/>
  <c r="P1769" i="14"/>
  <c r="O1768" i="14"/>
  <c r="T1768" i="14"/>
  <c r="N1768" i="14"/>
  <c r="S1768" i="14"/>
  <c r="M1768" i="14"/>
  <c r="R1768" i="14"/>
  <c r="L1768" i="14"/>
  <c r="Q1768" i="14"/>
  <c r="K1768" i="14"/>
  <c r="P1768" i="14"/>
  <c r="O1767" i="14"/>
  <c r="T1767" i="14"/>
  <c r="N1767" i="14"/>
  <c r="S1767" i="14"/>
  <c r="M1767" i="14"/>
  <c r="R1767" i="14"/>
  <c r="L1767" i="14"/>
  <c r="Q1767" i="14"/>
  <c r="K1767" i="14"/>
  <c r="P1767" i="14"/>
  <c r="O1766" i="14"/>
  <c r="T1766" i="14"/>
  <c r="N1766" i="14"/>
  <c r="S1766" i="14"/>
  <c r="M1766" i="14"/>
  <c r="R1766" i="14"/>
  <c r="L1766" i="14"/>
  <c r="Q1766" i="14"/>
  <c r="K1766" i="14"/>
  <c r="P1766" i="14"/>
  <c r="O1765" i="14"/>
  <c r="T1765" i="14"/>
  <c r="N1765" i="14"/>
  <c r="S1765" i="14"/>
  <c r="M1765" i="14"/>
  <c r="R1765" i="14"/>
  <c r="L1765" i="14"/>
  <c r="Q1765" i="14"/>
  <c r="K1765" i="14"/>
  <c r="P1765" i="14"/>
  <c r="O1764" i="14"/>
  <c r="T1764" i="14"/>
  <c r="N1764" i="14"/>
  <c r="S1764" i="14"/>
  <c r="M1764" i="14"/>
  <c r="R1764" i="14"/>
  <c r="L1764" i="14"/>
  <c r="Q1764" i="14"/>
  <c r="K1764" i="14"/>
  <c r="P1764" i="14"/>
  <c r="O1763" i="14"/>
  <c r="T1763" i="14"/>
  <c r="N1763" i="14"/>
  <c r="S1763" i="14"/>
  <c r="M1763" i="14"/>
  <c r="R1763" i="14"/>
  <c r="L1763" i="14"/>
  <c r="Q1763" i="14"/>
  <c r="K1763" i="14"/>
  <c r="P1763" i="14"/>
  <c r="O1762" i="14"/>
  <c r="T1762" i="14"/>
  <c r="N1762" i="14"/>
  <c r="S1762" i="14"/>
  <c r="M1762" i="14"/>
  <c r="R1762" i="14"/>
  <c r="L1762" i="14"/>
  <c r="Q1762" i="14"/>
  <c r="K1762" i="14"/>
  <c r="P1762" i="14"/>
  <c r="O1761" i="14"/>
  <c r="T1761" i="14"/>
  <c r="N1761" i="14"/>
  <c r="S1761" i="14"/>
  <c r="M1761" i="14"/>
  <c r="R1761" i="14"/>
  <c r="L1761" i="14"/>
  <c r="Q1761" i="14"/>
  <c r="K1761" i="14"/>
  <c r="P1761" i="14"/>
  <c r="O1760" i="14"/>
  <c r="T1760" i="14"/>
  <c r="N1760" i="14"/>
  <c r="S1760" i="14"/>
  <c r="M1760" i="14"/>
  <c r="R1760" i="14"/>
  <c r="L1760" i="14"/>
  <c r="Q1760" i="14"/>
  <c r="K1760" i="14"/>
  <c r="P1760" i="14"/>
  <c r="O1759" i="14"/>
  <c r="T1759" i="14"/>
  <c r="N1759" i="14"/>
  <c r="S1759" i="14"/>
  <c r="M1759" i="14"/>
  <c r="R1759" i="14"/>
  <c r="L1759" i="14"/>
  <c r="Q1759" i="14"/>
  <c r="K1759" i="14"/>
  <c r="P1759" i="14"/>
  <c r="O1758" i="14"/>
  <c r="T1758" i="14"/>
  <c r="N1758" i="14"/>
  <c r="S1758" i="14"/>
  <c r="M1758" i="14"/>
  <c r="R1758" i="14"/>
  <c r="L1758" i="14"/>
  <c r="Q1758" i="14"/>
  <c r="K1758" i="14"/>
  <c r="P1758" i="14"/>
  <c r="O1757" i="14"/>
  <c r="T1757" i="14"/>
  <c r="N1757" i="14"/>
  <c r="S1757" i="14"/>
  <c r="M1757" i="14"/>
  <c r="R1757" i="14"/>
  <c r="L1757" i="14"/>
  <c r="Q1757" i="14"/>
  <c r="K1757" i="14"/>
  <c r="P1757" i="14"/>
  <c r="O1756" i="14"/>
  <c r="T1756" i="14"/>
  <c r="N1756" i="14"/>
  <c r="S1756" i="14"/>
  <c r="M1756" i="14"/>
  <c r="R1756" i="14"/>
  <c r="L1756" i="14"/>
  <c r="Q1756" i="14"/>
  <c r="K1756" i="14"/>
  <c r="P1756" i="14"/>
  <c r="O1755" i="14"/>
  <c r="T1755" i="14"/>
  <c r="N1755" i="14"/>
  <c r="S1755" i="14"/>
  <c r="M1755" i="14"/>
  <c r="R1755" i="14"/>
  <c r="L1755" i="14"/>
  <c r="Q1755" i="14"/>
  <c r="K1755" i="14"/>
  <c r="P1755" i="14"/>
  <c r="O1754" i="14"/>
  <c r="T1754" i="14"/>
  <c r="N1754" i="14"/>
  <c r="S1754" i="14"/>
  <c r="M1754" i="14"/>
  <c r="R1754" i="14"/>
  <c r="L1754" i="14"/>
  <c r="Q1754" i="14"/>
  <c r="K1754" i="14"/>
  <c r="P1754" i="14"/>
  <c r="O1753" i="14"/>
  <c r="T1753" i="14"/>
  <c r="N1753" i="14"/>
  <c r="S1753" i="14"/>
  <c r="M1753" i="14"/>
  <c r="R1753" i="14"/>
  <c r="L1753" i="14"/>
  <c r="Q1753" i="14"/>
  <c r="K1753" i="14"/>
  <c r="P1753" i="14"/>
  <c r="O1752" i="14"/>
  <c r="T1752" i="14"/>
  <c r="N1752" i="14"/>
  <c r="S1752" i="14"/>
  <c r="M1752" i="14"/>
  <c r="R1752" i="14"/>
  <c r="L1752" i="14"/>
  <c r="Q1752" i="14"/>
  <c r="K1752" i="14"/>
  <c r="P1752" i="14"/>
  <c r="O1751" i="14"/>
  <c r="T1751" i="14"/>
  <c r="N1751" i="14"/>
  <c r="S1751" i="14"/>
  <c r="M1751" i="14"/>
  <c r="R1751" i="14"/>
  <c r="L1751" i="14"/>
  <c r="Q1751" i="14"/>
  <c r="K1751" i="14"/>
  <c r="P1751" i="14"/>
  <c r="O1750" i="14"/>
  <c r="T1750" i="14"/>
  <c r="N1750" i="14"/>
  <c r="S1750" i="14"/>
  <c r="M1750" i="14"/>
  <c r="R1750" i="14"/>
  <c r="L1750" i="14"/>
  <c r="Q1750" i="14"/>
  <c r="K1750" i="14"/>
  <c r="P1750" i="14"/>
  <c r="O1749" i="14"/>
  <c r="T1749" i="14"/>
  <c r="N1749" i="14"/>
  <c r="S1749" i="14"/>
  <c r="M1749" i="14"/>
  <c r="R1749" i="14"/>
  <c r="L1749" i="14"/>
  <c r="Q1749" i="14"/>
  <c r="K1749" i="14"/>
  <c r="P1749" i="14"/>
  <c r="O1748" i="14"/>
  <c r="T1748" i="14"/>
  <c r="N1748" i="14"/>
  <c r="S1748" i="14"/>
  <c r="M1748" i="14"/>
  <c r="R1748" i="14"/>
  <c r="L1748" i="14"/>
  <c r="Q1748" i="14"/>
  <c r="K1748" i="14"/>
  <c r="P1748" i="14"/>
  <c r="O1747" i="14"/>
  <c r="T1747" i="14"/>
  <c r="N1747" i="14"/>
  <c r="S1747" i="14"/>
  <c r="M1747" i="14"/>
  <c r="R1747" i="14"/>
  <c r="L1747" i="14"/>
  <c r="Q1747" i="14"/>
  <c r="K1747" i="14"/>
  <c r="P1747" i="14"/>
  <c r="O1746" i="14"/>
  <c r="T1746" i="14"/>
  <c r="N1746" i="14"/>
  <c r="S1746" i="14"/>
  <c r="M1746" i="14"/>
  <c r="R1746" i="14"/>
  <c r="L1746" i="14"/>
  <c r="Q1746" i="14"/>
  <c r="K1746" i="14"/>
  <c r="P1746" i="14"/>
  <c r="O1745" i="14"/>
  <c r="T1745" i="14"/>
  <c r="N1745" i="14"/>
  <c r="S1745" i="14"/>
  <c r="M1745" i="14"/>
  <c r="R1745" i="14"/>
  <c r="L1745" i="14"/>
  <c r="Q1745" i="14"/>
  <c r="K1745" i="14"/>
  <c r="P1745" i="14"/>
  <c r="O1744" i="14"/>
  <c r="T1744" i="14"/>
  <c r="N1744" i="14"/>
  <c r="S1744" i="14"/>
  <c r="M1744" i="14"/>
  <c r="R1744" i="14"/>
  <c r="L1744" i="14"/>
  <c r="Q1744" i="14"/>
  <c r="K1744" i="14"/>
  <c r="P1744" i="14"/>
  <c r="O1743" i="14"/>
  <c r="T1743" i="14"/>
  <c r="N1743" i="14"/>
  <c r="S1743" i="14"/>
  <c r="M1743" i="14"/>
  <c r="R1743" i="14"/>
  <c r="L1743" i="14"/>
  <c r="Q1743" i="14"/>
  <c r="K1743" i="14"/>
  <c r="P1743" i="14"/>
  <c r="O1742" i="14"/>
  <c r="T1742" i="14"/>
  <c r="N1742" i="14"/>
  <c r="S1742" i="14"/>
  <c r="M1742" i="14"/>
  <c r="R1742" i="14"/>
  <c r="L1742" i="14"/>
  <c r="Q1742" i="14"/>
  <c r="K1742" i="14"/>
  <c r="P1742" i="14"/>
  <c r="O1741" i="14"/>
  <c r="T1741" i="14"/>
  <c r="N1741" i="14"/>
  <c r="S1741" i="14"/>
  <c r="M1741" i="14"/>
  <c r="R1741" i="14"/>
  <c r="L1741" i="14"/>
  <c r="Q1741" i="14"/>
  <c r="K1741" i="14"/>
  <c r="P1741" i="14"/>
  <c r="O1740" i="14"/>
  <c r="T1740" i="14"/>
  <c r="N1740" i="14"/>
  <c r="S1740" i="14"/>
  <c r="M1740" i="14"/>
  <c r="R1740" i="14"/>
  <c r="L1740" i="14"/>
  <c r="Q1740" i="14"/>
  <c r="K1740" i="14"/>
  <c r="P1740" i="14"/>
  <c r="O1739" i="14"/>
  <c r="T1739" i="14"/>
  <c r="N1739" i="14"/>
  <c r="S1739" i="14"/>
  <c r="M1739" i="14"/>
  <c r="R1739" i="14"/>
  <c r="L1739" i="14"/>
  <c r="Q1739" i="14"/>
  <c r="K1739" i="14"/>
  <c r="P1739" i="14"/>
  <c r="O1738" i="14"/>
  <c r="T1738" i="14"/>
  <c r="N1738" i="14"/>
  <c r="S1738" i="14"/>
  <c r="M1738" i="14"/>
  <c r="R1738" i="14"/>
  <c r="L1738" i="14"/>
  <c r="Q1738" i="14"/>
  <c r="K1738" i="14"/>
  <c r="P1738" i="14"/>
  <c r="O1737" i="14"/>
  <c r="T1737" i="14"/>
  <c r="N1737" i="14"/>
  <c r="S1737" i="14"/>
  <c r="M1737" i="14"/>
  <c r="R1737" i="14"/>
  <c r="L1737" i="14"/>
  <c r="Q1737" i="14"/>
  <c r="K1737" i="14"/>
  <c r="P1737" i="14"/>
  <c r="O1736" i="14"/>
  <c r="T1736" i="14"/>
  <c r="N1736" i="14"/>
  <c r="S1736" i="14"/>
  <c r="M1736" i="14"/>
  <c r="R1736" i="14"/>
  <c r="L1736" i="14"/>
  <c r="Q1736" i="14"/>
  <c r="K1736" i="14"/>
  <c r="P1736" i="14"/>
  <c r="O1735" i="14"/>
  <c r="T1735" i="14"/>
  <c r="N1735" i="14"/>
  <c r="S1735" i="14"/>
  <c r="M1735" i="14"/>
  <c r="R1735" i="14"/>
  <c r="L1735" i="14"/>
  <c r="Q1735" i="14"/>
  <c r="K1735" i="14"/>
  <c r="P1735" i="14"/>
  <c r="O1734" i="14"/>
  <c r="T1734" i="14"/>
  <c r="N1734" i="14"/>
  <c r="S1734" i="14"/>
  <c r="M1734" i="14"/>
  <c r="R1734" i="14"/>
  <c r="L1734" i="14"/>
  <c r="Q1734" i="14"/>
  <c r="K1734" i="14"/>
  <c r="P1734" i="14"/>
  <c r="O1733" i="14"/>
  <c r="T1733" i="14"/>
  <c r="N1733" i="14"/>
  <c r="S1733" i="14"/>
  <c r="M1733" i="14"/>
  <c r="R1733" i="14"/>
  <c r="L1733" i="14"/>
  <c r="Q1733" i="14"/>
  <c r="K1733" i="14"/>
  <c r="P1733" i="14"/>
  <c r="O1732" i="14"/>
  <c r="T1732" i="14"/>
  <c r="N1732" i="14"/>
  <c r="S1732" i="14"/>
  <c r="M1732" i="14"/>
  <c r="R1732" i="14"/>
  <c r="L1732" i="14"/>
  <c r="Q1732" i="14"/>
  <c r="K1732" i="14"/>
  <c r="P1732" i="14"/>
  <c r="O1731" i="14"/>
  <c r="T1731" i="14"/>
  <c r="N1731" i="14"/>
  <c r="S1731" i="14"/>
  <c r="M1731" i="14"/>
  <c r="R1731" i="14"/>
  <c r="L1731" i="14"/>
  <c r="Q1731" i="14"/>
  <c r="K1731" i="14"/>
  <c r="P1731" i="14"/>
  <c r="O1730" i="14"/>
  <c r="T1730" i="14"/>
  <c r="N1730" i="14"/>
  <c r="S1730" i="14"/>
  <c r="M1730" i="14"/>
  <c r="R1730" i="14"/>
  <c r="L1730" i="14"/>
  <c r="Q1730" i="14"/>
  <c r="K1730" i="14"/>
  <c r="P1730" i="14"/>
  <c r="O1729" i="14"/>
  <c r="T1729" i="14"/>
  <c r="N1729" i="14"/>
  <c r="S1729" i="14"/>
  <c r="M1729" i="14"/>
  <c r="R1729" i="14"/>
  <c r="L1729" i="14"/>
  <c r="Q1729" i="14"/>
  <c r="K1729" i="14"/>
  <c r="P1729" i="14"/>
  <c r="O1728" i="14"/>
  <c r="T1728" i="14"/>
  <c r="N1728" i="14"/>
  <c r="S1728" i="14"/>
  <c r="M1728" i="14"/>
  <c r="R1728" i="14"/>
  <c r="L1728" i="14"/>
  <c r="Q1728" i="14"/>
  <c r="K1728" i="14"/>
  <c r="P1728" i="14"/>
  <c r="O1727" i="14"/>
  <c r="T1727" i="14"/>
  <c r="N1727" i="14"/>
  <c r="S1727" i="14"/>
  <c r="M1727" i="14"/>
  <c r="R1727" i="14"/>
  <c r="L1727" i="14"/>
  <c r="Q1727" i="14"/>
  <c r="K1727" i="14"/>
  <c r="P1727" i="14"/>
  <c r="O1726" i="14"/>
  <c r="T1726" i="14"/>
  <c r="N1726" i="14"/>
  <c r="S1726" i="14"/>
  <c r="M1726" i="14"/>
  <c r="R1726" i="14"/>
  <c r="L1726" i="14"/>
  <c r="Q1726" i="14"/>
  <c r="K1726" i="14"/>
  <c r="P1726" i="14"/>
  <c r="O1725" i="14"/>
  <c r="T1725" i="14"/>
  <c r="N1725" i="14"/>
  <c r="S1725" i="14"/>
  <c r="M1725" i="14"/>
  <c r="R1725" i="14"/>
  <c r="L1725" i="14"/>
  <c r="Q1725" i="14"/>
  <c r="K1725" i="14"/>
  <c r="P1725" i="14"/>
  <c r="O1724" i="14"/>
  <c r="T1724" i="14"/>
  <c r="N1724" i="14"/>
  <c r="S1724" i="14"/>
  <c r="M1724" i="14"/>
  <c r="R1724" i="14"/>
  <c r="L1724" i="14"/>
  <c r="Q1724" i="14"/>
  <c r="K1724" i="14"/>
  <c r="P1724" i="14"/>
  <c r="O1723" i="14"/>
  <c r="T1723" i="14"/>
  <c r="N1723" i="14"/>
  <c r="S1723" i="14"/>
  <c r="M1723" i="14"/>
  <c r="R1723" i="14"/>
  <c r="L1723" i="14"/>
  <c r="Q1723" i="14"/>
  <c r="K1723" i="14"/>
  <c r="P1723" i="14"/>
  <c r="O1722" i="14"/>
  <c r="T1722" i="14"/>
  <c r="N1722" i="14"/>
  <c r="S1722" i="14"/>
  <c r="M1722" i="14"/>
  <c r="R1722" i="14"/>
  <c r="L1722" i="14"/>
  <c r="Q1722" i="14"/>
  <c r="K1722" i="14"/>
  <c r="P1722" i="14"/>
  <c r="O1721" i="14"/>
  <c r="T1721" i="14"/>
  <c r="N1721" i="14"/>
  <c r="S1721" i="14"/>
  <c r="M1721" i="14"/>
  <c r="R1721" i="14"/>
  <c r="L1721" i="14"/>
  <c r="Q1721" i="14"/>
  <c r="K1721" i="14"/>
  <c r="P1721" i="14"/>
  <c r="O1720" i="14"/>
  <c r="T1720" i="14"/>
  <c r="N1720" i="14"/>
  <c r="S1720" i="14"/>
  <c r="M1720" i="14"/>
  <c r="R1720" i="14"/>
  <c r="L1720" i="14"/>
  <c r="Q1720" i="14"/>
  <c r="K1720" i="14"/>
  <c r="P1720" i="14"/>
  <c r="O1719" i="14"/>
  <c r="T1719" i="14"/>
  <c r="N1719" i="14"/>
  <c r="S1719" i="14"/>
  <c r="M1719" i="14"/>
  <c r="R1719" i="14"/>
  <c r="L1719" i="14"/>
  <c r="Q1719" i="14"/>
  <c r="K1719" i="14"/>
  <c r="P1719" i="14"/>
  <c r="O1718" i="14"/>
  <c r="T1718" i="14"/>
  <c r="N1718" i="14"/>
  <c r="S1718" i="14"/>
  <c r="M1718" i="14"/>
  <c r="R1718" i="14"/>
  <c r="L1718" i="14"/>
  <c r="Q1718" i="14"/>
  <c r="K1718" i="14"/>
  <c r="P1718" i="14"/>
  <c r="O1717" i="14"/>
  <c r="T1717" i="14"/>
  <c r="N1717" i="14"/>
  <c r="S1717" i="14"/>
  <c r="M1717" i="14"/>
  <c r="R1717" i="14"/>
  <c r="L1717" i="14"/>
  <c r="Q1717" i="14"/>
  <c r="K1717" i="14"/>
  <c r="P1717" i="14"/>
  <c r="O1716" i="14"/>
  <c r="T1716" i="14"/>
  <c r="N1716" i="14"/>
  <c r="S1716" i="14"/>
  <c r="M1716" i="14"/>
  <c r="R1716" i="14"/>
  <c r="L1716" i="14"/>
  <c r="Q1716" i="14"/>
  <c r="K1716" i="14"/>
  <c r="P1716" i="14"/>
  <c r="O1715" i="14"/>
  <c r="T1715" i="14"/>
  <c r="N1715" i="14"/>
  <c r="S1715" i="14"/>
  <c r="M1715" i="14"/>
  <c r="R1715" i="14"/>
  <c r="L1715" i="14"/>
  <c r="Q1715" i="14"/>
  <c r="K1715" i="14"/>
  <c r="P1715" i="14"/>
  <c r="O1714" i="14"/>
  <c r="T1714" i="14"/>
  <c r="N1714" i="14"/>
  <c r="S1714" i="14"/>
  <c r="M1714" i="14"/>
  <c r="R1714" i="14"/>
  <c r="L1714" i="14"/>
  <c r="Q1714" i="14"/>
  <c r="K1714" i="14"/>
  <c r="P1714" i="14"/>
  <c r="O1713" i="14"/>
  <c r="T1713" i="14"/>
  <c r="N1713" i="14"/>
  <c r="S1713" i="14"/>
  <c r="M1713" i="14"/>
  <c r="R1713" i="14"/>
  <c r="L1713" i="14"/>
  <c r="Q1713" i="14"/>
  <c r="K1713" i="14"/>
  <c r="P1713" i="14"/>
  <c r="O1712" i="14"/>
  <c r="T1712" i="14"/>
  <c r="N1712" i="14"/>
  <c r="S1712" i="14"/>
  <c r="M1712" i="14"/>
  <c r="R1712" i="14"/>
  <c r="L1712" i="14"/>
  <c r="Q1712" i="14"/>
  <c r="K1712" i="14"/>
  <c r="P1712" i="14"/>
  <c r="O1711" i="14"/>
  <c r="T1711" i="14"/>
  <c r="N1711" i="14"/>
  <c r="S1711" i="14"/>
  <c r="M1711" i="14"/>
  <c r="R1711" i="14"/>
  <c r="L1711" i="14"/>
  <c r="Q1711" i="14"/>
  <c r="K1711" i="14"/>
  <c r="P1711" i="14"/>
  <c r="O1710" i="14"/>
  <c r="T1710" i="14"/>
  <c r="N1710" i="14"/>
  <c r="S1710" i="14"/>
  <c r="M1710" i="14"/>
  <c r="R1710" i="14"/>
  <c r="L1710" i="14"/>
  <c r="Q1710" i="14"/>
  <c r="K1710" i="14"/>
  <c r="P1710" i="14"/>
  <c r="O1709" i="14"/>
  <c r="T1709" i="14"/>
  <c r="N1709" i="14"/>
  <c r="S1709" i="14"/>
  <c r="M1709" i="14"/>
  <c r="R1709" i="14"/>
  <c r="L1709" i="14"/>
  <c r="Q1709" i="14"/>
  <c r="K1709" i="14"/>
  <c r="P1709" i="14"/>
  <c r="O1708" i="14"/>
  <c r="T1708" i="14"/>
  <c r="N1708" i="14"/>
  <c r="S1708" i="14"/>
  <c r="M1708" i="14"/>
  <c r="R1708" i="14"/>
  <c r="L1708" i="14"/>
  <c r="Q1708" i="14"/>
  <c r="K1708" i="14"/>
  <c r="P1708" i="14"/>
  <c r="O1707" i="14"/>
  <c r="T1707" i="14"/>
  <c r="N1707" i="14"/>
  <c r="S1707" i="14"/>
  <c r="M1707" i="14"/>
  <c r="R1707" i="14"/>
  <c r="L1707" i="14"/>
  <c r="Q1707" i="14"/>
  <c r="K1707" i="14"/>
  <c r="P1707" i="14"/>
  <c r="O1706" i="14"/>
  <c r="T1706" i="14"/>
  <c r="N1706" i="14"/>
  <c r="S1706" i="14"/>
  <c r="M1706" i="14"/>
  <c r="R1706" i="14"/>
  <c r="L1706" i="14"/>
  <c r="Q1706" i="14"/>
  <c r="K1706" i="14"/>
  <c r="P1706" i="14"/>
  <c r="O1705" i="14"/>
  <c r="T1705" i="14"/>
  <c r="N1705" i="14"/>
  <c r="S1705" i="14"/>
  <c r="M1705" i="14"/>
  <c r="R1705" i="14"/>
  <c r="L1705" i="14"/>
  <c r="Q1705" i="14"/>
  <c r="K1705" i="14"/>
  <c r="P1705" i="14"/>
  <c r="O1704" i="14"/>
  <c r="T1704" i="14"/>
  <c r="N1704" i="14"/>
  <c r="S1704" i="14"/>
  <c r="M1704" i="14"/>
  <c r="R1704" i="14"/>
  <c r="L1704" i="14"/>
  <c r="Q1704" i="14"/>
  <c r="K1704" i="14"/>
  <c r="P1704" i="14"/>
  <c r="O1703" i="14"/>
  <c r="T1703" i="14"/>
  <c r="N1703" i="14"/>
  <c r="S1703" i="14"/>
  <c r="M1703" i="14"/>
  <c r="R1703" i="14"/>
  <c r="L1703" i="14"/>
  <c r="Q1703" i="14"/>
  <c r="K1703" i="14"/>
  <c r="P1703" i="14"/>
  <c r="O1702" i="14"/>
  <c r="T1702" i="14"/>
  <c r="N1702" i="14"/>
  <c r="S1702" i="14"/>
  <c r="M1702" i="14"/>
  <c r="R1702" i="14"/>
  <c r="L1702" i="14"/>
  <c r="Q1702" i="14"/>
  <c r="K1702" i="14"/>
  <c r="P1702" i="14"/>
  <c r="O1701" i="14"/>
  <c r="T1701" i="14"/>
  <c r="N1701" i="14"/>
  <c r="S1701" i="14"/>
  <c r="M1701" i="14"/>
  <c r="R1701" i="14"/>
  <c r="L1701" i="14"/>
  <c r="Q1701" i="14"/>
  <c r="K1701" i="14"/>
  <c r="P1701" i="14"/>
  <c r="O1700" i="14"/>
  <c r="T1700" i="14"/>
  <c r="N1700" i="14"/>
  <c r="S1700" i="14"/>
  <c r="M1700" i="14"/>
  <c r="R1700" i="14"/>
  <c r="L1700" i="14"/>
  <c r="Q1700" i="14"/>
  <c r="K1700" i="14"/>
  <c r="P1700" i="14"/>
  <c r="O1699" i="14"/>
  <c r="T1699" i="14"/>
  <c r="N1699" i="14"/>
  <c r="S1699" i="14"/>
  <c r="M1699" i="14"/>
  <c r="R1699" i="14"/>
  <c r="L1699" i="14"/>
  <c r="Q1699" i="14"/>
  <c r="K1699" i="14"/>
  <c r="P1699" i="14"/>
  <c r="O1698" i="14"/>
  <c r="T1698" i="14"/>
  <c r="N1698" i="14"/>
  <c r="S1698" i="14"/>
  <c r="M1698" i="14"/>
  <c r="R1698" i="14"/>
  <c r="L1698" i="14"/>
  <c r="Q1698" i="14"/>
  <c r="K1698" i="14"/>
  <c r="P1698" i="14"/>
  <c r="O1697" i="14"/>
  <c r="T1697" i="14"/>
  <c r="N1697" i="14"/>
  <c r="S1697" i="14"/>
  <c r="M1697" i="14"/>
  <c r="R1697" i="14"/>
  <c r="L1697" i="14"/>
  <c r="Q1697" i="14"/>
  <c r="K1697" i="14"/>
  <c r="P1697" i="14"/>
  <c r="O1696" i="14"/>
  <c r="T1696" i="14"/>
  <c r="N1696" i="14"/>
  <c r="S1696" i="14"/>
  <c r="M1696" i="14"/>
  <c r="R1696" i="14"/>
  <c r="L1696" i="14"/>
  <c r="Q1696" i="14"/>
  <c r="K1696" i="14"/>
  <c r="P1696" i="14"/>
  <c r="O1695" i="14"/>
  <c r="T1695" i="14"/>
  <c r="N1695" i="14"/>
  <c r="S1695" i="14"/>
  <c r="M1695" i="14"/>
  <c r="R1695" i="14"/>
  <c r="L1695" i="14"/>
  <c r="Q1695" i="14"/>
  <c r="K1695" i="14"/>
  <c r="P1695" i="14"/>
  <c r="O1694" i="14"/>
  <c r="T1694" i="14"/>
  <c r="N1694" i="14"/>
  <c r="S1694" i="14"/>
  <c r="M1694" i="14"/>
  <c r="R1694" i="14"/>
  <c r="L1694" i="14"/>
  <c r="Q1694" i="14"/>
  <c r="K1694" i="14"/>
  <c r="P1694" i="14"/>
  <c r="O1693" i="14"/>
  <c r="T1693" i="14"/>
  <c r="N1693" i="14"/>
  <c r="S1693" i="14"/>
  <c r="M1693" i="14"/>
  <c r="R1693" i="14"/>
  <c r="L1693" i="14"/>
  <c r="Q1693" i="14"/>
  <c r="K1693" i="14"/>
  <c r="P1693" i="14"/>
  <c r="O1692" i="14"/>
  <c r="T1692" i="14"/>
  <c r="N1692" i="14"/>
  <c r="S1692" i="14"/>
  <c r="M1692" i="14"/>
  <c r="R1692" i="14"/>
  <c r="L1692" i="14"/>
  <c r="Q1692" i="14"/>
  <c r="K1692" i="14"/>
  <c r="P1692" i="14"/>
  <c r="O1691" i="14"/>
  <c r="T1691" i="14"/>
  <c r="N1691" i="14"/>
  <c r="S1691" i="14"/>
  <c r="M1691" i="14"/>
  <c r="R1691" i="14"/>
  <c r="L1691" i="14"/>
  <c r="Q1691" i="14"/>
  <c r="K1691" i="14"/>
  <c r="P1691" i="14"/>
  <c r="O1690" i="14"/>
  <c r="T1690" i="14"/>
  <c r="N1690" i="14"/>
  <c r="S1690" i="14"/>
  <c r="M1690" i="14"/>
  <c r="R1690" i="14"/>
  <c r="L1690" i="14"/>
  <c r="Q1690" i="14"/>
  <c r="K1690" i="14"/>
  <c r="P1690" i="14"/>
  <c r="O1689" i="14"/>
  <c r="T1689" i="14"/>
  <c r="N1689" i="14"/>
  <c r="S1689" i="14"/>
  <c r="M1689" i="14"/>
  <c r="R1689" i="14"/>
  <c r="L1689" i="14"/>
  <c r="Q1689" i="14"/>
  <c r="K1689" i="14"/>
  <c r="P1689" i="14"/>
  <c r="O1688" i="14"/>
  <c r="T1688" i="14"/>
  <c r="N1688" i="14"/>
  <c r="S1688" i="14"/>
  <c r="M1688" i="14"/>
  <c r="R1688" i="14"/>
  <c r="L1688" i="14"/>
  <c r="Q1688" i="14"/>
  <c r="K1688" i="14"/>
  <c r="P1688" i="14"/>
  <c r="O1687" i="14"/>
  <c r="T1687" i="14"/>
  <c r="N1687" i="14"/>
  <c r="S1687" i="14"/>
  <c r="M1687" i="14"/>
  <c r="R1687" i="14"/>
  <c r="L1687" i="14"/>
  <c r="Q1687" i="14"/>
  <c r="K1687" i="14"/>
  <c r="P1687" i="14"/>
  <c r="O1686" i="14"/>
  <c r="T1686" i="14"/>
  <c r="N1686" i="14"/>
  <c r="S1686" i="14"/>
  <c r="M1686" i="14"/>
  <c r="R1686" i="14"/>
  <c r="L1686" i="14"/>
  <c r="Q1686" i="14"/>
  <c r="K1686" i="14"/>
  <c r="P1686" i="14"/>
  <c r="O1685" i="14"/>
  <c r="T1685" i="14"/>
  <c r="N1685" i="14"/>
  <c r="S1685" i="14"/>
  <c r="M1685" i="14"/>
  <c r="R1685" i="14"/>
  <c r="L1685" i="14"/>
  <c r="Q1685" i="14"/>
  <c r="K1685" i="14"/>
  <c r="P1685" i="14"/>
  <c r="O1684" i="14"/>
  <c r="T1684" i="14"/>
  <c r="N1684" i="14"/>
  <c r="S1684" i="14"/>
  <c r="M1684" i="14"/>
  <c r="R1684" i="14"/>
  <c r="L1684" i="14"/>
  <c r="Q1684" i="14"/>
  <c r="K1684" i="14"/>
  <c r="P1684" i="14"/>
  <c r="O1683" i="14"/>
  <c r="T1683" i="14"/>
  <c r="N1683" i="14"/>
  <c r="S1683" i="14"/>
  <c r="M1683" i="14"/>
  <c r="R1683" i="14"/>
  <c r="L1683" i="14"/>
  <c r="Q1683" i="14"/>
  <c r="K1683" i="14"/>
  <c r="P1683" i="14"/>
  <c r="O1682" i="14"/>
  <c r="T1682" i="14"/>
  <c r="N1682" i="14"/>
  <c r="S1682" i="14"/>
  <c r="M1682" i="14"/>
  <c r="R1682" i="14"/>
  <c r="L1682" i="14"/>
  <c r="Q1682" i="14"/>
  <c r="K1682" i="14"/>
  <c r="P1682" i="14"/>
  <c r="O1681" i="14"/>
  <c r="T1681" i="14"/>
  <c r="N1681" i="14"/>
  <c r="S1681" i="14"/>
  <c r="M1681" i="14"/>
  <c r="R1681" i="14"/>
  <c r="L1681" i="14"/>
  <c r="Q1681" i="14"/>
  <c r="K1681" i="14"/>
  <c r="P1681" i="14"/>
  <c r="O1680" i="14"/>
  <c r="T1680" i="14"/>
  <c r="N1680" i="14"/>
  <c r="S1680" i="14"/>
  <c r="M1680" i="14"/>
  <c r="R1680" i="14"/>
  <c r="L1680" i="14"/>
  <c r="Q1680" i="14"/>
  <c r="K1680" i="14"/>
  <c r="P1680" i="14"/>
  <c r="O1679" i="14"/>
  <c r="T1679" i="14"/>
  <c r="N1679" i="14"/>
  <c r="S1679" i="14"/>
  <c r="M1679" i="14"/>
  <c r="R1679" i="14"/>
  <c r="L1679" i="14"/>
  <c r="Q1679" i="14"/>
  <c r="K1679" i="14"/>
  <c r="P1679" i="14"/>
  <c r="O1678" i="14"/>
  <c r="T1678" i="14"/>
  <c r="N1678" i="14"/>
  <c r="S1678" i="14"/>
  <c r="M1678" i="14"/>
  <c r="R1678" i="14"/>
  <c r="L1678" i="14"/>
  <c r="Q1678" i="14"/>
  <c r="K1678" i="14"/>
  <c r="P1678" i="14"/>
  <c r="O1677" i="14"/>
  <c r="T1677" i="14"/>
  <c r="N1677" i="14"/>
  <c r="S1677" i="14"/>
  <c r="M1677" i="14"/>
  <c r="R1677" i="14"/>
  <c r="L1677" i="14"/>
  <c r="Q1677" i="14"/>
  <c r="K1677" i="14"/>
  <c r="P1677" i="14"/>
  <c r="O1676" i="14"/>
  <c r="T1676" i="14"/>
  <c r="N1676" i="14"/>
  <c r="S1676" i="14"/>
  <c r="M1676" i="14"/>
  <c r="R1676" i="14"/>
  <c r="L1676" i="14"/>
  <c r="Q1676" i="14"/>
  <c r="K1676" i="14"/>
  <c r="P1676" i="14"/>
  <c r="O1675" i="14"/>
  <c r="T1675" i="14"/>
  <c r="N1675" i="14"/>
  <c r="S1675" i="14"/>
  <c r="M1675" i="14"/>
  <c r="R1675" i="14"/>
  <c r="L1675" i="14"/>
  <c r="Q1675" i="14"/>
  <c r="K1675" i="14"/>
  <c r="P1675" i="14"/>
  <c r="O1674" i="14"/>
  <c r="T1674" i="14"/>
  <c r="N1674" i="14"/>
  <c r="S1674" i="14"/>
  <c r="M1674" i="14"/>
  <c r="R1674" i="14"/>
  <c r="L1674" i="14"/>
  <c r="Q1674" i="14"/>
  <c r="K1674" i="14"/>
  <c r="P1674" i="14"/>
  <c r="O1673" i="14"/>
  <c r="T1673" i="14"/>
  <c r="N1673" i="14"/>
  <c r="S1673" i="14"/>
  <c r="M1673" i="14"/>
  <c r="R1673" i="14"/>
  <c r="L1673" i="14"/>
  <c r="Q1673" i="14"/>
  <c r="K1673" i="14"/>
  <c r="P1673" i="14"/>
  <c r="O1672" i="14"/>
  <c r="T1672" i="14"/>
  <c r="N1672" i="14"/>
  <c r="S1672" i="14"/>
  <c r="M1672" i="14"/>
  <c r="R1672" i="14"/>
  <c r="L1672" i="14"/>
  <c r="Q1672" i="14"/>
  <c r="K1672" i="14"/>
  <c r="P1672" i="14"/>
  <c r="O1671" i="14"/>
  <c r="T1671" i="14"/>
  <c r="N1671" i="14"/>
  <c r="S1671" i="14"/>
  <c r="M1671" i="14"/>
  <c r="R1671" i="14"/>
  <c r="L1671" i="14"/>
  <c r="Q1671" i="14"/>
  <c r="K1671" i="14"/>
  <c r="P1671" i="14"/>
  <c r="O1670" i="14"/>
  <c r="T1670" i="14"/>
  <c r="N1670" i="14"/>
  <c r="S1670" i="14"/>
  <c r="M1670" i="14"/>
  <c r="R1670" i="14"/>
  <c r="L1670" i="14"/>
  <c r="Q1670" i="14"/>
  <c r="K1670" i="14"/>
  <c r="P1670" i="14"/>
  <c r="O1669" i="14"/>
  <c r="T1669" i="14"/>
  <c r="N1669" i="14"/>
  <c r="S1669" i="14"/>
  <c r="M1669" i="14"/>
  <c r="R1669" i="14"/>
  <c r="L1669" i="14"/>
  <c r="Q1669" i="14"/>
  <c r="K1669" i="14"/>
  <c r="P1669" i="14"/>
  <c r="O1668" i="14"/>
  <c r="T1668" i="14"/>
  <c r="N1668" i="14"/>
  <c r="S1668" i="14"/>
  <c r="M1668" i="14"/>
  <c r="R1668" i="14"/>
  <c r="L1668" i="14"/>
  <c r="Q1668" i="14"/>
  <c r="K1668" i="14"/>
  <c r="P1668" i="14"/>
  <c r="O1667" i="14"/>
  <c r="T1667" i="14"/>
  <c r="N1667" i="14"/>
  <c r="S1667" i="14"/>
  <c r="M1667" i="14"/>
  <c r="R1667" i="14"/>
  <c r="L1667" i="14"/>
  <c r="Q1667" i="14"/>
  <c r="K1667" i="14"/>
  <c r="P1667" i="14"/>
  <c r="O1666" i="14"/>
  <c r="T1666" i="14"/>
  <c r="N1666" i="14"/>
  <c r="S1666" i="14"/>
  <c r="M1666" i="14"/>
  <c r="R1666" i="14"/>
  <c r="L1666" i="14"/>
  <c r="Q1666" i="14"/>
  <c r="K1666" i="14"/>
  <c r="P1666" i="14"/>
  <c r="O1665" i="14"/>
  <c r="T1665" i="14"/>
  <c r="N1665" i="14"/>
  <c r="S1665" i="14"/>
  <c r="M1665" i="14"/>
  <c r="R1665" i="14"/>
  <c r="L1665" i="14"/>
  <c r="Q1665" i="14"/>
  <c r="K1665" i="14"/>
  <c r="P1665" i="14"/>
  <c r="O1664" i="14"/>
  <c r="T1664" i="14"/>
  <c r="N1664" i="14"/>
  <c r="S1664" i="14"/>
  <c r="M1664" i="14"/>
  <c r="R1664" i="14"/>
  <c r="L1664" i="14"/>
  <c r="Q1664" i="14"/>
  <c r="K1664" i="14"/>
  <c r="P1664" i="14"/>
  <c r="O1663" i="14"/>
  <c r="T1663" i="14"/>
  <c r="N1663" i="14"/>
  <c r="S1663" i="14"/>
  <c r="M1663" i="14"/>
  <c r="R1663" i="14"/>
  <c r="L1663" i="14"/>
  <c r="Q1663" i="14"/>
  <c r="K1663" i="14"/>
  <c r="P1663" i="14"/>
  <c r="O1662" i="14"/>
  <c r="T1662" i="14"/>
  <c r="N1662" i="14"/>
  <c r="S1662" i="14"/>
  <c r="M1662" i="14"/>
  <c r="R1662" i="14"/>
  <c r="L1662" i="14"/>
  <c r="Q1662" i="14"/>
  <c r="K1662" i="14"/>
  <c r="P1662" i="14"/>
  <c r="O1661" i="14"/>
  <c r="T1661" i="14"/>
  <c r="N1661" i="14"/>
  <c r="S1661" i="14"/>
  <c r="M1661" i="14"/>
  <c r="R1661" i="14"/>
  <c r="L1661" i="14"/>
  <c r="Q1661" i="14"/>
  <c r="K1661" i="14"/>
  <c r="P1661" i="14"/>
  <c r="O1660" i="14"/>
  <c r="T1660" i="14"/>
  <c r="N1660" i="14"/>
  <c r="S1660" i="14"/>
  <c r="M1660" i="14"/>
  <c r="R1660" i="14"/>
  <c r="L1660" i="14"/>
  <c r="Q1660" i="14"/>
  <c r="K1660" i="14"/>
  <c r="P1660" i="14"/>
  <c r="O1659" i="14"/>
  <c r="T1659" i="14"/>
  <c r="N1659" i="14"/>
  <c r="S1659" i="14"/>
  <c r="M1659" i="14"/>
  <c r="R1659" i="14"/>
  <c r="L1659" i="14"/>
  <c r="Q1659" i="14"/>
  <c r="K1659" i="14"/>
  <c r="P1659" i="14"/>
  <c r="O1658" i="14"/>
  <c r="T1658" i="14"/>
  <c r="N1658" i="14"/>
  <c r="S1658" i="14"/>
  <c r="M1658" i="14"/>
  <c r="R1658" i="14"/>
  <c r="L1658" i="14"/>
  <c r="Q1658" i="14"/>
  <c r="K1658" i="14"/>
  <c r="P1658" i="14"/>
  <c r="O1657" i="14"/>
  <c r="T1657" i="14"/>
  <c r="N1657" i="14"/>
  <c r="S1657" i="14"/>
  <c r="M1657" i="14"/>
  <c r="R1657" i="14"/>
  <c r="L1657" i="14"/>
  <c r="Q1657" i="14"/>
  <c r="K1657" i="14"/>
  <c r="P1657" i="14"/>
  <c r="O1656" i="14"/>
  <c r="T1656" i="14"/>
  <c r="N1656" i="14"/>
  <c r="S1656" i="14"/>
  <c r="M1656" i="14"/>
  <c r="R1656" i="14"/>
  <c r="L1656" i="14"/>
  <c r="Q1656" i="14"/>
  <c r="K1656" i="14"/>
  <c r="P1656" i="14"/>
  <c r="O1655" i="14"/>
  <c r="T1655" i="14"/>
  <c r="N1655" i="14"/>
  <c r="S1655" i="14"/>
  <c r="M1655" i="14"/>
  <c r="R1655" i="14"/>
  <c r="L1655" i="14"/>
  <c r="Q1655" i="14"/>
  <c r="K1655" i="14"/>
  <c r="P1655" i="14"/>
  <c r="O1654" i="14"/>
  <c r="T1654" i="14"/>
  <c r="N1654" i="14"/>
  <c r="S1654" i="14"/>
  <c r="M1654" i="14"/>
  <c r="R1654" i="14"/>
  <c r="L1654" i="14"/>
  <c r="Q1654" i="14"/>
  <c r="K1654" i="14"/>
  <c r="P1654" i="14"/>
  <c r="O1653" i="14"/>
  <c r="T1653" i="14"/>
  <c r="N1653" i="14"/>
  <c r="S1653" i="14"/>
  <c r="M1653" i="14"/>
  <c r="R1653" i="14"/>
  <c r="L1653" i="14"/>
  <c r="Q1653" i="14"/>
  <c r="K1653" i="14"/>
  <c r="P1653" i="14"/>
  <c r="O1652" i="14"/>
  <c r="T1652" i="14"/>
  <c r="N1652" i="14"/>
  <c r="S1652" i="14"/>
  <c r="M1652" i="14"/>
  <c r="R1652" i="14"/>
  <c r="L1652" i="14"/>
  <c r="Q1652" i="14"/>
  <c r="K1652" i="14"/>
  <c r="P1652" i="14"/>
  <c r="O1651" i="14"/>
  <c r="T1651" i="14"/>
  <c r="N1651" i="14"/>
  <c r="S1651" i="14"/>
  <c r="M1651" i="14"/>
  <c r="R1651" i="14"/>
  <c r="L1651" i="14"/>
  <c r="Q1651" i="14"/>
  <c r="K1651" i="14"/>
  <c r="P1651" i="14"/>
  <c r="O1650" i="14"/>
  <c r="T1650" i="14"/>
  <c r="N1650" i="14"/>
  <c r="S1650" i="14"/>
  <c r="M1650" i="14"/>
  <c r="R1650" i="14"/>
  <c r="L1650" i="14"/>
  <c r="Q1650" i="14"/>
  <c r="K1650" i="14"/>
  <c r="P1650" i="14"/>
  <c r="O1649" i="14"/>
  <c r="T1649" i="14"/>
  <c r="N1649" i="14"/>
  <c r="S1649" i="14"/>
  <c r="M1649" i="14"/>
  <c r="R1649" i="14"/>
  <c r="L1649" i="14"/>
  <c r="Q1649" i="14"/>
  <c r="K1649" i="14"/>
  <c r="P1649" i="14"/>
  <c r="O1648" i="14"/>
  <c r="T1648" i="14"/>
  <c r="N1648" i="14"/>
  <c r="S1648" i="14"/>
  <c r="M1648" i="14"/>
  <c r="R1648" i="14"/>
  <c r="L1648" i="14"/>
  <c r="Q1648" i="14"/>
  <c r="K1648" i="14"/>
  <c r="P1648" i="14"/>
  <c r="O1647" i="14"/>
  <c r="T1647" i="14"/>
  <c r="N1647" i="14"/>
  <c r="S1647" i="14"/>
  <c r="M1647" i="14"/>
  <c r="R1647" i="14"/>
  <c r="L1647" i="14"/>
  <c r="Q1647" i="14"/>
  <c r="K1647" i="14"/>
  <c r="P1647" i="14"/>
  <c r="O1646" i="14"/>
  <c r="T1646" i="14"/>
  <c r="N1646" i="14"/>
  <c r="S1646" i="14"/>
  <c r="M1646" i="14"/>
  <c r="R1646" i="14"/>
  <c r="L1646" i="14"/>
  <c r="Q1646" i="14"/>
  <c r="K1646" i="14"/>
  <c r="P1646" i="14"/>
  <c r="O1645" i="14"/>
  <c r="T1645" i="14"/>
  <c r="N1645" i="14"/>
  <c r="S1645" i="14"/>
  <c r="M1645" i="14"/>
  <c r="R1645" i="14"/>
  <c r="L1645" i="14"/>
  <c r="Q1645" i="14"/>
  <c r="K1645" i="14"/>
  <c r="P1645" i="14"/>
  <c r="O1644" i="14"/>
  <c r="T1644" i="14"/>
  <c r="N1644" i="14"/>
  <c r="S1644" i="14"/>
  <c r="M1644" i="14"/>
  <c r="R1644" i="14"/>
  <c r="L1644" i="14"/>
  <c r="Q1644" i="14"/>
  <c r="K1644" i="14"/>
  <c r="P1644" i="14"/>
  <c r="O1643" i="14"/>
  <c r="T1643" i="14"/>
  <c r="N1643" i="14"/>
  <c r="S1643" i="14"/>
  <c r="M1643" i="14"/>
  <c r="R1643" i="14"/>
  <c r="L1643" i="14"/>
  <c r="Q1643" i="14"/>
  <c r="K1643" i="14"/>
  <c r="P1643" i="14"/>
  <c r="O1642" i="14"/>
  <c r="T1642" i="14"/>
  <c r="N1642" i="14"/>
  <c r="S1642" i="14"/>
  <c r="M1642" i="14"/>
  <c r="R1642" i="14"/>
  <c r="L1642" i="14"/>
  <c r="Q1642" i="14"/>
  <c r="K1642" i="14"/>
  <c r="P1642" i="14"/>
  <c r="O1641" i="14"/>
  <c r="T1641" i="14"/>
  <c r="N1641" i="14"/>
  <c r="S1641" i="14"/>
  <c r="M1641" i="14"/>
  <c r="R1641" i="14"/>
  <c r="L1641" i="14"/>
  <c r="Q1641" i="14"/>
  <c r="K1641" i="14"/>
  <c r="P1641" i="14"/>
  <c r="O1640" i="14"/>
  <c r="T1640" i="14"/>
  <c r="N1640" i="14"/>
  <c r="S1640" i="14"/>
  <c r="M1640" i="14"/>
  <c r="R1640" i="14"/>
  <c r="L1640" i="14"/>
  <c r="Q1640" i="14"/>
  <c r="K1640" i="14"/>
  <c r="P1640" i="14"/>
  <c r="O1639" i="14"/>
  <c r="T1639" i="14"/>
  <c r="N1639" i="14"/>
  <c r="S1639" i="14"/>
  <c r="M1639" i="14"/>
  <c r="R1639" i="14"/>
  <c r="L1639" i="14"/>
  <c r="Q1639" i="14"/>
  <c r="K1639" i="14"/>
  <c r="P1639" i="14"/>
  <c r="O1638" i="14"/>
  <c r="T1638" i="14"/>
  <c r="N1638" i="14"/>
  <c r="S1638" i="14"/>
  <c r="M1638" i="14"/>
  <c r="R1638" i="14"/>
  <c r="L1638" i="14"/>
  <c r="Q1638" i="14"/>
  <c r="K1638" i="14"/>
  <c r="P1638" i="14"/>
  <c r="O1637" i="14"/>
  <c r="T1637" i="14"/>
  <c r="N1637" i="14"/>
  <c r="S1637" i="14"/>
  <c r="M1637" i="14"/>
  <c r="R1637" i="14"/>
  <c r="L1637" i="14"/>
  <c r="Q1637" i="14"/>
  <c r="K1637" i="14"/>
  <c r="P1637" i="14"/>
  <c r="O1636" i="14"/>
  <c r="T1636" i="14"/>
  <c r="N1636" i="14"/>
  <c r="S1636" i="14"/>
  <c r="M1636" i="14"/>
  <c r="R1636" i="14"/>
  <c r="L1636" i="14"/>
  <c r="Q1636" i="14"/>
  <c r="K1636" i="14"/>
  <c r="P1636" i="14"/>
  <c r="O1635" i="14"/>
  <c r="T1635" i="14"/>
  <c r="N1635" i="14"/>
  <c r="S1635" i="14"/>
  <c r="M1635" i="14"/>
  <c r="R1635" i="14"/>
  <c r="L1635" i="14"/>
  <c r="Q1635" i="14"/>
  <c r="K1635" i="14"/>
  <c r="P1635" i="14"/>
  <c r="O1634" i="14"/>
  <c r="T1634" i="14"/>
  <c r="N1634" i="14"/>
  <c r="S1634" i="14"/>
  <c r="M1634" i="14"/>
  <c r="R1634" i="14"/>
  <c r="L1634" i="14"/>
  <c r="Q1634" i="14"/>
  <c r="K1634" i="14"/>
  <c r="P1634" i="14"/>
  <c r="O1633" i="14"/>
  <c r="T1633" i="14"/>
  <c r="N1633" i="14"/>
  <c r="S1633" i="14"/>
  <c r="M1633" i="14"/>
  <c r="R1633" i="14"/>
  <c r="L1633" i="14"/>
  <c r="Q1633" i="14"/>
  <c r="K1633" i="14"/>
  <c r="P1633" i="14"/>
  <c r="O1632" i="14"/>
  <c r="T1632" i="14"/>
  <c r="N1632" i="14"/>
  <c r="S1632" i="14"/>
  <c r="M1632" i="14"/>
  <c r="R1632" i="14"/>
  <c r="L1632" i="14"/>
  <c r="Q1632" i="14"/>
  <c r="K1632" i="14"/>
  <c r="P1632" i="14"/>
  <c r="O1631" i="14"/>
  <c r="T1631" i="14"/>
  <c r="N1631" i="14"/>
  <c r="S1631" i="14"/>
  <c r="M1631" i="14"/>
  <c r="R1631" i="14"/>
  <c r="L1631" i="14"/>
  <c r="Q1631" i="14"/>
  <c r="K1631" i="14"/>
  <c r="P1631" i="14"/>
  <c r="O1630" i="14"/>
  <c r="T1630" i="14"/>
  <c r="N1630" i="14"/>
  <c r="S1630" i="14"/>
  <c r="M1630" i="14"/>
  <c r="R1630" i="14"/>
  <c r="L1630" i="14"/>
  <c r="Q1630" i="14"/>
  <c r="K1630" i="14"/>
  <c r="P1630" i="14"/>
  <c r="O1629" i="14"/>
  <c r="T1629" i="14"/>
  <c r="N1629" i="14"/>
  <c r="S1629" i="14"/>
  <c r="M1629" i="14"/>
  <c r="R1629" i="14"/>
  <c r="L1629" i="14"/>
  <c r="Q1629" i="14"/>
  <c r="K1629" i="14"/>
  <c r="P1629" i="14"/>
  <c r="O1628" i="14"/>
  <c r="T1628" i="14"/>
  <c r="N1628" i="14"/>
  <c r="S1628" i="14"/>
  <c r="M1628" i="14"/>
  <c r="R1628" i="14"/>
  <c r="L1628" i="14"/>
  <c r="Q1628" i="14"/>
  <c r="K1628" i="14"/>
  <c r="P1628" i="14"/>
  <c r="O1627" i="14"/>
  <c r="T1627" i="14"/>
  <c r="N1627" i="14"/>
  <c r="S1627" i="14"/>
  <c r="M1627" i="14"/>
  <c r="R1627" i="14"/>
  <c r="L1627" i="14"/>
  <c r="Q1627" i="14"/>
  <c r="K1627" i="14"/>
  <c r="P1627" i="14"/>
  <c r="O1626" i="14"/>
  <c r="T1626" i="14"/>
  <c r="N1626" i="14"/>
  <c r="S1626" i="14"/>
  <c r="M1626" i="14"/>
  <c r="R1626" i="14"/>
  <c r="L1626" i="14"/>
  <c r="Q1626" i="14"/>
  <c r="K1626" i="14"/>
  <c r="P1626" i="14"/>
  <c r="O1625" i="14"/>
  <c r="T1625" i="14"/>
  <c r="N1625" i="14"/>
  <c r="S1625" i="14"/>
  <c r="M1625" i="14"/>
  <c r="R1625" i="14"/>
  <c r="L1625" i="14"/>
  <c r="Q1625" i="14"/>
  <c r="K1625" i="14"/>
  <c r="P1625" i="14"/>
  <c r="O1624" i="14"/>
  <c r="T1624" i="14"/>
  <c r="N1624" i="14"/>
  <c r="S1624" i="14"/>
  <c r="M1624" i="14"/>
  <c r="R1624" i="14"/>
  <c r="L1624" i="14"/>
  <c r="Q1624" i="14"/>
  <c r="K1624" i="14"/>
  <c r="P1624" i="14"/>
  <c r="O1623" i="14"/>
  <c r="T1623" i="14"/>
  <c r="N1623" i="14"/>
  <c r="S1623" i="14"/>
  <c r="M1623" i="14"/>
  <c r="R1623" i="14"/>
  <c r="L1623" i="14"/>
  <c r="Q1623" i="14"/>
  <c r="K1623" i="14"/>
  <c r="P1623" i="14"/>
  <c r="O1622" i="14"/>
  <c r="T1622" i="14"/>
  <c r="N1622" i="14"/>
  <c r="S1622" i="14"/>
  <c r="M1622" i="14"/>
  <c r="R1622" i="14"/>
  <c r="L1622" i="14"/>
  <c r="Q1622" i="14"/>
  <c r="K1622" i="14"/>
  <c r="P1622" i="14"/>
  <c r="O1621" i="14"/>
  <c r="T1621" i="14"/>
  <c r="N1621" i="14"/>
  <c r="S1621" i="14"/>
  <c r="M1621" i="14"/>
  <c r="R1621" i="14"/>
  <c r="L1621" i="14"/>
  <c r="Q1621" i="14"/>
  <c r="K1621" i="14"/>
  <c r="P1621" i="14"/>
  <c r="O1620" i="14"/>
  <c r="T1620" i="14"/>
  <c r="N1620" i="14"/>
  <c r="S1620" i="14"/>
  <c r="M1620" i="14"/>
  <c r="R1620" i="14"/>
  <c r="L1620" i="14"/>
  <c r="Q1620" i="14"/>
  <c r="K1620" i="14"/>
  <c r="P1620" i="14"/>
  <c r="O1619" i="14"/>
  <c r="T1619" i="14"/>
  <c r="N1619" i="14"/>
  <c r="S1619" i="14"/>
  <c r="M1619" i="14"/>
  <c r="R1619" i="14"/>
  <c r="L1619" i="14"/>
  <c r="Q1619" i="14"/>
  <c r="K1619" i="14"/>
  <c r="P1619" i="14"/>
  <c r="O1618" i="14"/>
  <c r="T1618" i="14"/>
  <c r="N1618" i="14"/>
  <c r="S1618" i="14"/>
  <c r="M1618" i="14"/>
  <c r="R1618" i="14"/>
  <c r="L1618" i="14"/>
  <c r="Q1618" i="14"/>
  <c r="K1618" i="14"/>
  <c r="P1618" i="14"/>
  <c r="O1617" i="14"/>
  <c r="T1617" i="14"/>
  <c r="N1617" i="14"/>
  <c r="S1617" i="14"/>
  <c r="M1617" i="14"/>
  <c r="R1617" i="14"/>
  <c r="L1617" i="14"/>
  <c r="Q1617" i="14"/>
  <c r="K1617" i="14"/>
  <c r="P1617" i="14"/>
  <c r="O1616" i="14"/>
  <c r="T1616" i="14"/>
  <c r="N1616" i="14"/>
  <c r="S1616" i="14"/>
  <c r="M1616" i="14"/>
  <c r="R1616" i="14"/>
  <c r="L1616" i="14"/>
  <c r="Q1616" i="14"/>
  <c r="K1616" i="14"/>
  <c r="P1616" i="14"/>
  <c r="O1615" i="14"/>
  <c r="T1615" i="14"/>
  <c r="N1615" i="14"/>
  <c r="S1615" i="14"/>
  <c r="M1615" i="14"/>
  <c r="R1615" i="14"/>
  <c r="L1615" i="14"/>
  <c r="Q1615" i="14"/>
  <c r="K1615" i="14"/>
  <c r="P1615" i="14"/>
  <c r="O1614" i="14"/>
  <c r="T1614" i="14"/>
  <c r="N1614" i="14"/>
  <c r="S1614" i="14"/>
  <c r="M1614" i="14"/>
  <c r="R1614" i="14"/>
  <c r="L1614" i="14"/>
  <c r="Q1614" i="14"/>
  <c r="K1614" i="14"/>
  <c r="P1614" i="14"/>
  <c r="O1613" i="14"/>
  <c r="T1613" i="14"/>
  <c r="N1613" i="14"/>
  <c r="S1613" i="14"/>
  <c r="M1613" i="14"/>
  <c r="R1613" i="14"/>
  <c r="L1613" i="14"/>
  <c r="Q1613" i="14"/>
  <c r="K1613" i="14"/>
  <c r="P1613" i="14"/>
  <c r="O1612" i="14"/>
  <c r="T1612" i="14"/>
  <c r="N1612" i="14"/>
  <c r="S1612" i="14"/>
  <c r="M1612" i="14"/>
  <c r="R1612" i="14"/>
  <c r="L1612" i="14"/>
  <c r="Q1612" i="14"/>
  <c r="K1612" i="14"/>
  <c r="P1612" i="14"/>
  <c r="O1611" i="14"/>
  <c r="T1611" i="14"/>
  <c r="N1611" i="14"/>
  <c r="S1611" i="14"/>
  <c r="M1611" i="14"/>
  <c r="R1611" i="14"/>
  <c r="L1611" i="14"/>
  <c r="Q1611" i="14"/>
  <c r="K1611" i="14"/>
  <c r="P1611" i="14"/>
  <c r="O1610" i="14"/>
  <c r="T1610" i="14"/>
  <c r="N1610" i="14"/>
  <c r="S1610" i="14"/>
  <c r="M1610" i="14"/>
  <c r="R1610" i="14"/>
  <c r="L1610" i="14"/>
  <c r="Q1610" i="14"/>
  <c r="K1610" i="14"/>
  <c r="P1610" i="14"/>
  <c r="O1609" i="14"/>
  <c r="T1609" i="14"/>
  <c r="N1609" i="14"/>
  <c r="S1609" i="14"/>
  <c r="M1609" i="14"/>
  <c r="R1609" i="14"/>
  <c r="L1609" i="14"/>
  <c r="Q1609" i="14"/>
  <c r="K1609" i="14"/>
  <c r="P1609" i="14"/>
  <c r="O1608" i="14"/>
  <c r="T1608" i="14"/>
  <c r="N1608" i="14"/>
  <c r="S1608" i="14"/>
  <c r="M1608" i="14"/>
  <c r="R1608" i="14"/>
  <c r="L1608" i="14"/>
  <c r="Q1608" i="14"/>
  <c r="K1608" i="14"/>
  <c r="P1608" i="14"/>
  <c r="O1607" i="14"/>
  <c r="T1607" i="14"/>
  <c r="N1607" i="14"/>
  <c r="S1607" i="14"/>
  <c r="M1607" i="14"/>
  <c r="R1607" i="14"/>
  <c r="L1607" i="14"/>
  <c r="Q1607" i="14"/>
  <c r="K1607" i="14"/>
  <c r="P1607" i="14"/>
  <c r="O1606" i="14"/>
  <c r="T1606" i="14"/>
  <c r="N1606" i="14"/>
  <c r="S1606" i="14"/>
  <c r="M1606" i="14"/>
  <c r="R1606" i="14"/>
  <c r="L1606" i="14"/>
  <c r="Q1606" i="14"/>
  <c r="K1606" i="14"/>
  <c r="P1606" i="14"/>
  <c r="O1605" i="14"/>
  <c r="T1605" i="14"/>
  <c r="N1605" i="14"/>
  <c r="S1605" i="14"/>
  <c r="M1605" i="14"/>
  <c r="R1605" i="14"/>
  <c r="L1605" i="14"/>
  <c r="Q1605" i="14"/>
  <c r="K1605" i="14"/>
  <c r="P1605" i="14"/>
  <c r="O1604" i="14"/>
  <c r="T1604" i="14"/>
  <c r="N1604" i="14"/>
  <c r="S1604" i="14"/>
  <c r="M1604" i="14"/>
  <c r="R1604" i="14"/>
  <c r="L1604" i="14"/>
  <c r="Q1604" i="14"/>
  <c r="K1604" i="14"/>
  <c r="P1604" i="14"/>
  <c r="O1603" i="14"/>
  <c r="T1603" i="14"/>
  <c r="N1603" i="14"/>
  <c r="S1603" i="14"/>
  <c r="M1603" i="14"/>
  <c r="R1603" i="14"/>
  <c r="L1603" i="14"/>
  <c r="Q1603" i="14"/>
  <c r="K1603" i="14"/>
  <c r="P1603" i="14"/>
  <c r="O1602" i="14"/>
  <c r="T1602" i="14"/>
  <c r="N1602" i="14"/>
  <c r="S1602" i="14"/>
  <c r="M1602" i="14"/>
  <c r="R1602" i="14"/>
  <c r="L1602" i="14"/>
  <c r="Q1602" i="14"/>
  <c r="K1602" i="14"/>
  <c r="P1602" i="14"/>
  <c r="O1601" i="14"/>
  <c r="T1601" i="14"/>
  <c r="N1601" i="14"/>
  <c r="S1601" i="14"/>
  <c r="M1601" i="14"/>
  <c r="R1601" i="14"/>
  <c r="L1601" i="14"/>
  <c r="Q1601" i="14"/>
  <c r="K1601" i="14"/>
  <c r="P1601" i="14"/>
  <c r="O1600" i="14"/>
  <c r="T1600" i="14"/>
  <c r="N1600" i="14"/>
  <c r="S1600" i="14"/>
  <c r="M1600" i="14"/>
  <c r="R1600" i="14"/>
  <c r="L1600" i="14"/>
  <c r="Q1600" i="14"/>
  <c r="K1600" i="14"/>
  <c r="P1600" i="14"/>
  <c r="O1599" i="14"/>
  <c r="T1599" i="14"/>
  <c r="N1599" i="14"/>
  <c r="S1599" i="14"/>
  <c r="M1599" i="14"/>
  <c r="R1599" i="14"/>
  <c r="L1599" i="14"/>
  <c r="Q1599" i="14"/>
  <c r="K1599" i="14"/>
  <c r="P1599" i="14"/>
  <c r="O1598" i="14"/>
  <c r="T1598" i="14"/>
  <c r="N1598" i="14"/>
  <c r="S1598" i="14"/>
  <c r="M1598" i="14"/>
  <c r="R1598" i="14"/>
  <c r="L1598" i="14"/>
  <c r="Q1598" i="14"/>
  <c r="K1598" i="14"/>
  <c r="P1598" i="14"/>
  <c r="O1597" i="14"/>
  <c r="T1597" i="14"/>
  <c r="N1597" i="14"/>
  <c r="S1597" i="14"/>
  <c r="M1597" i="14"/>
  <c r="R1597" i="14"/>
  <c r="L1597" i="14"/>
  <c r="Q1597" i="14"/>
  <c r="K1597" i="14"/>
  <c r="P1597" i="14"/>
  <c r="O1596" i="14"/>
  <c r="T1596" i="14"/>
  <c r="N1596" i="14"/>
  <c r="S1596" i="14"/>
  <c r="M1596" i="14"/>
  <c r="R1596" i="14"/>
  <c r="L1596" i="14"/>
  <c r="Q1596" i="14"/>
  <c r="K1596" i="14"/>
  <c r="P1596" i="14"/>
  <c r="O1595" i="14"/>
  <c r="T1595" i="14"/>
  <c r="N1595" i="14"/>
  <c r="S1595" i="14"/>
  <c r="M1595" i="14"/>
  <c r="R1595" i="14"/>
  <c r="L1595" i="14"/>
  <c r="Q1595" i="14"/>
  <c r="K1595" i="14"/>
  <c r="P1595" i="14"/>
  <c r="O1594" i="14"/>
  <c r="T1594" i="14"/>
  <c r="N1594" i="14"/>
  <c r="S1594" i="14"/>
  <c r="M1594" i="14"/>
  <c r="R1594" i="14"/>
  <c r="L1594" i="14"/>
  <c r="Q1594" i="14"/>
  <c r="K1594" i="14"/>
  <c r="P1594" i="14"/>
  <c r="O1593" i="14"/>
  <c r="T1593" i="14"/>
  <c r="N1593" i="14"/>
  <c r="S1593" i="14"/>
  <c r="M1593" i="14"/>
  <c r="R1593" i="14"/>
  <c r="L1593" i="14"/>
  <c r="Q1593" i="14"/>
  <c r="K1593" i="14"/>
  <c r="P1593" i="14"/>
  <c r="O1592" i="14"/>
  <c r="T1592" i="14"/>
  <c r="N1592" i="14"/>
  <c r="S1592" i="14"/>
  <c r="M1592" i="14"/>
  <c r="R1592" i="14"/>
  <c r="L1592" i="14"/>
  <c r="Q1592" i="14"/>
  <c r="K1592" i="14"/>
  <c r="P1592" i="14"/>
  <c r="O1591" i="14"/>
  <c r="T1591" i="14"/>
  <c r="N1591" i="14"/>
  <c r="S1591" i="14"/>
  <c r="M1591" i="14"/>
  <c r="R1591" i="14"/>
  <c r="L1591" i="14"/>
  <c r="Q1591" i="14"/>
  <c r="K1591" i="14"/>
  <c r="P1591" i="14"/>
  <c r="O1590" i="14"/>
  <c r="T1590" i="14"/>
  <c r="N1590" i="14"/>
  <c r="S1590" i="14"/>
  <c r="M1590" i="14"/>
  <c r="R1590" i="14"/>
  <c r="L1590" i="14"/>
  <c r="Q1590" i="14"/>
  <c r="K1590" i="14"/>
  <c r="P1590" i="14"/>
  <c r="O1589" i="14"/>
  <c r="T1589" i="14"/>
  <c r="N1589" i="14"/>
  <c r="S1589" i="14"/>
  <c r="M1589" i="14"/>
  <c r="R1589" i="14"/>
  <c r="L1589" i="14"/>
  <c r="Q1589" i="14"/>
  <c r="K1589" i="14"/>
  <c r="P1589" i="14"/>
  <c r="O1588" i="14"/>
  <c r="T1588" i="14"/>
  <c r="N1588" i="14"/>
  <c r="S1588" i="14"/>
  <c r="M1588" i="14"/>
  <c r="R1588" i="14"/>
  <c r="L1588" i="14"/>
  <c r="Q1588" i="14"/>
  <c r="K1588" i="14"/>
  <c r="P1588" i="14"/>
  <c r="O1587" i="14"/>
  <c r="T1587" i="14"/>
  <c r="N1587" i="14"/>
  <c r="S1587" i="14"/>
  <c r="M1587" i="14"/>
  <c r="R1587" i="14"/>
  <c r="L1587" i="14"/>
  <c r="Q1587" i="14"/>
  <c r="K1587" i="14"/>
  <c r="P1587" i="14"/>
  <c r="O1586" i="14"/>
  <c r="T1586" i="14"/>
  <c r="N1586" i="14"/>
  <c r="S1586" i="14"/>
  <c r="M1586" i="14"/>
  <c r="R1586" i="14"/>
  <c r="L1586" i="14"/>
  <c r="Q1586" i="14"/>
  <c r="K1586" i="14"/>
  <c r="P1586" i="14"/>
  <c r="O1585" i="14"/>
  <c r="T1585" i="14"/>
  <c r="N1585" i="14"/>
  <c r="S1585" i="14"/>
  <c r="M1585" i="14"/>
  <c r="R1585" i="14"/>
  <c r="L1585" i="14"/>
  <c r="Q1585" i="14"/>
  <c r="K1585" i="14"/>
  <c r="P1585" i="14"/>
  <c r="O1584" i="14"/>
  <c r="T1584" i="14"/>
  <c r="N1584" i="14"/>
  <c r="S1584" i="14"/>
  <c r="M1584" i="14"/>
  <c r="R1584" i="14"/>
  <c r="L1584" i="14"/>
  <c r="Q1584" i="14"/>
  <c r="K1584" i="14"/>
  <c r="P1584" i="14"/>
  <c r="O1583" i="14"/>
  <c r="T1583" i="14"/>
  <c r="N1583" i="14"/>
  <c r="S1583" i="14"/>
  <c r="M1583" i="14"/>
  <c r="R1583" i="14"/>
  <c r="L1583" i="14"/>
  <c r="Q1583" i="14"/>
  <c r="K1583" i="14"/>
  <c r="P1583" i="14"/>
  <c r="O1582" i="14"/>
  <c r="T1582" i="14"/>
  <c r="N1582" i="14"/>
  <c r="S1582" i="14"/>
  <c r="M1582" i="14"/>
  <c r="R1582" i="14"/>
  <c r="L1582" i="14"/>
  <c r="Q1582" i="14"/>
  <c r="K1582" i="14"/>
  <c r="P1582" i="14"/>
  <c r="O1581" i="14"/>
  <c r="T1581" i="14"/>
  <c r="N1581" i="14"/>
  <c r="S1581" i="14"/>
  <c r="M1581" i="14"/>
  <c r="R1581" i="14"/>
  <c r="L1581" i="14"/>
  <c r="Q1581" i="14"/>
  <c r="K1581" i="14"/>
  <c r="P1581" i="14"/>
  <c r="O1580" i="14"/>
  <c r="T1580" i="14"/>
  <c r="N1580" i="14"/>
  <c r="S1580" i="14"/>
  <c r="M1580" i="14"/>
  <c r="R1580" i="14"/>
  <c r="L1580" i="14"/>
  <c r="Q1580" i="14"/>
  <c r="K1580" i="14"/>
  <c r="P1580" i="14"/>
  <c r="O1579" i="14"/>
  <c r="T1579" i="14"/>
  <c r="N1579" i="14"/>
  <c r="S1579" i="14"/>
  <c r="M1579" i="14"/>
  <c r="R1579" i="14"/>
  <c r="L1579" i="14"/>
  <c r="Q1579" i="14"/>
  <c r="K1579" i="14"/>
  <c r="P1579" i="14"/>
  <c r="O1578" i="14"/>
  <c r="T1578" i="14"/>
  <c r="N1578" i="14"/>
  <c r="S1578" i="14"/>
  <c r="M1578" i="14"/>
  <c r="R1578" i="14"/>
  <c r="L1578" i="14"/>
  <c r="Q1578" i="14"/>
  <c r="K1578" i="14"/>
  <c r="P1578" i="14"/>
  <c r="O1577" i="14"/>
  <c r="T1577" i="14"/>
  <c r="N1577" i="14"/>
  <c r="S1577" i="14"/>
  <c r="M1577" i="14"/>
  <c r="R1577" i="14"/>
  <c r="L1577" i="14"/>
  <c r="Q1577" i="14"/>
  <c r="K1577" i="14"/>
  <c r="P1577" i="14"/>
  <c r="O1576" i="14"/>
  <c r="T1576" i="14"/>
  <c r="N1576" i="14"/>
  <c r="S1576" i="14"/>
  <c r="M1576" i="14"/>
  <c r="R1576" i="14"/>
  <c r="L1576" i="14"/>
  <c r="Q1576" i="14"/>
  <c r="K1576" i="14"/>
  <c r="P1576" i="14"/>
  <c r="O1575" i="14"/>
  <c r="T1575" i="14"/>
  <c r="N1575" i="14"/>
  <c r="S1575" i="14"/>
  <c r="M1575" i="14"/>
  <c r="R1575" i="14"/>
  <c r="L1575" i="14"/>
  <c r="Q1575" i="14"/>
  <c r="K1575" i="14"/>
  <c r="P1575" i="14"/>
  <c r="O1574" i="14"/>
  <c r="T1574" i="14"/>
  <c r="N1574" i="14"/>
  <c r="S1574" i="14"/>
  <c r="M1574" i="14"/>
  <c r="R1574" i="14"/>
  <c r="L1574" i="14"/>
  <c r="Q1574" i="14"/>
  <c r="K1574" i="14"/>
  <c r="P1574" i="14"/>
  <c r="O1573" i="14"/>
  <c r="T1573" i="14"/>
  <c r="N1573" i="14"/>
  <c r="S1573" i="14"/>
  <c r="M1573" i="14"/>
  <c r="R1573" i="14"/>
  <c r="L1573" i="14"/>
  <c r="Q1573" i="14"/>
  <c r="K1573" i="14"/>
  <c r="P1573" i="14"/>
  <c r="O1572" i="14"/>
  <c r="T1572" i="14"/>
  <c r="N1572" i="14"/>
  <c r="S1572" i="14"/>
  <c r="M1572" i="14"/>
  <c r="R1572" i="14"/>
  <c r="L1572" i="14"/>
  <c r="Q1572" i="14"/>
  <c r="K1572" i="14"/>
  <c r="P1572" i="14"/>
  <c r="O1571" i="14"/>
  <c r="T1571" i="14"/>
  <c r="N1571" i="14"/>
  <c r="S1571" i="14"/>
  <c r="M1571" i="14"/>
  <c r="R1571" i="14"/>
  <c r="L1571" i="14"/>
  <c r="Q1571" i="14"/>
  <c r="K1571" i="14"/>
  <c r="P1571" i="14"/>
  <c r="O1570" i="14"/>
  <c r="T1570" i="14"/>
  <c r="N1570" i="14"/>
  <c r="S1570" i="14"/>
  <c r="M1570" i="14"/>
  <c r="R1570" i="14"/>
  <c r="L1570" i="14"/>
  <c r="Q1570" i="14"/>
  <c r="K1570" i="14"/>
  <c r="P1570" i="14"/>
  <c r="O1569" i="14"/>
  <c r="T1569" i="14"/>
  <c r="N1569" i="14"/>
  <c r="S1569" i="14"/>
  <c r="M1569" i="14"/>
  <c r="R1569" i="14"/>
  <c r="L1569" i="14"/>
  <c r="Q1569" i="14"/>
  <c r="K1569" i="14"/>
  <c r="P1569" i="14"/>
  <c r="O1568" i="14"/>
  <c r="T1568" i="14"/>
  <c r="N1568" i="14"/>
  <c r="S1568" i="14"/>
  <c r="M1568" i="14"/>
  <c r="R1568" i="14"/>
  <c r="L1568" i="14"/>
  <c r="Q1568" i="14"/>
  <c r="K1568" i="14"/>
  <c r="P1568" i="14"/>
  <c r="O1567" i="14"/>
  <c r="T1567" i="14"/>
  <c r="N1567" i="14"/>
  <c r="S1567" i="14"/>
  <c r="M1567" i="14"/>
  <c r="R1567" i="14"/>
  <c r="L1567" i="14"/>
  <c r="Q1567" i="14"/>
  <c r="K1567" i="14"/>
  <c r="P1567" i="14"/>
  <c r="O1566" i="14"/>
  <c r="T1566" i="14"/>
  <c r="N1566" i="14"/>
  <c r="S1566" i="14"/>
  <c r="M1566" i="14"/>
  <c r="R1566" i="14"/>
  <c r="L1566" i="14"/>
  <c r="Q1566" i="14"/>
  <c r="K1566" i="14"/>
  <c r="P1566" i="14"/>
  <c r="O1565" i="14"/>
  <c r="T1565" i="14"/>
  <c r="N1565" i="14"/>
  <c r="S1565" i="14"/>
  <c r="M1565" i="14"/>
  <c r="R1565" i="14"/>
  <c r="L1565" i="14"/>
  <c r="Q1565" i="14"/>
  <c r="K1565" i="14"/>
  <c r="P1565" i="14"/>
  <c r="O1564" i="14"/>
  <c r="T1564" i="14"/>
  <c r="N1564" i="14"/>
  <c r="S1564" i="14"/>
  <c r="M1564" i="14"/>
  <c r="R1564" i="14"/>
  <c r="L1564" i="14"/>
  <c r="Q1564" i="14"/>
  <c r="K1564" i="14"/>
  <c r="P1564" i="14"/>
  <c r="O1563" i="14"/>
  <c r="T1563" i="14"/>
  <c r="N1563" i="14"/>
  <c r="S1563" i="14"/>
  <c r="M1563" i="14"/>
  <c r="R1563" i="14"/>
  <c r="L1563" i="14"/>
  <c r="Q1563" i="14"/>
  <c r="K1563" i="14"/>
  <c r="P1563" i="14"/>
  <c r="O1562" i="14"/>
  <c r="T1562" i="14"/>
  <c r="N1562" i="14"/>
  <c r="S1562" i="14"/>
  <c r="M1562" i="14"/>
  <c r="R1562" i="14"/>
  <c r="L1562" i="14"/>
  <c r="Q1562" i="14"/>
  <c r="K1562" i="14"/>
  <c r="P1562" i="14"/>
  <c r="O1561" i="14"/>
  <c r="T1561" i="14"/>
  <c r="N1561" i="14"/>
  <c r="S1561" i="14"/>
  <c r="M1561" i="14"/>
  <c r="R1561" i="14"/>
  <c r="L1561" i="14"/>
  <c r="Q1561" i="14"/>
  <c r="K1561" i="14"/>
  <c r="P1561" i="14"/>
  <c r="O1560" i="14"/>
  <c r="T1560" i="14"/>
  <c r="N1560" i="14"/>
  <c r="S1560" i="14"/>
  <c r="M1560" i="14"/>
  <c r="R1560" i="14"/>
  <c r="L1560" i="14"/>
  <c r="Q1560" i="14"/>
  <c r="K1560" i="14"/>
  <c r="P1560" i="14"/>
  <c r="O1559" i="14"/>
  <c r="T1559" i="14"/>
  <c r="N1559" i="14"/>
  <c r="S1559" i="14"/>
  <c r="M1559" i="14"/>
  <c r="R1559" i="14"/>
  <c r="L1559" i="14"/>
  <c r="Q1559" i="14"/>
  <c r="K1559" i="14"/>
  <c r="P1559" i="14"/>
  <c r="O1558" i="14"/>
  <c r="T1558" i="14"/>
  <c r="N1558" i="14"/>
  <c r="S1558" i="14"/>
  <c r="M1558" i="14"/>
  <c r="R1558" i="14"/>
  <c r="L1558" i="14"/>
  <c r="Q1558" i="14"/>
  <c r="K1558" i="14"/>
  <c r="P1558" i="14"/>
  <c r="O1557" i="14"/>
  <c r="T1557" i="14"/>
  <c r="N1557" i="14"/>
  <c r="S1557" i="14"/>
  <c r="M1557" i="14"/>
  <c r="R1557" i="14"/>
  <c r="L1557" i="14"/>
  <c r="Q1557" i="14"/>
  <c r="K1557" i="14"/>
  <c r="P1557" i="14"/>
  <c r="O1556" i="14"/>
  <c r="T1556" i="14"/>
  <c r="N1556" i="14"/>
  <c r="S1556" i="14"/>
  <c r="M1556" i="14"/>
  <c r="R1556" i="14"/>
  <c r="L1556" i="14"/>
  <c r="Q1556" i="14"/>
  <c r="K1556" i="14"/>
  <c r="P1556" i="14"/>
  <c r="O1555" i="14"/>
  <c r="T1555" i="14"/>
  <c r="N1555" i="14"/>
  <c r="S1555" i="14"/>
  <c r="M1555" i="14"/>
  <c r="R1555" i="14"/>
  <c r="L1555" i="14"/>
  <c r="Q1555" i="14"/>
  <c r="K1555" i="14"/>
  <c r="P1555" i="14"/>
  <c r="O1554" i="14"/>
  <c r="T1554" i="14"/>
  <c r="N1554" i="14"/>
  <c r="S1554" i="14"/>
  <c r="M1554" i="14"/>
  <c r="R1554" i="14"/>
  <c r="L1554" i="14"/>
  <c r="Q1554" i="14"/>
  <c r="K1554" i="14"/>
  <c r="P1554" i="14"/>
  <c r="O1553" i="14"/>
  <c r="T1553" i="14"/>
  <c r="N1553" i="14"/>
  <c r="S1553" i="14"/>
  <c r="M1553" i="14"/>
  <c r="R1553" i="14"/>
  <c r="L1553" i="14"/>
  <c r="Q1553" i="14"/>
  <c r="K1553" i="14"/>
  <c r="P1553" i="14"/>
  <c r="O1552" i="14"/>
  <c r="T1552" i="14"/>
  <c r="N1552" i="14"/>
  <c r="S1552" i="14"/>
  <c r="M1552" i="14"/>
  <c r="R1552" i="14"/>
  <c r="L1552" i="14"/>
  <c r="Q1552" i="14"/>
  <c r="K1552" i="14"/>
  <c r="P1552" i="14"/>
  <c r="O1551" i="14"/>
  <c r="T1551" i="14"/>
  <c r="N1551" i="14"/>
  <c r="S1551" i="14"/>
  <c r="M1551" i="14"/>
  <c r="R1551" i="14"/>
  <c r="L1551" i="14"/>
  <c r="Q1551" i="14"/>
  <c r="K1551" i="14"/>
  <c r="P1551" i="14"/>
  <c r="O1550" i="14"/>
  <c r="T1550" i="14"/>
  <c r="N1550" i="14"/>
  <c r="S1550" i="14"/>
  <c r="M1550" i="14"/>
  <c r="R1550" i="14"/>
  <c r="L1550" i="14"/>
  <c r="Q1550" i="14"/>
  <c r="K1550" i="14"/>
  <c r="P1550" i="14"/>
  <c r="O1549" i="14"/>
  <c r="T1549" i="14"/>
  <c r="N1549" i="14"/>
  <c r="S1549" i="14"/>
  <c r="M1549" i="14"/>
  <c r="R1549" i="14"/>
  <c r="L1549" i="14"/>
  <c r="Q1549" i="14"/>
  <c r="K1549" i="14"/>
  <c r="P1549" i="14"/>
  <c r="O1548" i="14"/>
  <c r="T1548" i="14"/>
  <c r="N1548" i="14"/>
  <c r="S1548" i="14"/>
  <c r="M1548" i="14"/>
  <c r="R1548" i="14"/>
  <c r="L1548" i="14"/>
  <c r="Q1548" i="14"/>
  <c r="K1548" i="14"/>
  <c r="P1548" i="14"/>
  <c r="O1547" i="14"/>
  <c r="T1547" i="14"/>
  <c r="N1547" i="14"/>
  <c r="S1547" i="14"/>
  <c r="M1547" i="14"/>
  <c r="R1547" i="14"/>
  <c r="L1547" i="14"/>
  <c r="Q1547" i="14"/>
  <c r="K1547" i="14"/>
  <c r="P1547" i="14"/>
  <c r="O1546" i="14"/>
  <c r="T1546" i="14"/>
  <c r="N1546" i="14"/>
  <c r="S1546" i="14"/>
  <c r="M1546" i="14"/>
  <c r="R1546" i="14"/>
  <c r="L1546" i="14"/>
  <c r="Q1546" i="14"/>
  <c r="K1546" i="14"/>
  <c r="P1546" i="14"/>
  <c r="O1545" i="14"/>
  <c r="T1545" i="14"/>
  <c r="N1545" i="14"/>
  <c r="S1545" i="14"/>
  <c r="M1545" i="14"/>
  <c r="R1545" i="14"/>
  <c r="L1545" i="14"/>
  <c r="Q1545" i="14"/>
  <c r="K1545" i="14"/>
  <c r="P1545" i="14"/>
  <c r="O1544" i="14"/>
  <c r="T1544" i="14"/>
  <c r="N1544" i="14"/>
  <c r="S1544" i="14"/>
  <c r="M1544" i="14"/>
  <c r="R1544" i="14"/>
  <c r="L1544" i="14"/>
  <c r="Q1544" i="14"/>
  <c r="K1544" i="14"/>
  <c r="P1544" i="14"/>
  <c r="O1543" i="14"/>
  <c r="T1543" i="14"/>
  <c r="N1543" i="14"/>
  <c r="S1543" i="14"/>
  <c r="M1543" i="14"/>
  <c r="R1543" i="14"/>
  <c r="L1543" i="14"/>
  <c r="Q1543" i="14"/>
  <c r="K1543" i="14"/>
  <c r="P1543" i="14"/>
  <c r="O1542" i="14"/>
  <c r="T1542" i="14"/>
  <c r="N1542" i="14"/>
  <c r="S1542" i="14"/>
  <c r="M1542" i="14"/>
  <c r="R1542" i="14"/>
  <c r="L1542" i="14"/>
  <c r="Q1542" i="14"/>
  <c r="K1542" i="14"/>
  <c r="P1542" i="14"/>
  <c r="O1541" i="14"/>
  <c r="T1541" i="14"/>
  <c r="N1541" i="14"/>
  <c r="S1541" i="14"/>
  <c r="M1541" i="14"/>
  <c r="R1541" i="14"/>
  <c r="L1541" i="14"/>
  <c r="Q1541" i="14"/>
  <c r="K1541" i="14"/>
  <c r="P1541" i="14"/>
  <c r="O1540" i="14"/>
  <c r="T1540" i="14"/>
  <c r="N1540" i="14"/>
  <c r="S1540" i="14"/>
  <c r="M1540" i="14"/>
  <c r="R1540" i="14"/>
  <c r="L1540" i="14"/>
  <c r="Q1540" i="14"/>
  <c r="K1540" i="14"/>
  <c r="P1540" i="14"/>
  <c r="O1539" i="14"/>
  <c r="T1539" i="14"/>
  <c r="N1539" i="14"/>
  <c r="S1539" i="14"/>
  <c r="M1539" i="14"/>
  <c r="R1539" i="14"/>
  <c r="L1539" i="14"/>
  <c r="Q1539" i="14"/>
  <c r="K1539" i="14"/>
  <c r="P1539" i="14"/>
  <c r="O1538" i="14"/>
  <c r="T1538" i="14"/>
  <c r="N1538" i="14"/>
  <c r="S1538" i="14"/>
  <c r="M1538" i="14"/>
  <c r="R1538" i="14"/>
  <c r="L1538" i="14"/>
  <c r="Q1538" i="14"/>
  <c r="K1538" i="14"/>
  <c r="P1538" i="14"/>
  <c r="O1537" i="14"/>
  <c r="T1537" i="14"/>
  <c r="N1537" i="14"/>
  <c r="S1537" i="14"/>
  <c r="M1537" i="14"/>
  <c r="R1537" i="14"/>
  <c r="L1537" i="14"/>
  <c r="Q1537" i="14"/>
  <c r="K1537" i="14"/>
  <c r="P1537" i="14"/>
  <c r="O1536" i="14"/>
  <c r="T1536" i="14"/>
  <c r="N1536" i="14"/>
  <c r="S1536" i="14"/>
  <c r="M1536" i="14"/>
  <c r="R1536" i="14"/>
  <c r="L1536" i="14"/>
  <c r="Q1536" i="14"/>
  <c r="K1536" i="14"/>
  <c r="P1536" i="14"/>
  <c r="O1535" i="14"/>
  <c r="T1535" i="14"/>
  <c r="N1535" i="14"/>
  <c r="S1535" i="14"/>
  <c r="M1535" i="14"/>
  <c r="R1535" i="14"/>
  <c r="L1535" i="14"/>
  <c r="Q1535" i="14"/>
  <c r="K1535" i="14"/>
  <c r="P1535" i="14"/>
  <c r="O1534" i="14"/>
  <c r="T1534" i="14"/>
  <c r="N1534" i="14"/>
  <c r="S1534" i="14"/>
  <c r="M1534" i="14"/>
  <c r="R1534" i="14"/>
  <c r="L1534" i="14"/>
  <c r="Q1534" i="14"/>
  <c r="K1534" i="14"/>
  <c r="P1534" i="14"/>
  <c r="O1533" i="14"/>
  <c r="T1533" i="14"/>
  <c r="N1533" i="14"/>
  <c r="S1533" i="14"/>
  <c r="M1533" i="14"/>
  <c r="R1533" i="14"/>
  <c r="L1533" i="14"/>
  <c r="Q1533" i="14"/>
  <c r="K1533" i="14"/>
  <c r="P1533" i="14"/>
  <c r="O1532" i="14"/>
  <c r="T1532" i="14"/>
  <c r="N1532" i="14"/>
  <c r="S1532" i="14"/>
  <c r="M1532" i="14"/>
  <c r="R1532" i="14"/>
  <c r="L1532" i="14"/>
  <c r="Q1532" i="14"/>
  <c r="K1532" i="14"/>
  <c r="P1532" i="14"/>
  <c r="O1531" i="14"/>
  <c r="T1531" i="14"/>
  <c r="N1531" i="14"/>
  <c r="S1531" i="14"/>
  <c r="M1531" i="14"/>
  <c r="R1531" i="14"/>
  <c r="L1531" i="14"/>
  <c r="Q1531" i="14"/>
  <c r="K1531" i="14"/>
  <c r="P1531" i="14"/>
  <c r="O1530" i="14"/>
  <c r="T1530" i="14"/>
  <c r="N1530" i="14"/>
  <c r="S1530" i="14"/>
  <c r="M1530" i="14"/>
  <c r="R1530" i="14"/>
  <c r="L1530" i="14"/>
  <c r="Q1530" i="14"/>
  <c r="K1530" i="14"/>
  <c r="P1530" i="14"/>
  <c r="O1529" i="14"/>
  <c r="T1529" i="14"/>
  <c r="N1529" i="14"/>
  <c r="S1529" i="14"/>
  <c r="M1529" i="14"/>
  <c r="R1529" i="14"/>
  <c r="L1529" i="14"/>
  <c r="Q1529" i="14"/>
  <c r="K1529" i="14"/>
  <c r="P1529" i="14"/>
  <c r="O1528" i="14"/>
  <c r="T1528" i="14"/>
  <c r="N1528" i="14"/>
  <c r="S1528" i="14"/>
  <c r="M1528" i="14"/>
  <c r="R1528" i="14"/>
  <c r="L1528" i="14"/>
  <c r="Q1528" i="14"/>
  <c r="K1528" i="14"/>
  <c r="P1528" i="14"/>
  <c r="O1527" i="14"/>
  <c r="T1527" i="14"/>
  <c r="N1527" i="14"/>
  <c r="S1527" i="14"/>
  <c r="M1527" i="14"/>
  <c r="R1527" i="14"/>
  <c r="L1527" i="14"/>
  <c r="Q1527" i="14"/>
  <c r="K1527" i="14"/>
  <c r="P1527" i="14"/>
  <c r="O1526" i="14"/>
  <c r="T1526" i="14"/>
  <c r="N1526" i="14"/>
  <c r="S1526" i="14"/>
  <c r="M1526" i="14"/>
  <c r="R1526" i="14"/>
  <c r="L1526" i="14"/>
  <c r="Q1526" i="14"/>
  <c r="K1526" i="14"/>
  <c r="P1526" i="14"/>
  <c r="O1525" i="14"/>
  <c r="T1525" i="14"/>
  <c r="N1525" i="14"/>
  <c r="S1525" i="14"/>
  <c r="M1525" i="14"/>
  <c r="R1525" i="14"/>
  <c r="L1525" i="14"/>
  <c r="Q1525" i="14"/>
  <c r="K1525" i="14"/>
  <c r="P1525" i="14"/>
  <c r="O1524" i="14"/>
  <c r="T1524" i="14"/>
  <c r="N1524" i="14"/>
  <c r="S1524" i="14"/>
  <c r="M1524" i="14"/>
  <c r="R1524" i="14"/>
  <c r="L1524" i="14"/>
  <c r="Q1524" i="14"/>
  <c r="K1524" i="14"/>
  <c r="P1524" i="14"/>
  <c r="O1523" i="14"/>
  <c r="T1523" i="14"/>
  <c r="N1523" i="14"/>
  <c r="S1523" i="14"/>
  <c r="M1523" i="14"/>
  <c r="R1523" i="14"/>
  <c r="L1523" i="14"/>
  <c r="Q1523" i="14"/>
  <c r="K1523" i="14"/>
  <c r="P1523" i="14"/>
  <c r="O1522" i="14"/>
  <c r="T1522" i="14"/>
  <c r="N1522" i="14"/>
  <c r="S1522" i="14"/>
  <c r="M1522" i="14"/>
  <c r="R1522" i="14"/>
  <c r="L1522" i="14"/>
  <c r="Q1522" i="14"/>
  <c r="K1522" i="14"/>
  <c r="P1522" i="14"/>
  <c r="O1521" i="14"/>
  <c r="T1521" i="14"/>
  <c r="N1521" i="14"/>
  <c r="S1521" i="14"/>
  <c r="M1521" i="14"/>
  <c r="R1521" i="14"/>
  <c r="L1521" i="14"/>
  <c r="Q1521" i="14"/>
  <c r="K1521" i="14"/>
  <c r="P1521" i="14"/>
  <c r="O1520" i="14"/>
  <c r="T1520" i="14"/>
  <c r="N1520" i="14"/>
  <c r="S1520" i="14"/>
  <c r="M1520" i="14"/>
  <c r="R1520" i="14"/>
  <c r="L1520" i="14"/>
  <c r="Q1520" i="14"/>
  <c r="K1520" i="14"/>
  <c r="P1520" i="14"/>
  <c r="O1519" i="14"/>
  <c r="T1519" i="14"/>
  <c r="N1519" i="14"/>
  <c r="S1519" i="14"/>
  <c r="M1519" i="14"/>
  <c r="R1519" i="14"/>
  <c r="L1519" i="14"/>
  <c r="Q1519" i="14"/>
  <c r="K1519" i="14"/>
  <c r="P1519" i="14"/>
  <c r="O1518" i="14"/>
  <c r="T1518" i="14"/>
  <c r="N1518" i="14"/>
  <c r="S1518" i="14"/>
  <c r="M1518" i="14"/>
  <c r="R1518" i="14"/>
  <c r="L1518" i="14"/>
  <c r="Q1518" i="14"/>
  <c r="K1518" i="14"/>
  <c r="P1518" i="14"/>
  <c r="O1517" i="14"/>
  <c r="T1517" i="14"/>
  <c r="N1517" i="14"/>
  <c r="S1517" i="14"/>
  <c r="M1517" i="14"/>
  <c r="R1517" i="14"/>
  <c r="L1517" i="14"/>
  <c r="Q1517" i="14"/>
  <c r="K1517" i="14"/>
  <c r="P1517" i="14"/>
  <c r="O1516" i="14"/>
  <c r="T1516" i="14"/>
  <c r="N1516" i="14"/>
  <c r="S1516" i="14"/>
  <c r="M1516" i="14"/>
  <c r="R1516" i="14"/>
  <c r="L1516" i="14"/>
  <c r="Q1516" i="14"/>
  <c r="K1516" i="14"/>
  <c r="P1516" i="14"/>
  <c r="O1515" i="14"/>
  <c r="T1515" i="14"/>
  <c r="N1515" i="14"/>
  <c r="S1515" i="14"/>
  <c r="M1515" i="14"/>
  <c r="R1515" i="14"/>
  <c r="L1515" i="14"/>
  <c r="Q1515" i="14"/>
  <c r="K1515" i="14"/>
  <c r="P1515" i="14"/>
  <c r="O1514" i="14"/>
  <c r="T1514" i="14"/>
  <c r="N1514" i="14"/>
  <c r="S1514" i="14"/>
  <c r="M1514" i="14"/>
  <c r="R1514" i="14"/>
  <c r="L1514" i="14"/>
  <c r="Q1514" i="14"/>
  <c r="K1514" i="14"/>
  <c r="P1514" i="14"/>
  <c r="O1513" i="14"/>
  <c r="T1513" i="14"/>
  <c r="N1513" i="14"/>
  <c r="S1513" i="14"/>
  <c r="M1513" i="14"/>
  <c r="R1513" i="14"/>
  <c r="L1513" i="14"/>
  <c r="Q1513" i="14"/>
  <c r="K1513" i="14"/>
  <c r="P1513" i="14"/>
  <c r="O1512" i="14"/>
  <c r="T1512" i="14"/>
  <c r="N1512" i="14"/>
  <c r="S1512" i="14"/>
  <c r="M1512" i="14"/>
  <c r="R1512" i="14"/>
  <c r="L1512" i="14"/>
  <c r="Q1512" i="14"/>
  <c r="K1512" i="14"/>
  <c r="P1512" i="14"/>
  <c r="O1511" i="14"/>
  <c r="T1511" i="14"/>
  <c r="N1511" i="14"/>
  <c r="S1511" i="14"/>
  <c r="M1511" i="14"/>
  <c r="R1511" i="14"/>
  <c r="L1511" i="14"/>
  <c r="Q1511" i="14"/>
  <c r="K1511" i="14"/>
  <c r="P1511" i="14"/>
  <c r="O1510" i="14"/>
  <c r="T1510" i="14"/>
  <c r="N1510" i="14"/>
  <c r="S1510" i="14"/>
  <c r="M1510" i="14"/>
  <c r="R1510" i="14"/>
  <c r="L1510" i="14"/>
  <c r="Q1510" i="14"/>
  <c r="K1510" i="14"/>
  <c r="P1510" i="14"/>
  <c r="O1509" i="14"/>
  <c r="T1509" i="14"/>
  <c r="N1509" i="14"/>
  <c r="S1509" i="14"/>
  <c r="M1509" i="14"/>
  <c r="R1509" i="14"/>
  <c r="L1509" i="14"/>
  <c r="Q1509" i="14"/>
  <c r="K1509" i="14"/>
  <c r="P1509" i="14"/>
  <c r="O1508" i="14"/>
  <c r="T1508" i="14"/>
  <c r="N1508" i="14"/>
  <c r="S1508" i="14"/>
  <c r="M1508" i="14"/>
  <c r="R1508" i="14"/>
  <c r="L1508" i="14"/>
  <c r="Q1508" i="14"/>
  <c r="K1508" i="14"/>
  <c r="P1508" i="14"/>
  <c r="O1507" i="14"/>
  <c r="T1507" i="14"/>
  <c r="N1507" i="14"/>
  <c r="S1507" i="14"/>
  <c r="M1507" i="14"/>
  <c r="R1507" i="14"/>
  <c r="L1507" i="14"/>
  <c r="Q1507" i="14"/>
  <c r="K1507" i="14"/>
  <c r="P1507" i="14"/>
  <c r="O1506" i="14"/>
  <c r="T1506" i="14"/>
  <c r="N1506" i="14"/>
  <c r="S1506" i="14"/>
  <c r="M1506" i="14"/>
  <c r="R1506" i="14"/>
  <c r="L1506" i="14"/>
  <c r="Q1506" i="14"/>
  <c r="K1506" i="14"/>
  <c r="P1506" i="14"/>
  <c r="O1505" i="14"/>
  <c r="T1505" i="14"/>
  <c r="N1505" i="14"/>
  <c r="S1505" i="14"/>
  <c r="M1505" i="14"/>
  <c r="R1505" i="14"/>
  <c r="L1505" i="14"/>
  <c r="Q1505" i="14"/>
  <c r="K1505" i="14"/>
  <c r="P1505" i="14"/>
  <c r="O1504" i="14"/>
  <c r="T1504" i="14"/>
  <c r="N1504" i="14"/>
  <c r="S1504" i="14"/>
  <c r="M1504" i="14"/>
  <c r="R1504" i="14"/>
  <c r="L1504" i="14"/>
  <c r="Q1504" i="14"/>
  <c r="K1504" i="14"/>
  <c r="P1504" i="14"/>
  <c r="O1503" i="14"/>
  <c r="T1503" i="14"/>
  <c r="N1503" i="14"/>
  <c r="S1503" i="14"/>
  <c r="M1503" i="14"/>
  <c r="R1503" i="14"/>
  <c r="L1503" i="14"/>
  <c r="Q1503" i="14"/>
  <c r="K1503" i="14"/>
  <c r="P1503" i="14"/>
  <c r="O1502" i="14"/>
  <c r="T1502" i="14"/>
  <c r="N1502" i="14"/>
  <c r="S1502" i="14"/>
  <c r="M1502" i="14"/>
  <c r="R1502" i="14"/>
  <c r="L1502" i="14"/>
  <c r="Q1502" i="14"/>
  <c r="K1502" i="14"/>
  <c r="P1502" i="14"/>
  <c r="O1501" i="14"/>
  <c r="T1501" i="14"/>
  <c r="N1501" i="14"/>
  <c r="S1501" i="14"/>
  <c r="M1501" i="14"/>
  <c r="R1501" i="14"/>
  <c r="L1501" i="14"/>
  <c r="Q1501" i="14"/>
  <c r="K1501" i="14"/>
  <c r="P1501" i="14"/>
  <c r="O1500" i="14"/>
  <c r="T1500" i="14"/>
  <c r="N1500" i="14"/>
  <c r="S1500" i="14"/>
  <c r="M1500" i="14"/>
  <c r="R1500" i="14"/>
  <c r="L1500" i="14"/>
  <c r="Q1500" i="14"/>
  <c r="K1500" i="14"/>
  <c r="P1500" i="14"/>
  <c r="O1499" i="14"/>
  <c r="T1499" i="14"/>
  <c r="N1499" i="14"/>
  <c r="S1499" i="14"/>
  <c r="M1499" i="14"/>
  <c r="R1499" i="14"/>
  <c r="L1499" i="14"/>
  <c r="Q1499" i="14"/>
  <c r="K1499" i="14"/>
  <c r="P1499" i="14"/>
  <c r="O1498" i="14"/>
  <c r="T1498" i="14"/>
  <c r="N1498" i="14"/>
  <c r="S1498" i="14"/>
  <c r="M1498" i="14"/>
  <c r="R1498" i="14"/>
  <c r="L1498" i="14"/>
  <c r="Q1498" i="14"/>
  <c r="K1498" i="14"/>
  <c r="P1498" i="14"/>
  <c r="O1497" i="14"/>
  <c r="T1497" i="14"/>
  <c r="N1497" i="14"/>
  <c r="S1497" i="14"/>
  <c r="M1497" i="14"/>
  <c r="R1497" i="14"/>
  <c r="L1497" i="14"/>
  <c r="Q1497" i="14"/>
  <c r="K1497" i="14"/>
  <c r="P1497" i="14"/>
  <c r="O1496" i="14"/>
  <c r="T1496" i="14"/>
  <c r="N1496" i="14"/>
  <c r="S1496" i="14"/>
  <c r="M1496" i="14"/>
  <c r="R1496" i="14"/>
  <c r="L1496" i="14"/>
  <c r="Q1496" i="14"/>
  <c r="K1496" i="14"/>
  <c r="P1496" i="14"/>
  <c r="O1495" i="14"/>
  <c r="T1495" i="14"/>
  <c r="N1495" i="14"/>
  <c r="S1495" i="14"/>
  <c r="M1495" i="14"/>
  <c r="R1495" i="14"/>
  <c r="L1495" i="14"/>
  <c r="Q1495" i="14"/>
  <c r="K1495" i="14"/>
  <c r="P1495" i="14"/>
  <c r="O1494" i="14"/>
  <c r="T1494" i="14"/>
  <c r="N1494" i="14"/>
  <c r="S1494" i="14"/>
  <c r="M1494" i="14"/>
  <c r="R1494" i="14"/>
  <c r="L1494" i="14"/>
  <c r="Q1494" i="14"/>
  <c r="K1494" i="14"/>
  <c r="P1494" i="14"/>
  <c r="O1493" i="14"/>
  <c r="T1493" i="14"/>
  <c r="N1493" i="14"/>
  <c r="S1493" i="14"/>
  <c r="M1493" i="14"/>
  <c r="R1493" i="14"/>
  <c r="L1493" i="14"/>
  <c r="Q1493" i="14"/>
  <c r="K1493" i="14"/>
  <c r="P1493" i="14"/>
  <c r="O1492" i="14"/>
  <c r="T1492" i="14"/>
  <c r="N1492" i="14"/>
  <c r="S1492" i="14"/>
  <c r="M1492" i="14"/>
  <c r="R1492" i="14"/>
  <c r="L1492" i="14"/>
  <c r="Q1492" i="14"/>
  <c r="K1492" i="14"/>
  <c r="P1492" i="14"/>
  <c r="O1491" i="14"/>
  <c r="T1491" i="14"/>
  <c r="N1491" i="14"/>
  <c r="S1491" i="14"/>
  <c r="M1491" i="14"/>
  <c r="R1491" i="14"/>
  <c r="L1491" i="14"/>
  <c r="Q1491" i="14"/>
  <c r="K1491" i="14"/>
  <c r="P1491" i="14"/>
  <c r="O1490" i="14"/>
  <c r="T1490" i="14"/>
  <c r="N1490" i="14"/>
  <c r="S1490" i="14"/>
  <c r="M1490" i="14"/>
  <c r="R1490" i="14"/>
  <c r="L1490" i="14"/>
  <c r="Q1490" i="14"/>
  <c r="K1490" i="14"/>
  <c r="P1490" i="14"/>
  <c r="O1489" i="14"/>
  <c r="T1489" i="14"/>
  <c r="N1489" i="14"/>
  <c r="S1489" i="14"/>
  <c r="M1489" i="14"/>
  <c r="R1489" i="14"/>
  <c r="L1489" i="14"/>
  <c r="Q1489" i="14"/>
  <c r="K1489" i="14"/>
  <c r="P1489" i="14"/>
  <c r="O1488" i="14"/>
  <c r="T1488" i="14"/>
  <c r="N1488" i="14"/>
  <c r="S1488" i="14"/>
  <c r="M1488" i="14"/>
  <c r="R1488" i="14"/>
  <c r="L1488" i="14"/>
  <c r="Q1488" i="14"/>
  <c r="K1488" i="14"/>
  <c r="P1488" i="14"/>
  <c r="O1487" i="14"/>
  <c r="T1487" i="14"/>
  <c r="N1487" i="14"/>
  <c r="S1487" i="14"/>
  <c r="M1487" i="14"/>
  <c r="R1487" i="14"/>
  <c r="L1487" i="14"/>
  <c r="Q1487" i="14"/>
  <c r="K1487" i="14"/>
  <c r="P1487" i="14"/>
  <c r="O1486" i="14"/>
  <c r="T1486" i="14"/>
  <c r="N1486" i="14"/>
  <c r="S1486" i="14"/>
  <c r="M1486" i="14"/>
  <c r="R1486" i="14"/>
  <c r="L1486" i="14"/>
  <c r="Q1486" i="14"/>
  <c r="K1486" i="14"/>
  <c r="P1486" i="14"/>
  <c r="O1485" i="14"/>
  <c r="T1485" i="14"/>
  <c r="N1485" i="14"/>
  <c r="S1485" i="14"/>
  <c r="M1485" i="14"/>
  <c r="R1485" i="14"/>
  <c r="L1485" i="14"/>
  <c r="Q1485" i="14"/>
  <c r="K1485" i="14"/>
  <c r="P1485" i="14"/>
  <c r="O1484" i="14"/>
  <c r="T1484" i="14"/>
  <c r="N1484" i="14"/>
  <c r="S1484" i="14"/>
  <c r="M1484" i="14"/>
  <c r="R1484" i="14"/>
  <c r="L1484" i="14"/>
  <c r="Q1484" i="14"/>
  <c r="K1484" i="14"/>
  <c r="P1484" i="14"/>
  <c r="O1483" i="14"/>
  <c r="T1483" i="14"/>
  <c r="N1483" i="14"/>
  <c r="S1483" i="14"/>
  <c r="M1483" i="14"/>
  <c r="R1483" i="14"/>
  <c r="L1483" i="14"/>
  <c r="Q1483" i="14"/>
  <c r="K1483" i="14"/>
  <c r="P1483" i="14"/>
  <c r="O1482" i="14"/>
  <c r="T1482" i="14"/>
  <c r="N1482" i="14"/>
  <c r="S1482" i="14"/>
  <c r="M1482" i="14"/>
  <c r="R1482" i="14"/>
  <c r="L1482" i="14"/>
  <c r="Q1482" i="14"/>
  <c r="K1482" i="14"/>
  <c r="P1482" i="14"/>
  <c r="O1481" i="14"/>
  <c r="T1481" i="14"/>
  <c r="N1481" i="14"/>
  <c r="S1481" i="14"/>
  <c r="M1481" i="14"/>
  <c r="R1481" i="14"/>
  <c r="L1481" i="14"/>
  <c r="Q1481" i="14"/>
  <c r="K1481" i="14"/>
  <c r="P1481" i="14"/>
  <c r="O1480" i="14"/>
  <c r="T1480" i="14"/>
  <c r="N1480" i="14"/>
  <c r="S1480" i="14"/>
  <c r="M1480" i="14"/>
  <c r="R1480" i="14"/>
  <c r="L1480" i="14"/>
  <c r="Q1480" i="14"/>
  <c r="K1480" i="14"/>
  <c r="P1480" i="14"/>
  <c r="O1479" i="14"/>
  <c r="T1479" i="14"/>
  <c r="N1479" i="14"/>
  <c r="S1479" i="14"/>
  <c r="M1479" i="14"/>
  <c r="R1479" i="14"/>
  <c r="L1479" i="14"/>
  <c r="Q1479" i="14"/>
  <c r="K1479" i="14"/>
  <c r="P1479" i="14"/>
  <c r="O1478" i="14"/>
  <c r="T1478" i="14"/>
  <c r="N1478" i="14"/>
  <c r="S1478" i="14"/>
  <c r="M1478" i="14"/>
  <c r="R1478" i="14"/>
  <c r="L1478" i="14"/>
  <c r="Q1478" i="14"/>
  <c r="K1478" i="14"/>
  <c r="P1478" i="14"/>
  <c r="O1477" i="14"/>
  <c r="T1477" i="14"/>
  <c r="N1477" i="14"/>
  <c r="S1477" i="14"/>
  <c r="M1477" i="14"/>
  <c r="R1477" i="14"/>
  <c r="L1477" i="14"/>
  <c r="Q1477" i="14"/>
  <c r="K1477" i="14"/>
  <c r="P1477" i="14"/>
  <c r="O1476" i="14"/>
  <c r="T1476" i="14"/>
  <c r="N1476" i="14"/>
  <c r="S1476" i="14"/>
  <c r="M1476" i="14"/>
  <c r="R1476" i="14"/>
  <c r="L1476" i="14"/>
  <c r="Q1476" i="14"/>
  <c r="K1476" i="14"/>
  <c r="P1476" i="14"/>
  <c r="O1475" i="14"/>
  <c r="T1475" i="14"/>
  <c r="N1475" i="14"/>
  <c r="S1475" i="14"/>
  <c r="M1475" i="14"/>
  <c r="R1475" i="14"/>
  <c r="L1475" i="14"/>
  <c r="Q1475" i="14"/>
  <c r="K1475" i="14"/>
  <c r="P1475" i="14"/>
  <c r="O1474" i="14"/>
  <c r="T1474" i="14"/>
  <c r="N1474" i="14"/>
  <c r="S1474" i="14"/>
  <c r="M1474" i="14"/>
  <c r="R1474" i="14"/>
  <c r="L1474" i="14"/>
  <c r="Q1474" i="14"/>
  <c r="K1474" i="14"/>
  <c r="P1474" i="14"/>
  <c r="O1473" i="14"/>
  <c r="T1473" i="14"/>
  <c r="N1473" i="14"/>
  <c r="S1473" i="14"/>
  <c r="M1473" i="14"/>
  <c r="R1473" i="14"/>
  <c r="L1473" i="14"/>
  <c r="Q1473" i="14"/>
  <c r="K1473" i="14"/>
  <c r="P1473" i="14"/>
  <c r="O1472" i="14"/>
  <c r="T1472" i="14"/>
  <c r="N1472" i="14"/>
  <c r="S1472" i="14"/>
  <c r="M1472" i="14"/>
  <c r="R1472" i="14"/>
  <c r="L1472" i="14"/>
  <c r="Q1472" i="14"/>
  <c r="K1472" i="14"/>
  <c r="P1472" i="14"/>
  <c r="O1471" i="14"/>
  <c r="T1471" i="14"/>
  <c r="N1471" i="14"/>
  <c r="S1471" i="14"/>
  <c r="M1471" i="14"/>
  <c r="R1471" i="14"/>
  <c r="L1471" i="14"/>
  <c r="Q1471" i="14"/>
  <c r="K1471" i="14"/>
  <c r="P1471" i="14"/>
  <c r="O1470" i="14"/>
  <c r="T1470" i="14"/>
  <c r="N1470" i="14"/>
  <c r="S1470" i="14"/>
  <c r="M1470" i="14"/>
  <c r="R1470" i="14"/>
  <c r="L1470" i="14"/>
  <c r="Q1470" i="14"/>
  <c r="K1470" i="14"/>
  <c r="P1470" i="14"/>
  <c r="O1469" i="14"/>
  <c r="T1469" i="14"/>
  <c r="N1469" i="14"/>
  <c r="S1469" i="14"/>
  <c r="M1469" i="14"/>
  <c r="R1469" i="14"/>
  <c r="L1469" i="14"/>
  <c r="Q1469" i="14"/>
  <c r="K1469" i="14"/>
  <c r="P1469" i="14"/>
  <c r="O1468" i="14"/>
  <c r="T1468" i="14"/>
  <c r="N1468" i="14"/>
  <c r="S1468" i="14"/>
  <c r="M1468" i="14"/>
  <c r="R1468" i="14"/>
  <c r="L1468" i="14"/>
  <c r="Q1468" i="14"/>
  <c r="K1468" i="14"/>
  <c r="P1468" i="14"/>
  <c r="O1467" i="14"/>
  <c r="T1467" i="14"/>
  <c r="N1467" i="14"/>
  <c r="S1467" i="14"/>
  <c r="M1467" i="14"/>
  <c r="R1467" i="14"/>
  <c r="L1467" i="14"/>
  <c r="Q1467" i="14"/>
  <c r="K1467" i="14"/>
  <c r="P1467" i="14"/>
  <c r="O1466" i="14"/>
  <c r="T1466" i="14"/>
  <c r="N1466" i="14"/>
  <c r="S1466" i="14"/>
  <c r="M1466" i="14"/>
  <c r="R1466" i="14"/>
  <c r="L1466" i="14"/>
  <c r="Q1466" i="14"/>
  <c r="K1466" i="14"/>
  <c r="P1466" i="14"/>
  <c r="O1465" i="14"/>
  <c r="T1465" i="14"/>
  <c r="N1465" i="14"/>
  <c r="S1465" i="14"/>
  <c r="M1465" i="14"/>
  <c r="R1465" i="14"/>
  <c r="L1465" i="14"/>
  <c r="Q1465" i="14"/>
  <c r="K1465" i="14"/>
  <c r="P1465" i="14"/>
  <c r="O1464" i="14"/>
  <c r="T1464" i="14"/>
  <c r="N1464" i="14"/>
  <c r="S1464" i="14"/>
  <c r="M1464" i="14"/>
  <c r="R1464" i="14"/>
  <c r="L1464" i="14"/>
  <c r="Q1464" i="14"/>
  <c r="K1464" i="14"/>
  <c r="P1464" i="14"/>
  <c r="O1463" i="14"/>
  <c r="T1463" i="14"/>
  <c r="N1463" i="14"/>
  <c r="S1463" i="14"/>
  <c r="M1463" i="14"/>
  <c r="R1463" i="14"/>
  <c r="L1463" i="14"/>
  <c r="Q1463" i="14"/>
  <c r="K1463" i="14"/>
  <c r="P1463" i="14"/>
  <c r="O1462" i="14"/>
  <c r="T1462" i="14"/>
  <c r="N1462" i="14"/>
  <c r="S1462" i="14"/>
  <c r="M1462" i="14"/>
  <c r="R1462" i="14"/>
  <c r="L1462" i="14"/>
  <c r="Q1462" i="14"/>
  <c r="K1462" i="14"/>
  <c r="P1462" i="14"/>
  <c r="O1461" i="14"/>
  <c r="T1461" i="14"/>
  <c r="N1461" i="14"/>
  <c r="S1461" i="14"/>
  <c r="M1461" i="14"/>
  <c r="R1461" i="14"/>
  <c r="L1461" i="14"/>
  <c r="Q1461" i="14"/>
  <c r="K1461" i="14"/>
  <c r="P1461" i="14"/>
  <c r="O1460" i="14"/>
  <c r="T1460" i="14"/>
  <c r="N1460" i="14"/>
  <c r="S1460" i="14"/>
  <c r="M1460" i="14"/>
  <c r="R1460" i="14"/>
  <c r="L1460" i="14"/>
  <c r="Q1460" i="14"/>
  <c r="K1460" i="14"/>
  <c r="P1460" i="14"/>
  <c r="O1459" i="14"/>
  <c r="T1459" i="14"/>
  <c r="N1459" i="14"/>
  <c r="S1459" i="14"/>
  <c r="M1459" i="14"/>
  <c r="R1459" i="14"/>
  <c r="L1459" i="14"/>
  <c r="Q1459" i="14"/>
  <c r="K1459" i="14"/>
  <c r="P1459" i="14"/>
  <c r="O1458" i="14"/>
  <c r="T1458" i="14"/>
  <c r="N1458" i="14"/>
  <c r="S1458" i="14"/>
  <c r="M1458" i="14"/>
  <c r="R1458" i="14"/>
  <c r="L1458" i="14"/>
  <c r="Q1458" i="14"/>
  <c r="K1458" i="14"/>
  <c r="P1458" i="14"/>
  <c r="O1457" i="14"/>
  <c r="T1457" i="14"/>
  <c r="N1457" i="14"/>
  <c r="S1457" i="14"/>
  <c r="M1457" i="14"/>
  <c r="R1457" i="14"/>
  <c r="L1457" i="14"/>
  <c r="Q1457" i="14"/>
  <c r="K1457" i="14"/>
  <c r="P1457" i="14"/>
  <c r="O1456" i="14"/>
  <c r="T1456" i="14"/>
  <c r="N1456" i="14"/>
  <c r="S1456" i="14"/>
  <c r="M1456" i="14"/>
  <c r="R1456" i="14"/>
  <c r="L1456" i="14"/>
  <c r="Q1456" i="14"/>
  <c r="K1456" i="14"/>
  <c r="P1456" i="14"/>
  <c r="O1455" i="14"/>
  <c r="T1455" i="14"/>
  <c r="N1455" i="14"/>
  <c r="S1455" i="14"/>
  <c r="M1455" i="14"/>
  <c r="R1455" i="14"/>
  <c r="L1455" i="14"/>
  <c r="Q1455" i="14"/>
  <c r="K1455" i="14"/>
  <c r="P1455" i="14"/>
  <c r="O1454" i="14"/>
  <c r="T1454" i="14"/>
  <c r="N1454" i="14"/>
  <c r="S1454" i="14"/>
  <c r="M1454" i="14"/>
  <c r="R1454" i="14"/>
  <c r="L1454" i="14"/>
  <c r="Q1454" i="14"/>
  <c r="K1454" i="14"/>
  <c r="P1454" i="14"/>
  <c r="O1453" i="14"/>
  <c r="T1453" i="14"/>
  <c r="N1453" i="14"/>
  <c r="S1453" i="14"/>
  <c r="M1453" i="14"/>
  <c r="R1453" i="14"/>
  <c r="L1453" i="14"/>
  <c r="Q1453" i="14"/>
  <c r="K1453" i="14"/>
  <c r="P1453" i="14"/>
  <c r="O1452" i="14"/>
  <c r="T1452" i="14"/>
  <c r="N1452" i="14"/>
  <c r="S1452" i="14"/>
  <c r="M1452" i="14"/>
  <c r="R1452" i="14"/>
  <c r="L1452" i="14"/>
  <c r="Q1452" i="14"/>
  <c r="K1452" i="14"/>
  <c r="P1452" i="14"/>
  <c r="O1451" i="14"/>
  <c r="T1451" i="14"/>
  <c r="N1451" i="14"/>
  <c r="S1451" i="14"/>
  <c r="M1451" i="14"/>
  <c r="R1451" i="14"/>
  <c r="L1451" i="14"/>
  <c r="Q1451" i="14"/>
  <c r="K1451" i="14"/>
  <c r="P1451" i="14"/>
  <c r="O1450" i="14"/>
  <c r="T1450" i="14"/>
  <c r="N1450" i="14"/>
  <c r="S1450" i="14"/>
  <c r="M1450" i="14"/>
  <c r="R1450" i="14"/>
  <c r="L1450" i="14"/>
  <c r="Q1450" i="14"/>
  <c r="K1450" i="14"/>
  <c r="P1450" i="14"/>
  <c r="O1449" i="14"/>
  <c r="T1449" i="14"/>
  <c r="N1449" i="14"/>
  <c r="S1449" i="14"/>
  <c r="M1449" i="14"/>
  <c r="R1449" i="14"/>
  <c r="L1449" i="14"/>
  <c r="Q1449" i="14"/>
  <c r="K1449" i="14"/>
  <c r="P1449" i="14"/>
  <c r="O1448" i="14"/>
  <c r="T1448" i="14"/>
  <c r="N1448" i="14"/>
  <c r="S1448" i="14"/>
  <c r="M1448" i="14"/>
  <c r="R1448" i="14"/>
  <c r="L1448" i="14"/>
  <c r="Q1448" i="14"/>
  <c r="K1448" i="14"/>
  <c r="P1448" i="14"/>
  <c r="O1447" i="14"/>
  <c r="T1447" i="14"/>
  <c r="N1447" i="14"/>
  <c r="S1447" i="14"/>
  <c r="M1447" i="14"/>
  <c r="R1447" i="14"/>
  <c r="L1447" i="14"/>
  <c r="Q1447" i="14"/>
  <c r="K1447" i="14"/>
  <c r="P1447" i="14"/>
  <c r="O1446" i="14"/>
  <c r="T1446" i="14"/>
  <c r="N1446" i="14"/>
  <c r="S1446" i="14"/>
  <c r="M1446" i="14"/>
  <c r="R1446" i="14"/>
  <c r="L1446" i="14"/>
  <c r="Q1446" i="14"/>
  <c r="K1446" i="14"/>
  <c r="P1446" i="14"/>
  <c r="O1445" i="14"/>
  <c r="T1445" i="14"/>
  <c r="N1445" i="14"/>
  <c r="S1445" i="14"/>
  <c r="M1445" i="14"/>
  <c r="R1445" i="14"/>
  <c r="L1445" i="14"/>
  <c r="Q1445" i="14"/>
  <c r="K1445" i="14"/>
  <c r="P1445" i="14"/>
  <c r="O1444" i="14"/>
  <c r="T1444" i="14"/>
  <c r="N1444" i="14"/>
  <c r="S1444" i="14"/>
  <c r="M1444" i="14"/>
  <c r="R1444" i="14"/>
  <c r="L1444" i="14"/>
  <c r="Q1444" i="14"/>
  <c r="K1444" i="14"/>
  <c r="P1444" i="14"/>
  <c r="O1443" i="14"/>
  <c r="T1443" i="14"/>
  <c r="N1443" i="14"/>
  <c r="S1443" i="14"/>
  <c r="M1443" i="14"/>
  <c r="R1443" i="14"/>
  <c r="L1443" i="14"/>
  <c r="Q1443" i="14"/>
  <c r="K1443" i="14"/>
  <c r="P1443" i="14"/>
  <c r="O1442" i="14"/>
  <c r="T1442" i="14"/>
  <c r="N1442" i="14"/>
  <c r="S1442" i="14"/>
  <c r="M1442" i="14"/>
  <c r="R1442" i="14"/>
  <c r="L1442" i="14"/>
  <c r="Q1442" i="14"/>
  <c r="K1442" i="14"/>
  <c r="P1442" i="14"/>
  <c r="O1441" i="14"/>
  <c r="T1441" i="14"/>
  <c r="N1441" i="14"/>
  <c r="S1441" i="14"/>
  <c r="M1441" i="14"/>
  <c r="R1441" i="14"/>
  <c r="L1441" i="14"/>
  <c r="Q1441" i="14"/>
  <c r="K1441" i="14"/>
  <c r="P1441" i="14"/>
  <c r="O1440" i="14"/>
  <c r="T1440" i="14"/>
  <c r="N1440" i="14"/>
  <c r="S1440" i="14"/>
  <c r="M1440" i="14"/>
  <c r="R1440" i="14"/>
  <c r="L1440" i="14"/>
  <c r="Q1440" i="14"/>
  <c r="K1440" i="14"/>
  <c r="P1440" i="14"/>
  <c r="O1439" i="14"/>
  <c r="T1439" i="14"/>
  <c r="N1439" i="14"/>
  <c r="S1439" i="14"/>
  <c r="M1439" i="14"/>
  <c r="R1439" i="14"/>
  <c r="L1439" i="14"/>
  <c r="Q1439" i="14"/>
  <c r="K1439" i="14"/>
  <c r="P1439" i="14"/>
  <c r="O1438" i="14"/>
  <c r="T1438" i="14"/>
  <c r="N1438" i="14"/>
  <c r="S1438" i="14"/>
  <c r="M1438" i="14"/>
  <c r="R1438" i="14"/>
  <c r="L1438" i="14"/>
  <c r="Q1438" i="14"/>
  <c r="K1438" i="14"/>
  <c r="P1438" i="14"/>
  <c r="O1437" i="14"/>
  <c r="T1437" i="14"/>
  <c r="N1437" i="14"/>
  <c r="S1437" i="14"/>
  <c r="M1437" i="14"/>
  <c r="R1437" i="14"/>
  <c r="L1437" i="14"/>
  <c r="Q1437" i="14"/>
  <c r="K1437" i="14"/>
  <c r="P1437" i="14"/>
  <c r="O1436" i="14"/>
  <c r="T1436" i="14"/>
  <c r="N1436" i="14"/>
  <c r="S1436" i="14"/>
  <c r="M1436" i="14"/>
  <c r="R1436" i="14"/>
  <c r="L1436" i="14"/>
  <c r="Q1436" i="14"/>
  <c r="K1436" i="14"/>
  <c r="P1436" i="14"/>
  <c r="O1435" i="14"/>
  <c r="T1435" i="14"/>
  <c r="N1435" i="14"/>
  <c r="S1435" i="14"/>
  <c r="M1435" i="14"/>
  <c r="R1435" i="14"/>
  <c r="L1435" i="14"/>
  <c r="Q1435" i="14"/>
  <c r="K1435" i="14"/>
  <c r="P1435" i="14"/>
  <c r="O1434" i="14"/>
  <c r="T1434" i="14"/>
  <c r="N1434" i="14"/>
  <c r="S1434" i="14"/>
  <c r="M1434" i="14"/>
  <c r="R1434" i="14"/>
  <c r="L1434" i="14"/>
  <c r="Q1434" i="14"/>
  <c r="K1434" i="14"/>
  <c r="P1434" i="14"/>
  <c r="O1433" i="14"/>
  <c r="T1433" i="14"/>
  <c r="N1433" i="14"/>
  <c r="S1433" i="14"/>
  <c r="M1433" i="14"/>
  <c r="R1433" i="14"/>
  <c r="L1433" i="14"/>
  <c r="Q1433" i="14"/>
  <c r="K1433" i="14"/>
  <c r="P1433" i="14"/>
  <c r="O1432" i="14"/>
  <c r="T1432" i="14"/>
  <c r="N1432" i="14"/>
  <c r="S1432" i="14"/>
  <c r="M1432" i="14"/>
  <c r="R1432" i="14"/>
  <c r="L1432" i="14"/>
  <c r="Q1432" i="14"/>
  <c r="K1432" i="14"/>
  <c r="P1432" i="14"/>
  <c r="O1431" i="14"/>
  <c r="T1431" i="14"/>
  <c r="N1431" i="14"/>
  <c r="S1431" i="14"/>
  <c r="M1431" i="14"/>
  <c r="R1431" i="14"/>
  <c r="L1431" i="14"/>
  <c r="Q1431" i="14"/>
  <c r="K1431" i="14"/>
  <c r="P1431" i="14"/>
  <c r="O1430" i="14"/>
  <c r="T1430" i="14"/>
  <c r="N1430" i="14"/>
  <c r="S1430" i="14"/>
  <c r="M1430" i="14"/>
  <c r="R1430" i="14"/>
  <c r="L1430" i="14"/>
  <c r="Q1430" i="14"/>
  <c r="K1430" i="14"/>
  <c r="P1430" i="14"/>
  <c r="O1429" i="14"/>
  <c r="T1429" i="14"/>
  <c r="N1429" i="14"/>
  <c r="S1429" i="14"/>
  <c r="M1429" i="14"/>
  <c r="R1429" i="14"/>
  <c r="L1429" i="14"/>
  <c r="Q1429" i="14"/>
  <c r="K1429" i="14"/>
  <c r="P1429" i="14"/>
  <c r="O1428" i="14"/>
  <c r="T1428" i="14"/>
  <c r="N1428" i="14"/>
  <c r="S1428" i="14"/>
  <c r="M1428" i="14"/>
  <c r="R1428" i="14"/>
  <c r="L1428" i="14"/>
  <c r="Q1428" i="14"/>
  <c r="K1428" i="14"/>
  <c r="P1428" i="14"/>
  <c r="O1427" i="14"/>
  <c r="T1427" i="14"/>
  <c r="N1427" i="14"/>
  <c r="S1427" i="14"/>
  <c r="M1427" i="14"/>
  <c r="R1427" i="14"/>
  <c r="L1427" i="14"/>
  <c r="Q1427" i="14"/>
  <c r="K1427" i="14"/>
  <c r="P1427" i="14"/>
  <c r="O1426" i="14"/>
  <c r="T1426" i="14"/>
  <c r="N1426" i="14"/>
  <c r="S1426" i="14"/>
  <c r="M1426" i="14"/>
  <c r="R1426" i="14"/>
  <c r="L1426" i="14"/>
  <c r="Q1426" i="14"/>
  <c r="K1426" i="14"/>
  <c r="P1426" i="14"/>
  <c r="O1425" i="14"/>
  <c r="T1425" i="14"/>
  <c r="N1425" i="14"/>
  <c r="S1425" i="14"/>
  <c r="M1425" i="14"/>
  <c r="R1425" i="14"/>
  <c r="L1425" i="14"/>
  <c r="Q1425" i="14"/>
  <c r="K1425" i="14"/>
  <c r="P1425" i="14"/>
  <c r="O1424" i="14"/>
  <c r="T1424" i="14"/>
  <c r="N1424" i="14"/>
  <c r="S1424" i="14"/>
  <c r="M1424" i="14"/>
  <c r="R1424" i="14"/>
  <c r="L1424" i="14"/>
  <c r="Q1424" i="14"/>
  <c r="K1424" i="14"/>
  <c r="P1424" i="14"/>
  <c r="O1423" i="14"/>
  <c r="T1423" i="14"/>
  <c r="N1423" i="14"/>
  <c r="S1423" i="14"/>
  <c r="M1423" i="14"/>
  <c r="R1423" i="14"/>
  <c r="L1423" i="14"/>
  <c r="Q1423" i="14"/>
  <c r="K1423" i="14"/>
  <c r="P1423" i="14"/>
  <c r="O1422" i="14"/>
  <c r="T1422" i="14"/>
  <c r="N1422" i="14"/>
  <c r="S1422" i="14"/>
  <c r="M1422" i="14"/>
  <c r="R1422" i="14"/>
  <c r="L1422" i="14"/>
  <c r="Q1422" i="14"/>
  <c r="K1422" i="14"/>
  <c r="P1422" i="14"/>
  <c r="O1421" i="14"/>
  <c r="T1421" i="14"/>
  <c r="N1421" i="14"/>
  <c r="S1421" i="14"/>
  <c r="M1421" i="14"/>
  <c r="R1421" i="14"/>
  <c r="L1421" i="14"/>
  <c r="Q1421" i="14"/>
  <c r="K1421" i="14"/>
  <c r="P1421" i="14"/>
  <c r="O1420" i="14"/>
  <c r="T1420" i="14"/>
  <c r="N1420" i="14"/>
  <c r="S1420" i="14"/>
  <c r="M1420" i="14"/>
  <c r="R1420" i="14"/>
  <c r="L1420" i="14"/>
  <c r="Q1420" i="14"/>
  <c r="K1420" i="14"/>
  <c r="P1420" i="14"/>
  <c r="O1419" i="14"/>
  <c r="T1419" i="14"/>
  <c r="N1419" i="14"/>
  <c r="S1419" i="14"/>
  <c r="M1419" i="14"/>
  <c r="R1419" i="14"/>
  <c r="L1419" i="14"/>
  <c r="Q1419" i="14"/>
  <c r="K1419" i="14"/>
  <c r="P1419" i="14"/>
  <c r="O1418" i="14"/>
  <c r="T1418" i="14"/>
  <c r="N1418" i="14"/>
  <c r="S1418" i="14"/>
  <c r="M1418" i="14"/>
  <c r="R1418" i="14"/>
  <c r="L1418" i="14"/>
  <c r="Q1418" i="14"/>
  <c r="K1418" i="14"/>
  <c r="P1418" i="14"/>
  <c r="O1417" i="14"/>
  <c r="T1417" i="14"/>
  <c r="N1417" i="14"/>
  <c r="S1417" i="14"/>
  <c r="M1417" i="14"/>
  <c r="R1417" i="14"/>
  <c r="L1417" i="14"/>
  <c r="Q1417" i="14"/>
  <c r="K1417" i="14"/>
  <c r="P1417" i="14"/>
  <c r="O1416" i="14"/>
  <c r="T1416" i="14"/>
  <c r="N1416" i="14"/>
  <c r="S1416" i="14"/>
  <c r="M1416" i="14"/>
  <c r="R1416" i="14"/>
  <c r="L1416" i="14"/>
  <c r="Q1416" i="14"/>
  <c r="K1416" i="14"/>
  <c r="P1416" i="14"/>
  <c r="O1415" i="14"/>
  <c r="T1415" i="14"/>
  <c r="N1415" i="14"/>
  <c r="S1415" i="14"/>
  <c r="M1415" i="14"/>
  <c r="R1415" i="14"/>
  <c r="L1415" i="14"/>
  <c r="Q1415" i="14"/>
  <c r="K1415" i="14"/>
  <c r="P1415" i="14"/>
  <c r="O1414" i="14"/>
  <c r="T1414" i="14"/>
  <c r="N1414" i="14"/>
  <c r="S1414" i="14"/>
  <c r="M1414" i="14"/>
  <c r="R1414" i="14"/>
  <c r="L1414" i="14"/>
  <c r="Q1414" i="14"/>
  <c r="K1414" i="14"/>
  <c r="P1414" i="14"/>
  <c r="O1413" i="14"/>
  <c r="T1413" i="14"/>
  <c r="N1413" i="14"/>
  <c r="S1413" i="14"/>
  <c r="M1413" i="14"/>
  <c r="R1413" i="14"/>
  <c r="L1413" i="14"/>
  <c r="Q1413" i="14"/>
  <c r="K1413" i="14"/>
  <c r="P1413" i="14"/>
  <c r="O1412" i="14"/>
  <c r="T1412" i="14"/>
  <c r="N1412" i="14"/>
  <c r="S1412" i="14"/>
  <c r="M1412" i="14"/>
  <c r="R1412" i="14"/>
  <c r="L1412" i="14"/>
  <c r="Q1412" i="14"/>
  <c r="K1412" i="14"/>
  <c r="P1412" i="14"/>
  <c r="O1411" i="14"/>
  <c r="T1411" i="14"/>
  <c r="N1411" i="14"/>
  <c r="S1411" i="14"/>
  <c r="M1411" i="14"/>
  <c r="R1411" i="14"/>
  <c r="L1411" i="14"/>
  <c r="Q1411" i="14"/>
  <c r="K1411" i="14"/>
  <c r="P1411" i="14"/>
  <c r="O1410" i="14"/>
  <c r="T1410" i="14"/>
  <c r="N1410" i="14"/>
  <c r="S1410" i="14"/>
  <c r="M1410" i="14"/>
  <c r="R1410" i="14"/>
  <c r="L1410" i="14"/>
  <c r="Q1410" i="14"/>
  <c r="K1410" i="14"/>
  <c r="P1410" i="14"/>
  <c r="O1409" i="14"/>
  <c r="T1409" i="14"/>
  <c r="N1409" i="14"/>
  <c r="S1409" i="14"/>
  <c r="M1409" i="14"/>
  <c r="R1409" i="14"/>
  <c r="L1409" i="14"/>
  <c r="Q1409" i="14"/>
  <c r="K1409" i="14"/>
  <c r="P1409" i="14"/>
  <c r="O1408" i="14"/>
  <c r="T1408" i="14"/>
  <c r="N1408" i="14"/>
  <c r="S1408" i="14"/>
  <c r="M1408" i="14"/>
  <c r="R1408" i="14"/>
  <c r="L1408" i="14"/>
  <c r="Q1408" i="14"/>
  <c r="K1408" i="14"/>
  <c r="P1408" i="14"/>
  <c r="O1407" i="14"/>
  <c r="T1407" i="14"/>
  <c r="N1407" i="14"/>
  <c r="S1407" i="14"/>
  <c r="M1407" i="14"/>
  <c r="R1407" i="14"/>
  <c r="L1407" i="14"/>
  <c r="Q1407" i="14"/>
  <c r="K1407" i="14"/>
  <c r="P1407" i="14"/>
  <c r="O1406" i="14"/>
  <c r="T1406" i="14"/>
  <c r="N1406" i="14"/>
  <c r="S1406" i="14"/>
  <c r="M1406" i="14"/>
  <c r="R1406" i="14"/>
  <c r="L1406" i="14"/>
  <c r="Q1406" i="14"/>
  <c r="K1406" i="14"/>
  <c r="P1406" i="14"/>
  <c r="O1405" i="14"/>
  <c r="T1405" i="14"/>
  <c r="N1405" i="14"/>
  <c r="S1405" i="14"/>
  <c r="M1405" i="14"/>
  <c r="R1405" i="14"/>
  <c r="L1405" i="14"/>
  <c r="Q1405" i="14"/>
  <c r="K1405" i="14"/>
  <c r="P1405" i="14"/>
  <c r="O1404" i="14"/>
  <c r="T1404" i="14"/>
  <c r="N1404" i="14"/>
  <c r="S1404" i="14"/>
  <c r="M1404" i="14"/>
  <c r="R1404" i="14"/>
  <c r="L1404" i="14"/>
  <c r="Q1404" i="14"/>
  <c r="K1404" i="14"/>
  <c r="P1404" i="14"/>
  <c r="O1403" i="14"/>
  <c r="T1403" i="14"/>
  <c r="N1403" i="14"/>
  <c r="S1403" i="14"/>
  <c r="M1403" i="14"/>
  <c r="R1403" i="14"/>
  <c r="L1403" i="14"/>
  <c r="Q1403" i="14"/>
  <c r="K1403" i="14"/>
  <c r="P1403" i="14"/>
  <c r="O1402" i="14"/>
  <c r="T1402" i="14"/>
  <c r="N1402" i="14"/>
  <c r="S1402" i="14"/>
  <c r="M1402" i="14"/>
  <c r="R1402" i="14"/>
  <c r="L1402" i="14"/>
  <c r="Q1402" i="14"/>
  <c r="K1402" i="14"/>
  <c r="P1402" i="14"/>
  <c r="O1401" i="14"/>
  <c r="T1401" i="14"/>
  <c r="N1401" i="14"/>
  <c r="S1401" i="14"/>
  <c r="M1401" i="14"/>
  <c r="R1401" i="14"/>
  <c r="L1401" i="14"/>
  <c r="Q1401" i="14"/>
  <c r="K1401" i="14"/>
  <c r="P1401" i="14"/>
  <c r="O1400" i="14"/>
  <c r="T1400" i="14"/>
  <c r="N1400" i="14"/>
  <c r="S1400" i="14"/>
  <c r="M1400" i="14"/>
  <c r="R1400" i="14"/>
  <c r="L1400" i="14"/>
  <c r="Q1400" i="14"/>
  <c r="K1400" i="14"/>
  <c r="P1400" i="14"/>
  <c r="O1399" i="14"/>
  <c r="T1399" i="14"/>
  <c r="N1399" i="14"/>
  <c r="S1399" i="14"/>
  <c r="M1399" i="14"/>
  <c r="R1399" i="14"/>
  <c r="L1399" i="14"/>
  <c r="Q1399" i="14"/>
  <c r="K1399" i="14"/>
  <c r="P1399" i="14"/>
  <c r="O1398" i="14"/>
  <c r="T1398" i="14"/>
  <c r="N1398" i="14"/>
  <c r="S1398" i="14"/>
  <c r="M1398" i="14"/>
  <c r="R1398" i="14"/>
  <c r="L1398" i="14"/>
  <c r="Q1398" i="14"/>
  <c r="K1398" i="14"/>
  <c r="P1398" i="14"/>
  <c r="O1397" i="14"/>
  <c r="T1397" i="14"/>
  <c r="N1397" i="14"/>
  <c r="S1397" i="14"/>
  <c r="M1397" i="14"/>
  <c r="R1397" i="14"/>
  <c r="L1397" i="14"/>
  <c r="Q1397" i="14"/>
  <c r="K1397" i="14"/>
  <c r="P1397" i="14"/>
  <c r="O1396" i="14"/>
  <c r="T1396" i="14"/>
  <c r="N1396" i="14"/>
  <c r="S1396" i="14"/>
  <c r="M1396" i="14"/>
  <c r="R1396" i="14"/>
  <c r="L1396" i="14"/>
  <c r="Q1396" i="14"/>
  <c r="K1396" i="14"/>
  <c r="P1396" i="14"/>
  <c r="O1395" i="14"/>
  <c r="T1395" i="14"/>
  <c r="N1395" i="14"/>
  <c r="S1395" i="14"/>
  <c r="M1395" i="14"/>
  <c r="R1395" i="14"/>
  <c r="L1395" i="14"/>
  <c r="Q1395" i="14"/>
  <c r="K1395" i="14"/>
  <c r="P1395" i="14"/>
  <c r="O1394" i="14"/>
  <c r="T1394" i="14"/>
  <c r="N1394" i="14"/>
  <c r="S1394" i="14"/>
  <c r="M1394" i="14"/>
  <c r="R1394" i="14"/>
  <c r="L1394" i="14"/>
  <c r="Q1394" i="14"/>
  <c r="K1394" i="14"/>
  <c r="P1394" i="14"/>
  <c r="O1393" i="14"/>
  <c r="T1393" i="14"/>
  <c r="N1393" i="14"/>
  <c r="S1393" i="14"/>
  <c r="M1393" i="14"/>
  <c r="R1393" i="14"/>
  <c r="L1393" i="14"/>
  <c r="Q1393" i="14"/>
  <c r="K1393" i="14"/>
  <c r="P1393" i="14"/>
  <c r="O1392" i="14"/>
  <c r="T1392" i="14"/>
  <c r="N1392" i="14"/>
  <c r="S1392" i="14"/>
  <c r="M1392" i="14"/>
  <c r="R1392" i="14"/>
  <c r="L1392" i="14"/>
  <c r="Q1392" i="14"/>
  <c r="K1392" i="14"/>
  <c r="P1392" i="14"/>
  <c r="O1391" i="14"/>
  <c r="T1391" i="14"/>
  <c r="N1391" i="14"/>
  <c r="S1391" i="14"/>
  <c r="M1391" i="14"/>
  <c r="R1391" i="14"/>
  <c r="L1391" i="14"/>
  <c r="Q1391" i="14"/>
  <c r="K1391" i="14"/>
  <c r="P1391" i="14"/>
  <c r="O1390" i="14"/>
  <c r="T1390" i="14"/>
  <c r="N1390" i="14"/>
  <c r="S1390" i="14"/>
  <c r="M1390" i="14"/>
  <c r="R1390" i="14"/>
  <c r="L1390" i="14"/>
  <c r="Q1390" i="14"/>
  <c r="K1390" i="14"/>
  <c r="P1390" i="14"/>
  <c r="O1389" i="14"/>
  <c r="T1389" i="14"/>
  <c r="N1389" i="14"/>
  <c r="S1389" i="14"/>
  <c r="M1389" i="14"/>
  <c r="R1389" i="14"/>
  <c r="L1389" i="14"/>
  <c r="Q1389" i="14"/>
  <c r="K1389" i="14"/>
  <c r="P1389" i="14"/>
  <c r="O1388" i="14"/>
  <c r="T1388" i="14"/>
  <c r="N1388" i="14"/>
  <c r="S1388" i="14"/>
  <c r="M1388" i="14"/>
  <c r="R1388" i="14"/>
  <c r="L1388" i="14"/>
  <c r="Q1388" i="14"/>
  <c r="K1388" i="14"/>
  <c r="P1388" i="14"/>
  <c r="O1387" i="14"/>
  <c r="T1387" i="14"/>
  <c r="N1387" i="14"/>
  <c r="S1387" i="14"/>
  <c r="M1387" i="14"/>
  <c r="R1387" i="14"/>
  <c r="L1387" i="14"/>
  <c r="Q1387" i="14"/>
  <c r="K1387" i="14"/>
  <c r="P1387" i="14"/>
  <c r="O1386" i="14"/>
  <c r="T1386" i="14"/>
  <c r="N1386" i="14"/>
  <c r="S1386" i="14"/>
  <c r="M1386" i="14"/>
  <c r="R1386" i="14"/>
  <c r="L1386" i="14"/>
  <c r="Q1386" i="14"/>
  <c r="K1386" i="14"/>
  <c r="P1386" i="14"/>
  <c r="O1385" i="14"/>
  <c r="T1385" i="14"/>
  <c r="N1385" i="14"/>
  <c r="S1385" i="14"/>
  <c r="M1385" i="14"/>
  <c r="R1385" i="14"/>
  <c r="L1385" i="14"/>
  <c r="Q1385" i="14"/>
  <c r="K1385" i="14"/>
  <c r="P1385" i="14"/>
  <c r="O1384" i="14"/>
  <c r="T1384" i="14"/>
  <c r="N1384" i="14"/>
  <c r="S1384" i="14"/>
  <c r="M1384" i="14"/>
  <c r="R1384" i="14"/>
  <c r="L1384" i="14"/>
  <c r="Q1384" i="14"/>
  <c r="K1384" i="14"/>
  <c r="P1384" i="14"/>
  <c r="O1383" i="14"/>
  <c r="T1383" i="14"/>
  <c r="N1383" i="14"/>
  <c r="S1383" i="14"/>
  <c r="M1383" i="14"/>
  <c r="R1383" i="14"/>
  <c r="L1383" i="14"/>
  <c r="Q1383" i="14"/>
  <c r="K1383" i="14"/>
  <c r="P1383" i="14"/>
  <c r="O1382" i="14"/>
  <c r="T1382" i="14"/>
  <c r="N1382" i="14"/>
  <c r="S1382" i="14"/>
  <c r="M1382" i="14"/>
  <c r="R1382" i="14"/>
  <c r="L1382" i="14"/>
  <c r="Q1382" i="14"/>
  <c r="K1382" i="14"/>
  <c r="P1382" i="14"/>
  <c r="O1381" i="14"/>
  <c r="T1381" i="14"/>
  <c r="N1381" i="14"/>
  <c r="S1381" i="14"/>
  <c r="M1381" i="14"/>
  <c r="R1381" i="14"/>
  <c r="L1381" i="14"/>
  <c r="Q1381" i="14"/>
  <c r="K1381" i="14"/>
  <c r="P1381" i="14"/>
  <c r="O1380" i="14"/>
  <c r="T1380" i="14"/>
  <c r="N1380" i="14"/>
  <c r="S1380" i="14"/>
  <c r="M1380" i="14"/>
  <c r="R1380" i="14"/>
  <c r="L1380" i="14"/>
  <c r="Q1380" i="14"/>
  <c r="K1380" i="14"/>
  <c r="P1380" i="14"/>
  <c r="O1379" i="14"/>
  <c r="T1379" i="14"/>
  <c r="N1379" i="14"/>
  <c r="S1379" i="14"/>
  <c r="M1379" i="14"/>
  <c r="R1379" i="14"/>
  <c r="L1379" i="14"/>
  <c r="Q1379" i="14"/>
  <c r="K1379" i="14"/>
  <c r="P1379" i="14"/>
  <c r="O1378" i="14"/>
  <c r="T1378" i="14"/>
  <c r="N1378" i="14"/>
  <c r="S1378" i="14"/>
  <c r="M1378" i="14"/>
  <c r="R1378" i="14"/>
  <c r="L1378" i="14"/>
  <c r="Q1378" i="14"/>
  <c r="K1378" i="14"/>
  <c r="P1378" i="14"/>
  <c r="O1377" i="14"/>
  <c r="T1377" i="14"/>
  <c r="N1377" i="14"/>
  <c r="S1377" i="14"/>
  <c r="M1377" i="14"/>
  <c r="R1377" i="14"/>
  <c r="L1377" i="14"/>
  <c r="Q1377" i="14"/>
  <c r="K1377" i="14"/>
  <c r="P1377" i="14"/>
  <c r="O1376" i="14"/>
  <c r="T1376" i="14"/>
  <c r="N1376" i="14"/>
  <c r="S1376" i="14"/>
  <c r="M1376" i="14"/>
  <c r="R1376" i="14"/>
  <c r="L1376" i="14"/>
  <c r="Q1376" i="14"/>
  <c r="K1376" i="14"/>
  <c r="P1376" i="14"/>
  <c r="O1375" i="14"/>
  <c r="T1375" i="14"/>
  <c r="N1375" i="14"/>
  <c r="S1375" i="14"/>
  <c r="M1375" i="14"/>
  <c r="R1375" i="14"/>
  <c r="L1375" i="14"/>
  <c r="Q1375" i="14"/>
  <c r="K1375" i="14"/>
  <c r="P1375" i="14"/>
  <c r="O1374" i="14"/>
  <c r="T1374" i="14"/>
  <c r="N1374" i="14"/>
  <c r="S1374" i="14"/>
  <c r="M1374" i="14"/>
  <c r="R1374" i="14"/>
  <c r="L1374" i="14"/>
  <c r="Q1374" i="14"/>
  <c r="K1374" i="14"/>
  <c r="P1374" i="14"/>
  <c r="O1373" i="14"/>
  <c r="T1373" i="14"/>
  <c r="N1373" i="14"/>
  <c r="S1373" i="14"/>
  <c r="M1373" i="14"/>
  <c r="R1373" i="14"/>
  <c r="L1373" i="14"/>
  <c r="Q1373" i="14"/>
  <c r="K1373" i="14"/>
  <c r="P1373" i="14"/>
  <c r="O1372" i="14"/>
  <c r="T1372" i="14"/>
  <c r="N1372" i="14"/>
  <c r="S1372" i="14"/>
  <c r="M1372" i="14"/>
  <c r="R1372" i="14"/>
  <c r="L1372" i="14"/>
  <c r="Q1372" i="14"/>
  <c r="K1372" i="14"/>
  <c r="P1372" i="14"/>
  <c r="O1371" i="14"/>
  <c r="T1371" i="14"/>
  <c r="N1371" i="14"/>
  <c r="S1371" i="14"/>
  <c r="M1371" i="14"/>
  <c r="R1371" i="14"/>
  <c r="L1371" i="14"/>
  <c r="Q1371" i="14"/>
  <c r="K1371" i="14"/>
  <c r="P1371" i="14"/>
  <c r="O1370" i="14"/>
  <c r="T1370" i="14"/>
  <c r="N1370" i="14"/>
  <c r="S1370" i="14"/>
  <c r="M1370" i="14"/>
  <c r="R1370" i="14"/>
  <c r="L1370" i="14"/>
  <c r="Q1370" i="14"/>
  <c r="K1370" i="14"/>
  <c r="P1370" i="14"/>
  <c r="O1369" i="14"/>
  <c r="T1369" i="14"/>
  <c r="N1369" i="14"/>
  <c r="S1369" i="14"/>
  <c r="M1369" i="14"/>
  <c r="R1369" i="14"/>
  <c r="L1369" i="14"/>
  <c r="Q1369" i="14"/>
  <c r="K1369" i="14"/>
  <c r="P1369" i="14"/>
  <c r="O1368" i="14"/>
  <c r="T1368" i="14"/>
  <c r="N1368" i="14"/>
  <c r="S1368" i="14"/>
  <c r="M1368" i="14"/>
  <c r="R1368" i="14"/>
  <c r="L1368" i="14"/>
  <c r="Q1368" i="14"/>
  <c r="K1368" i="14"/>
  <c r="P1368" i="14"/>
  <c r="O1367" i="14"/>
  <c r="T1367" i="14"/>
  <c r="N1367" i="14"/>
  <c r="S1367" i="14"/>
  <c r="M1367" i="14"/>
  <c r="R1367" i="14"/>
  <c r="L1367" i="14"/>
  <c r="Q1367" i="14"/>
  <c r="K1367" i="14"/>
  <c r="P1367" i="14"/>
  <c r="O1366" i="14"/>
  <c r="T1366" i="14"/>
  <c r="N1366" i="14"/>
  <c r="S1366" i="14"/>
  <c r="M1366" i="14"/>
  <c r="R1366" i="14"/>
  <c r="L1366" i="14"/>
  <c r="Q1366" i="14"/>
  <c r="K1366" i="14"/>
  <c r="P1366" i="14"/>
  <c r="O1365" i="14"/>
  <c r="T1365" i="14"/>
  <c r="N1365" i="14"/>
  <c r="S1365" i="14"/>
  <c r="M1365" i="14"/>
  <c r="R1365" i="14"/>
  <c r="L1365" i="14"/>
  <c r="Q1365" i="14"/>
  <c r="K1365" i="14"/>
  <c r="P1365" i="14"/>
  <c r="O1364" i="14"/>
  <c r="T1364" i="14"/>
  <c r="N1364" i="14"/>
  <c r="S1364" i="14"/>
  <c r="M1364" i="14"/>
  <c r="R1364" i="14"/>
  <c r="L1364" i="14"/>
  <c r="Q1364" i="14"/>
  <c r="K1364" i="14"/>
  <c r="P1364" i="14"/>
  <c r="O1363" i="14"/>
  <c r="T1363" i="14"/>
  <c r="N1363" i="14"/>
  <c r="S1363" i="14"/>
  <c r="M1363" i="14"/>
  <c r="R1363" i="14"/>
  <c r="L1363" i="14"/>
  <c r="Q1363" i="14"/>
  <c r="K1363" i="14"/>
  <c r="P1363" i="14"/>
  <c r="O1362" i="14"/>
  <c r="T1362" i="14"/>
  <c r="N1362" i="14"/>
  <c r="S1362" i="14"/>
  <c r="M1362" i="14"/>
  <c r="R1362" i="14"/>
  <c r="L1362" i="14"/>
  <c r="Q1362" i="14"/>
  <c r="K1362" i="14"/>
  <c r="P1362" i="14"/>
  <c r="O1361" i="14"/>
  <c r="T1361" i="14"/>
  <c r="N1361" i="14"/>
  <c r="S1361" i="14"/>
  <c r="M1361" i="14"/>
  <c r="R1361" i="14"/>
  <c r="L1361" i="14"/>
  <c r="Q1361" i="14"/>
  <c r="K1361" i="14"/>
  <c r="P1361" i="14"/>
  <c r="O1360" i="14"/>
  <c r="T1360" i="14"/>
  <c r="N1360" i="14"/>
  <c r="S1360" i="14"/>
  <c r="M1360" i="14"/>
  <c r="R1360" i="14"/>
  <c r="L1360" i="14"/>
  <c r="Q1360" i="14"/>
  <c r="K1360" i="14"/>
  <c r="P1360" i="14"/>
  <c r="O1359" i="14"/>
  <c r="T1359" i="14"/>
  <c r="N1359" i="14"/>
  <c r="S1359" i="14"/>
  <c r="M1359" i="14"/>
  <c r="R1359" i="14"/>
  <c r="L1359" i="14"/>
  <c r="Q1359" i="14"/>
  <c r="K1359" i="14"/>
  <c r="P1359" i="14"/>
  <c r="O1358" i="14"/>
  <c r="T1358" i="14"/>
  <c r="N1358" i="14"/>
  <c r="S1358" i="14"/>
  <c r="M1358" i="14"/>
  <c r="R1358" i="14"/>
  <c r="L1358" i="14"/>
  <c r="Q1358" i="14"/>
  <c r="K1358" i="14"/>
  <c r="P1358" i="14"/>
  <c r="O1357" i="14"/>
  <c r="T1357" i="14"/>
  <c r="N1357" i="14"/>
  <c r="S1357" i="14"/>
  <c r="M1357" i="14"/>
  <c r="R1357" i="14"/>
  <c r="L1357" i="14"/>
  <c r="Q1357" i="14"/>
  <c r="K1357" i="14"/>
  <c r="P1357" i="14"/>
  <c r="O1356" i="14"/>
  <c r="T1356" i="14"/>
  <c r="N1356" i="14"/>
  <c r="S1356" i="14"/>
  <c r="M1356" i="14"/>
  <c r="R1356" i="14"/>
  <c r="L1356" i="14"/>
  <c r="Q1356" i="14"/>
  <c r="K1356" i="14"/>
  <c r="P1356" i="14"/>
  <c r="O1355" i="14"/>
  <c r="T1355" i="14"/>
  <c r="N1355" i="14"/>
  <c r="S1355" i="14"/>
  <c r="M1355" i="14"/>
  <c r="R1355" i="14"/>
  <c r="L1355" i="14"/>
  <c r="Q1355" i="14"/>
  <c r="K1355" i="14"/>
  <c r="P1355" i="14"/>
  <c r="O1354" i="14"/>
  <c r="T1354" i="14"/>
  <c r="N1354" i="14"/>
  <c r="S1354" i="14"/>
  <c r="M1354" i="14"/>
  <c r="R1354" i="14"/>
  <c r="L1354" i="14"/>
  <c r="Q1354" i="14"/>
  <c r="K1354" i="14"/>
  <c r="P1354" i="14"/>
  <c r="O1353" i="14"/>
  <c r="T1353" i="14"/>
  <c r="N1353" i="14"/>
  <c r="S1353" i="14"/>
  <c r="M1353" i="14"/>
  <c r="R1353" i="14"/>
  <c r="L1353" i="14"/>
  <c r="Q1353" i="14"/>
  <c r="K1353" i="14"/>
  <c r="P1353" i="14"/>
  <c r="O1352" i="14"/>
  <c r="T1352" i="14"/>
  <c r="N1352" i="14"/>
  <c r="S1352" i="14"/>
  <c r="M1352" i="14"/>
  <c r="R1352" i="14"/>
  <c r="L1352" i="14"/>
  <c r="Q1352" i="14"/>
  <c r="K1352" i="14"/>
  <c r="P1352" i="14"/>
  <c r="O1351" i="14"/>
  <c r="T1351" i="14"/>
  <c r="N1351" i="14"/>
  <c r="S1351" i="14"/>
  <c r="M1351" i="14"/>
  <c r="R1351" i="14"/>
  <c r="L1351" i="14"/>
  <c r="Q1351" i="14"/>
  <c r="K1351" i="14"/>
  <c r="P1351" i="14"/>
  <c r="O1350" i="14"/>
  <c r="T1350" i="14"/>
  <c r="N1350" i="14"/>
  <c r="S1350" i="14"/>
  <c r="M1350" i="14"/>
  <c r="R1350" i="14"/>
  <c r="L1350" i="14"/>
  <c r="Q1350" i="14"/>
  <c r="K1350" i="14"/>
  <c r="P1350" i="14"/>
  <c r="O1349" i="14"/>
  <c r="T1349" i="14"/>
  <c r="N1349" i="14"/>
  <c r="S1349" i="14"/>
  <c r="M1349" i="14"/>
  <c r="R1349" i="14"/>
  <c r="L1349" i="14"/>
  <c r="Q1349" i="14"/>
  <c r="K1349" i="14"/>
  <c r="P1349" i="14"/>
  <c r="O1348" i="14"/>
  <c r="T1348" i="14"/>
  <c r="N1348" i="14"/>
  <c r="S1348" i="14"/>
  <c r="M1348" i="14"/>
  <c r="R1348" i="14"/>
  <c r="L1348" i="14"/>
  <c r="Q1348" i="14"/>
  <c r="K1348" i="14"/>
  <c r="P1348" i="14"/>
  <c r="O1347" i="14"/>
  <c r="T1347" i="14"/>
  <c r="N1347" i="14"/>
  <c r="S1347" i="14"/>
  <c r="M1347" i="14"/>
  <c r="R1347" i="14"/>
  <c r="L1347" i="14"/>
  <c r="Q1347" i="14"/>
  <c r="K1347" i="14"/>
  <c r="P1347" i="14"/>
  <c r="O1346" i="14"/>
  <c r="T1346" i="14"/>
  <c r="N1346" i="14"/>
  <c r="S1346" i="14"/>
  <c r="M1346" i="14"/>
  <c r="R1346" i="14"/>
  <c r="L1346" i="14"/>
  <c r="Q1346" i="14"/>
  <c r="K1346" i="14"/>
  <c r="P1346" i="14"/>
  <c r="O1345" i="14"/>
  <c r="T1345" i="14"/>
  <c r="N1345" i="14"/>
  <c r="S1345" i="14"/>
  <c r="M1345" i="14"/>
  <c r="R1345" i="14"/>
  <c r="L1345" i="14"/>
  <c r="Q1345" i="14"/>
  <c r="K1345" i="14"/>
  <c r="P1345" i="14"/>
  <c r="O1344" i="14"/>
  <c r="T1344" i="14"/>
  <c r="N1344" i="14"/>
  <c r="S1344" i="14"/>
  <c r="M1344" i="14"/>
  <c r="R1344" i="14"/>
  <c r="L1344" i="14"/>
  <c r="Q1344" i="14"/>
  <c r="K1344" i="14"/>
  <c r="P1344" i="14"/>
  <c r="O1343" i="14"/>
  <c r="T1343" i="14"/>
  <c r="N1343" i="14"/>
  <c r="S1343" i="14"/>
  <c r="M1343" i="14"/>
  <c r="R1343" i="14"/>
  <c r="L1343" i="14"/>
  <c r="Q1343" i="14"/>
  <c r="K1343" i="14"/>
  <c r="P1343" i="14"/>
  <c r="O1342" i="14"/>
  <c r="T1342" i="14"/>
  <c r="N1342" i="14"/>
  <c r="S1342" i="14"/>
  <c r="M1342" i="14"/>
  <c r="R1342" i="14"/>
  <c r="L1342" i="14"/>
  <c r="Q1342" i="14"/>
  <c r="K1342" i="14"/>
  <c r="P1342" i="14"/>
  <c r="O1341" i="14"/>
  <c r="T1341" i="14"/>
  <c r="N1341" i="14"/>
  <c r="S1341" i="14"/>
  <c r="M1341" i="14"/>
  <c r="R1341" i="14"/>
  <c r="L1341" i="14"/>
  <c r="Q1341" i="14"/>
  <c r="K1341" i="14"/>
  <c r="P1341" i="14"/>
  <c r="O1340" i="14"/>
  <c r="T1340" i="14"/>
  <c r="N1340" i="14"/>
  <c r="S1340" i="14"/>
  <c r="M1340" i="14"/>
  <c r="R1340" i="14"/>
  <c r="L1340" i="14"/>
  <c r="Q1340" i="14"/>
  <c r="K1340" i="14"/>
  <c r="P1340" i="14"/>
  <c r="O1339" i="14"/>
  <c r="T1339" i="14"/>
  <c r="N1339" i="14"/>
  <c r="S1339" i="14"/>
  <c r="M1339" i="14"/>
  <c r="R1339" i="14"/>
  <c r="L1339" i="14"/>
  <c r="Q1339" i="14"/>
  <c r="K1339" i="14"/>
  <c r="P1339" i="14"/>
  <c r="O1338" i="14"/>
  <c r="T1338" i="14"/>
  <c r="N1338" i="14"/>
  <c r="S1338" i="14"/>
  <c r="M1338" i="14"/>
  <c r="R1338" i="14"/>
  <c r="L1338" i="14"/>
  <c r="Q1338" i="14"/>
  <c r="K1338" i="14"/>
  <c r="P1338" i="14"/>
  <c r="O1337" i="14"/>
  <c r="T1337" i="14"/>
  <c r="N1337" i="14"/>
  <c r="S1337" i="14"/>
  <c r="M1337" i="14"/>
  <c r="R1337" i="14"/>
  <c r="L1337" i="14"/>
  <c r="Q1337" i="14"/>
  <c r="K1337" i="14"/>
  <c r="P1337" i="14"/>
  <c r="O1336" i="14"/>
  <c r="T1336" i="14"/>
  <c r="N1336" i="14"/>
  <c r="S1336" i="14"/>
  <c r="M1336" i="14"/>
  <c r="R1336" i="14"/>
  <c r="L1336" i="14"/>
  <c r="Q1336" i="14"/>
  <c r="K1336" i="14"/>
  <c r="P1336" i="14"/>
  <c r="O1335" i="14"/>
  <c r="T1335" i="14"/>
  <c r="N1335" i="14"/>
  <c r="S1335" i="14"/>
  <c r="M1335" i="14"/>
  <c r="R1335" i="14"/>
  <c r="L1335" i="14"/>
  <c r="Q1335" i="14"/>
  <c r="K1335" i="14"/>
  <c r="P1335" i="14"/>
  <c r="O1334" i="14"/>
  <c r="T1334" i="14"/>
  <c r="N1334" i="14"/>
  <c r="S1334" i="14"/>
  <c r="M1334" i="14"/>
  <c r="R1334" i="14"/>
  <c r="L1334" i="14"/>
  <c r="Q1334" i="14"/>
  <c r="K1334" i="14"/>
  <c r="P1334" i="14"/>
  <c r="O1333" i="14"/>
  <c r="T1333" i="14"/>
  <c r="N1333" i="14"/>
  <c r="S1333" i="14"/>
  <c r="M1333" i="14"/>
  <c r="R1333" i="14"/>
  <c r="L1333" i="14"/>
  <c r="Q1333" i="14"/>
  <c r="K1333" i="14"/>
  <c r="P1333" i="14"/>
  <c r="O1332" i="14"/>
  <c r="T1332" i="14"/>
  <c r="N1332" i="14"/>
  <c r="S1332" i="14"/>
  <c r="M1332" i="14"/>
  <c r="R1332" i="14"/>
  <c r="L1332" i="14"/>
  <c r="Q1332" i="14"/>
  <c r="K1332" i="14"/>
  <c r="P1332" i="14"/>
  <c r="O1331" i="14"/>
  <c r="T1331" i="14"/>
  <c r="N1331" i="14"/>
  <c r="S1331" i="14"/>
  <c r="M1331" i="14"/>
  <c r="R1331" i="14"/>
  <c r="L1331" i="14"/>
  <c r="Q1331" i="14"/>
  <c r="K1331" i="14"/>
  <c r="P1331" i="14"/>
  <c r="O1330" i="14"/>
  <c r="T1330" i="14"/>
  <c r="N1330" i="14"/>
  <c r="S1330" i="14"/>
  <c r="M1330" i="14"/>
  <c r="R1330" i="14"/>
  <c r="L1330" i="14"/>
  <c r="Q1330" i="14"/>
  <c r="K1330" i="14"/>
  <c r="P1330" i="14"/>
  <c r="O1329" i="14"/>
  <c r="T1329" i="14"/>
  <c r="N1329" i="14"/>
  <c r="S1329" i="14"/>
  <c r="M1329" i="14"/>
  <c r="R1329" i="14"/>
  <c r="L1329" i="14"/>
  <c r="Q1329" i="14"/>
  <c r="K1329" i="14"/>
  <c r="P1329" i="14"/>
  <c r="O1328" i="14"/>
  <c r="T1328" i="14"/>
  <c r="N1328" i="14"/>
  <c r="S1328" i="14"/>
  <c r="M1328" i="14"/>
  <c r="R1328" i="14"/>
  <c r="L1328" i="14"/>
  <c r="Q1328" i="14"/>
  <c r="K1328" i="14"/>
  <c r="P1328" i="14"/>
  <c r="O1327" i="14"/>
  <c r="T1327" i="14"/>
  <c r="N1327" i="14"/>
  <c r="S1327" i="14"/>
  <c r="M1327" i="14"/>
  <c r="R1327" i="14"/>
  <c r="L1327" i="14"/>
  <c r="Q1327" i="14"/>
  <c r="K1327" i="14"/>
  <c r="P1327" i="14"/>
  <c r="O1326" i="14"/>
  <c r="T1326" i="14"/>
  <c r="N1326" i="14"/>
  <c r="S1326" i="14"/>
  <c r="M1326" i="14"/>
  <c r="R1326" i="14"/>
  <c r="L1326" i="14"/>
  <c r="Q1326" i="14"/>
  <c r="K1326" i="14"/>
  <c r="P1326" i="14"/>
  <c r="O1325" i="14"/>
  <c r="T1325" i="14"/>
  <c r="N1325" i="14"/>
  <c r="S1325" i="14"/>
  <c r="M1325" i="14"/>
  <c r="R1325" i="14"/>
  <c r="L1325" i="14"/>
  <c r="Q1325" i="14"/>
  <c r="K1325" i="14"/>
  <c r="P1325" i="14"/>
  <c r="O1324" i="14"/>
  <c r="T1324" i="14"/>
  <c r="N1324" i="14"/>
  <c r="S1324" i="14"/>
  <c r="M1324" i="14"/>
  <c r="R1324" i="14"/>
  <c r="L1324" i="14"/>
  <c r="Q1324" i="14"/>
  <c r="K1324" i="14"/>
  <c r="P1324" i="14"/>
  <c r="O1323" i="14"/>
  <c r="T1323" i="14"/>
  <c r="N1323" i="14"/>
  <c r="S1323" i="14"/>
  <c r="M1323" i="14"/>
  <c r="R1323" i="14"/>
  <c r="L1323" i="14"/>
  <c r="Q1323" i="14"/>
  <c r="K1323" i="14"/>
  <c r="P1323" i="14"/>
  <c r="O1322" i="14"/>
  <c r="T1322" i="14"/>
  <c r="N1322" i="14"/>
  <c r="S1322" i="14"/>
  <c r="M1322" i="14"/>
  <c r="R1322" i="14"/>
  <c r="L1322" i="14"/>
  <c r="Q1322" i="14"/>
  <c r="K1322" i="14"/>
  <c r="P1322" i="14"/>
  <c r="O1321" i="14"/>
  <c r="T1321" i="14"/>
  <c r="N1321" i="14"/>
  <c r="S1321" i="14"/>
  <c r="M1321" i="14"/>
  <c r="R1321" i="14"/>
  <c r="L1321" i="14"/>
  <c r="Q1321" i="14"/>
  <c r="K1321" i="14"/>
  <c r="P1321" i="14"/>
  <c r="O1320" i="14"/>
  <c r="T1320" i="14"/>
  <c r="N1320" i="14"/>
  <c r="S1320" i="14"/>
  <c r="M1320" i="14"/>
  <c r="R1320" i="14"/>
  <c r="L1320" i="14"/>
  <c r="Q1320" i="14"/>
  <c r="K1320" i="14"/>
  <c r="P1320" i="14"/>
  <c r="O1319" i="14"/>
  <c r="T1319" i="14"/>
  <c r="N1319" i="14"/>
  <c r="S1319" i="14"/>
  <c r="M1319" i="14"/>
  <c r="R1319" i="14"/>
  <c r="L1319" i="14"/>
  <c r="Q1319" i="14"/>
  <c r="K1319" i="14"/>
  <c r="P1319" i="14"/>
  <c r="O1318" i="14"/>
  <c r="T1318" i="14"/>
  <c r="N1318" i="14"/>
  <c r="S1318" i="14"/>
  <c r="M1318" i="14"/>
  <c r="R1318" i="14"/>
  <c r="L1318" i="14"/>
  <c r="Q1318" i="14"/>
  <c r="K1318" i="14"/>
  <c r="P1318" i="14"/>
  <c r="O1317" i="14"/>
  <c r="T1317" i="14"/>
  <c r="N1317" i="14"/>
  <c r="S1317" i="14"/>
  <c r="M1317" i="14"/>
  <c r="R1317" i="14"/>
  <c r="L1317" i="14"/>
  <c r="Q1317" i="14"/>
  <c r="K1317" i="14"/>
  <c r="P1317" i="14"/>
  <c r="O1316" i="14"/>
  <c r="T1316" i="14"/>
  <c r="N1316" i="14"/>
  <c r="S1316" i="14"/>
  <c r="M1316" i="14"/>
  <c r="R1316" i="14"/>
  <c r="L1316" i="14"/>
  <c r="Q1316" i="14"/>
  <c r="K1316" i="14"/>
  <c r="P1316" i="14"/>
  <c r="O1315" i="14"/>
  <c r="T1315" i="14"/>
  <c r="N1315" i="14"/>
  <c r="S1315" i="14"/>
  <c r="M1315" i="14"/>
  <c r="R1315" i="14"/>
  <c r="L1315" i="14"/>
  <c r="Q1315" i="14"/>
  <c r="K1315" i="14"/>
  <c r="P1315" i="14"/>
  <c r="O1314" i="14"/>
  <c r="T1314" i="14"/>
  <c r="N1314" i="14"/>
  <c r="S1314" i="14"/>
  <c r="M1314" i="14"/>
  <c r="R1314" i="14"/>
  <c r="L1314" i="14"/>
  <c r="Q1314" i="14"/>
  <c r="K1314" i="14"/>
  <c r="P1314" i="14"/>
  <c r="O1313" i="14"/>
  <c r="T1313" i="14"/>
  <c r="N1313" i="14"/>
  <c r="S1313" i="14"/>
  <c r="M1313" i="14"/>
  <c r="R1313" i="14"/>
  <c r="L1313" i="14"/>
  <c r="Q1313" i="14"/>
  <c r="K1313" i="14"/>
  <c r="P1313" i="14"/>
  <c r="O1312" i="14"/>
  <c r="T1312" i="14"/>
  <c r="N1312" i="14"/>
  <c r="S1312" i="14"/>
  <c r="M1312" i="14"/>
  <c r="R1312" i="14"/>
  <c r="L1312" i="14"/>
  <c r="Q1312" i="14"/>
  <c r="K1312" i="14"/>
  <c r="P1312" i="14"/>
  <c r="O1311" i="14"/>
  <c r="T1311" i="14"/>
  <c r="N1311" i="14"/>
  <c r="S1311" i="14"/>
  <c r="M1311" i="14"/>
  <c r="R1311" i="14"/>
  <c r="L1311" i="14"/>
  <c r="Q1311" i="14"/>
  <c r="K1311" i="14"/>
  <c r="P1311" i="14"/>
  <c r="O1310" i="14"/>
  <c r="T1310" i="14"/>
  <c r="N1310" i="14"/>
  <c r="S1310" i="14"/>
  <c r="M1310" i="14"/>
  <c r="R1310" i="14"/>
  <c r="L1310" i="14"/>
  <c r="Q1310" i="14"/>
  <c r="K1310" i="14"/>
  <c r="P1310" i="14"/>
  <c r="O1309" i="14"/>
  <c r="T1309" i="14"/>
  <c r="N1309" i="14"/>
  <c r="S1309" i="14"/>
  <c r="M1309" i="14"/>
  <c r="R1309" i="14"/>
  <c r="L1309" i="14"/>
  <c r="Q1309" i="14"/>
  <c r="K1309" i="14"/>
  <c r="P1309" i="14"/>
  <c r="O1308" i="14"/>
  <c r="T1308" i="14"/>
  <c r="N1308" i="14"/>
  <c r="S1308" i="14"/>
  <c r="M1308" i="14"/>
  <c r="R1308" i="14"/>
  <c r="L1308" i="14"/>
  <c r="Q1308" i="14"/>
  <c r="K1308" i="14"/>
  <c r="P1308" i="14"/>
  <c r="O1307" i="14"/>
  <c r="T1307" i="14"/>
  <c r="N1307" i="14"/>
  <c r="S1307" i="14"/>
  <c r="M1307" i="14"/>
  <c r="R1307" i="14"/>
  <c r="L1307" i="14"/>
  <c r="Q1307" i="14"/>
  <c r="K1307" i="14"/>
  <c r="P1307" i="14"/>
  <c r="O1306" i="14"/>
  <c r="T1306" i="14"/>
  <c r="N1306" i="14"/>
  <c r="S1306" i="14"/>
  <c r="M1306" i="14"/>
  <c r="R1306" i="14"/>
  <c r="L1306" i="14"/>
  <c r="Q1306" i="14"/>
  <c r="K1306" i="14"/>
  <c r="P1306" i="14"/>
  <c r="O1305" i="14"/>
  <c r="T1305" i="14"/>
  <c r="N1305" i="14"/>
  <c r="S1305" i="14"/>
  <c r="M1305" i="14"/>
  <c r="R1305" i="14"/>
  <c r="L1305" i="14"/>
  <c r="Q1305" i="14"/>
  <c r="K1305" i="14"/>
  <c r="P1305" i="14"/>
  <c r="O1304" i="14"/>
  <c r="T1304" i="14"/>
  <c r="N1304" i="14"/>
  <c r="S1304" i="14"/>
  <c r="M1304" i="14"/>
  <c r="R1304" i="14"/>
  <c r="L1304" i="14"/>
  <c r="Q1304" i="14"/>
  <c r="K1304" i="14"/>
  <c r="P1304" i="14"/>
  <c r="O1303" i="14"/>
  <c r="T1303" i="14"/>
  <c r="N1303" i="14"/>
  <c r="S1303" i="14"/>
  <c r="M1303" i="14"/>
  <c r="R1303" i="14"/>
  <c r="L1303" i="14"/>
  <c r="Q1303" i="14"/>
  <c r="K1303" i="14"/>
  <c r="P1303" i="14"/>
  <c r="O1302" i="14"/>
  <c r="T1302" i="14"/>
  <c r="N1302" i="14"/>
  <c r="S1302" i="14"/>
  <c r="M1302" i="14"/>
  <c r="R1302" i="14"/>
  <c r="L1302" i="14"/>
  <c r="Q1302" i="14"/>
  <c r="K1302" i="14"/>
  <c r="P1302" i="14"/>
  <c r="O1301" i="14"/>
  <c r="T1301" i="14"/>
  <c r="N1301" i="14"/>
  <c r="S1301" i="14"/>
  <c r="M1301" i="14"/>
  <c r="R1301" i="14"/>
  <c r="L1301" i="14"/>
  <c r="Q1301" i="14"/>
  <c r="K1301" i="14"/>
  <c r="P1301" i="14"/>
  <c r="O1300" i="14"/>
  <c r="T1300" i="14"/>
  <c r="N1300" i="14"/>
  <c r="S1300" i="14"/>
  <c r="M1300" i="14"/>
  <c r="R1300" i="14"/>
  <c r="L1300" i="14"/>
  <c r="Q1300" i="14"/>
  <c r="K1300" i="14"/>
  <c r="P1300" i="14"/>
  <c r="O1299" i="14"/>
  <c r="T1299" i="14"/>
  <c r="N1299" i="14"/>
  <c r="S1299" i="14"/>
  <c r="M1299" i="14"/>
  <c r="R1299" i="14"/>
  <c r="L1299" i="14"/>
  <c r="Q1299" i="14"/>
  <c r="K1299" i="14"/>
  <c r="P1299" i="14"/>
  <c r="O1298" i="14"/>
  <c r="T1298" i="14"/>
  <c r="N1298" i="14"/>
  <c r="S1298" i="14"/>
  <c r="M1298" i="14"/>
  <c r="R1298" i="14"/>
  <c r="L1298" i="14"/>
  <c r="Q1298" i="14"/>
  <c r="K1298" i="14"/>
  <c r="P1298" i="14"/>
  <c r="O1297" i="14"/>
  <c r="T1297" i="14"/>
  <c r="N1297" i="14"/>
  <c r="S1297" i="14"/>
  <c r="M1297" i="14"/>
  <c r="R1297" i="14"/>
  <c r="L1297" i="14"/>
  <c r="Q1297" i="14"/>
  <c r="K1297" i="14"/>
  <c r="P1297" i="14"/>
  <c r="O1296" i="14"/>
  <c r="T1296" i="14"/>
  <c r="N1296" i="14"/>
  <c r="S1296" i="14"/>
  <c r="M1296" i="14"/>
  <c r="R1296" i="14"/>
  <c r="L1296" i="14"/>
  <c r="Q1296" i="14"/>
  <c r="K1296" i="14"/>
  <c r="P1296" i="14"/>
  <c r="O1295" i="14"/>
  <c r="T1295" i="14"/>
  <c r="N1295" i="14"/>
  <c r="S1295" i="14"/>
  <c r="M1295" i="14"/>
  <c r="R1295" i="14"/>
  <c r="L1295" i="14"/>
  <c r="Q1295" i="14"/>
  <c r="K1295" i="14"/>
  <c r="P1295" i="14"/>
  <c r="O1294" i="14"/>
  <c r="T1294" i="14"/>
  <c r="N1294" i="14"/>
  <c r="S1294" i="14"/>
  <c r="M1294" i="14"/>
  <c r="R1294" i="14"/>
  <c r="L1294" i="14"/>
  <c r="Q1294" i="14"/>
  <c r="K1294" i="14"/>
  <c r="P1294" i="14"/>
  <c r="O1293" i="14"/>
  <c r="T1293" i="14"/>
  <c r="N1293" i="14"/>
  <c r="S1293" i="14"/>
  <c r="M1293" i="14"/>
  <c r="R1293" i="14"/>
  <c r="L1293" i="14"/>
  <c r="Q1293" i="14"/>
  <c r="K1293" i="14"/>
  <c r="P1293" i="14"/>
  <c r="O1292" i="14"/>
  <c r="T1292" i="14"/>
  <c r="N1292" i="14"/>
  <c r="S1292" i="14"/>
  <c r="M1292" i="14"/>
  <c r="R1292" i="14"/>
  <c r="L1292" i="14"/>
  <c r="Q1292" i="14"/>
  <c r="K1292" i="14"/>
  <c r="P1292" i="14"/>
  <c r="O1291" i="14"/>
  <c r="T1291" i="14"/>
  <c r="N1291" i="14"/>
  <c r="S1291" i="14"/>
  <c r="M1291" i="14"/>
  <c r="R1291" i="14"/>
  <c r="L1291" i="14"/>
  <c r="Q1291" i="14"/>
  <c r="K1291" i="14"/>
  <c r="P1291" i="14"/>
  <c r="O1290" i="14"/>
  <c r="T1290" i="14"/>
  <c r="N1290" i="14"/>
  <c r="S1290" i="14"/>
  <c r="M1290" i="14"/>
  <c r="R1290" i="14"/>
  <c r="L1290" i="14"/>
  <c r="Q1290" i="14"/>
  <c r="K1290" i="14"/>
  <c r="P1290" i="14"/>
  <c r="O1289" i="14"/>
  <c r="T1289" i="14"/>
  <c r="N1289" i="14"/>
  <c r="S1289" i="14"/>
  <c r="M1289" i="14"/>
  <c r="R1289" i="14"/>
  <c r="L1289" i="14"/>
  <c r="Q1289" i="14"/>
  <c r="K1289" i="14"/>
  <c r="P1289" i="14"/>
  <c r="O1288" i="14"/>
  <c r="T1288" i="14"/>
  <c r="N1288" i="14"/>
  <c r="S1288" i="14"/>
  <c r="M1288" i="14"/>
  <c r="R1288" i="14"/>
  <c r="L1288" i="14"/>
  <c r="Q1288" i="14"/>
  <c r="K1288" i="14"/>
  <c r="P1288" i="14"/>
  <c r="O1287" i="14"/>
  <c r="T1287" i="14"/>
  <c r="N1287" i="14"/>
  <c r="S1287" i="14"/>
  <c r="M1287" i="14"/>
  <c r="R1287" i="14"/>
  <c r="L1287" i="14"/>
  <c r="Q1287" i="14"/>
  <c r="K1287" i="14"/>
  <c r="P1287" i="14"/>
  <c r="O1286" i="14"/>
  <c r="T1286" i="14"/>
  <c r="N1286" i="14"/>
  <c r="S1286" i="14"/>
  <c r="M1286" i="14"/>
  <c r="R1286" i="14"/>
  <c r="L1286" i="14"/>
  <c r="Q1286" i="14"/>
  <c r="K1286" i="14"/>
  <c r="P1286" i="14"/>
  <c r="O1285" i="14"/>
  <c r="T1285" i="14"/>
  <c r="N1285" i="14"/>
  <c r="S1285" i="14"/>
  <c r="M1285" i="14"/>
  <c r="R1285" i="14"/>
  <c r="L1285" i="14"/>
  <c r="Q1285" i="14"/>
  <c r="K1285" i="14"/>
  <c r="P1285" i="14"/>
  <c r="O1284" i="14"/>
  <c r="T1284" i="14"/>
  <c r="N1284" i="14"/>
  <c r="S1284" i="14"/>
  <c r="M1284" i="14"/>
  <c r="R1284" i="14"/>
  <c r="L1284" i="14"/>
  <c r="Q1284" i="14"/>
  <c r="K1284" i="14"/>
  <c r="P1284" i="14"/>
  <c r="O1283" i="14"/>
  <c r="T1283" i="14"/>
  <c r="N1283" i="14"/>
  <c r="S1283" i="14"/>
  <c r="M1283" i="14"/>
  <c r="R1283" i="14"/>
  <c r="L1283" i="14"/>
  <c r="Q1283" i="14"/>
  <c r="K1283" i="14"/>
  <c r="P1283" i="14"/>
  <c r="O1282" i="14"/>
  <c r="T1282" i="14"/>
  <c r="N1282" i="14"/>
  <c r="S1282" i="14"/>
  <c r="M1282" i="14"/>
  <c r="R1282" i="14"/>
  <c r="L1282" i="14"/>
  <c r="Q1282" i="14"/>
  <c r="K1282" i="14"/>
  <c r="P1282" i="14"/>
  <c r="O1281" i="14"/>
  <c r="T1281" i="14"/>
  <c r="N1281" i="14"/>
  <c r="S1281" i="14"/>
  <c r="M1281" i="14"/>
  <c r="R1281" i="14"/>
  <c r="L1281" i="14"/>
  <c r="Q1281" i="14"/>
  <c r="K1281" i="14"/>
  <c r="P1281" i="14"/>
  <c r="O1280" i="14"/>
  <c r="T1280" i="14"/>
  <c r="N1280" i="14"/>
  <c r="S1280" i="14"/>
  <c r="M1280" i="14"/>
  <c r="R1280" i="14"/>
  <c r="L1280" i="14"/>
  <c r="Q1280" i="14"/>
  <c r="K1280" i="14"/>
  <c r="P1280" i="14"/>
  <c r="O1279" i="14"/>
  <c r="T1279" i="14"/>
  <c r="N1279" i="14"/>
  <c r="S1279" i="14"/>
  <c r="M1279" i="14"/>
  <c r="R1279" i="14"/>
  <c r="L1279" i="14"/>
  <c r="Q1279" i="14"/>
  <c r="K1279" i="14"/>
  <c r="P1279" i="14"/>
  <c r="O1278" i="14"/>
  <c r="T1278" i="14"/>
  <c r="N1278" i="14"/>
  <c r="S1278" i="14"/>
  <c r="M1278" i="14"/>
  <c r="R1278" i="14"/>
  <c r="L1278" i="14"/>
  <c r="Q1278" i="14"/>
  <c r="K1278" i="14"/>
  <c r="P1278" i="14"/>
  <c r="O1277" i="14"/>
  <c r="T1277" i="14"/>
  <c r="N1277" i="14"/>
  <c r="S1277" i="14"/>
  <c r="M1277" i="14"/>
  <c r="R1277" i="14"/>
  <c r="L1277" i="14"/>
  <c r="Q1277" i="14"/>
  <c r="K1277" i="14"/>
  <c r="P1277" i="14"/>
  <c r="O1276" i="14"/>
  <c r="T1276" i="14"/>
  <c r="N1276" i="14"/>
  <c r="S1276" i="14"/>
  <c r="M1276" i="14"/>
  <c r="R1276" i="14"/>
  <c r="L1276" i="14"/>
  <c r="Q1276" i="14"/>
  <c r="K1276" i="14"/>
  <c r="P1276" i="14"/>
  <c r="O1275" i="14"/>
  <c r="T1275" i="14"/>
  <c r="N1275" i="14"/>
  <c r="S1275" i="14"/>
  <c r="M1275" i="14"/>
  <c r="R1275" i="14"/>
  <c r="L1275" i="14"/>
  <c r="Q1275" i="14"/>
  <c r="K1275" i="14"/>
  <c r="P1275" i="14"/>
  <c r="O1274" i="14"/>
  <c r="T1274" i="14"/>
  <c r="N1274" i="14"/>
  <c r="S1274" i="14"/>
  <c r="M1274" i="14"/>
  <c r="R1274" i="14"/>
  <c r="L1274" i="14"/>
  <c r="Q1274" i="14"/>
  <c r="K1274" i="14"/>
  <c r="P1274" i="14"/>
  <c r="O1273" i="14"/>
  <c r="T1273" i="14"/>
  <c r="N1273" i="14"/>
  <c r="S1273" i="14"/>
  <c r="M1273" i="14"/>
  <c r="R1273" i="14"/>
  <c r="L1273" i="14"/>
  <c r="Q1273" i="14"/>
  <c r="K1273" i="14"/>
  <c r="P1273" i="14"/>
  <c r="O1272" i="14"/>
  <c r="T1272" i="14"/>
  <c r="N1272" i="14"/>
  <c r="S1272" i="14"/>
  <c r="M1272" i="14"/>
  <c r="R1272" i="14"/>
  <c r="L1272" i="14"/>
  <c r="Q1272" i="14"/>
  <c r="K1272" i="14"/>
  <c r="P1272" i="14"/>
  <c r="O1271" i="14"/>
  <c r="T1271" i="14"/>
  <c r="N1271" i="14"/>
  <c r="S1271" i="14"/>
  <c r="M1271" i="14"/>
  <c r="R1271" i="14"/>
  <c r="L1271" i="14"/>
  <c r="Q1271" i="14"/>
  <c r="K1271" i="14"/>
  <c r="P1271" i="14"/>
  <c r="O1270" i="14"/>
  <c r="T1270" i="14"/>
  <c r="N1270" i="14"/>
  <c r="S1270" i="14"/>
  <c r="M1270" i="14"/>
  <c r="R1270" i="14"/>
  <c r="L1270" i="14"/>
  <c r="Q1270" i="14"/>
  <c r="K1270" i="14"/>
  <c r="P1270" i="14"/>
  <c r="O1269" i="14"/>
  <c r="T1269" i="14"/>
  <c r="N1269" i="14"/>
  <c r="S1269" i="14"/>
  <c r="M1269" i="14"/>
  <c r="R1269" i="14"/>
  <c r="L1269" i="14"/>
  <c r="Q1269" i="14"/>
  <c r="K1269" i="14"/>
  <c r="P1269" i="14"/>
  <c r="O1268" i="14"/>
  <c r="T1268" i="14"/>
  <c r="N1268" i="14"/>
  <c r="S1268" i="14"/>
  <c r="M1268" i="14"/>
  <c r="R1268" i="14"/>
  <c r="L1268" i="14"/>
  <c r="Q1268" i="14"/>
  <c r="K1268" i="14"/>
  <c r="P1268" i="14"/>
  <c r="O1267" i="14"/>
  <c r="T1267" i="14"/>
  <c r="N1267" i="14"/>
  <c r="S1267" i="14"/>
  <c r="M1267" i="14"/>
  <c r="R1267" i="14"/>
  <c r="L1267" i="14"/>
  <c r="Q1267" i="14"/>
  <c r="K1267" i="14"/>
  <c r="P1267" i="14"/>
  <c r="O1266" i="14"/>
  <c r="T1266" i="14"/>
  <c r="N1266" i="14"/>
  <c r="S1266" i="14"/>
  <c r="M1266" i="14"/>
  <c r="R1266" i="14"/>
  <c r="L1266" i="14"/>
  <c r="Q1266" i="14"/>
  <c r="K1266" i="14"/>
  <c r="P1266" i="14"/>
  <c r="O1265" i="14"/>
  <c r="T1265" i="14"/>
  <c r="N1265" i="14"/>
  <c r="S1265" i="14"/>
  <c r="M1265" i="14"/>
  <c r="R1265" i="14"/>
  <c r="L1265" i="14"/>
  <c r="Q1265" i="14"/>
  <c r="K1265" i="14"/>
  <c r="P1265" i="14"/>
  <c r="O1264" i="14"/>
  <c r="T1264" i="14"/>
  <c r="N1264" i="14"/>
  <c r="S1264" i="14"/>
  <c r="M1264" i="14"/>
  <c r="R1264" i="14"/>
  <c r="L1264" i="14"/>
  <c r="Q1264" i="14"/>
  <c r="K1264" i="14"/>
  <c r="P1264" i="14"/>
  <c r="O1263" i="14"/>
  <c r="T1263" i="14"/>
  <c r="N1263" i="14"/>
  <c r="S1263" i="14"/>
  <c r="M1263" i="14"/>
  <c r="R1263" i="14"/>
  <c r="L1263" i="14"/>
  <c r="Q1263" i="14"/>
  <c r="K1263" i="14"/>
  <c r="P1263" i="14"/>
  <c r="O1262" i="14"/>
  <c r="T1262" i="14"/>
  <c r="N1262" i="14"/>
  <c r="S1262" i="14"/>
  <c r="M1262" i="14"/>
  <c r="R1262" i="14"/>
  <c r="L1262" i="14"/>
  <c r="Q1262" i="14"/>
  <c r="K1262" i="14"/>
  <c r="P1262" i="14"/>
  <c r="O1261" i="14"/>
  <c r="T1261" i="14"/>
  <c r="N1261" i="14"/>
  <c r="S1261" i="14"/>
  <c r="M1261" i="14"/>
  <c r="R1261" i="14"/>
  <c r="L1261" i="14"/>
  <c r="Q1261" i="14"/>
  <c r="K1261" i="14"/>
  <c r="P1261" i="14"/>
  <c r="O1260" i="14"/>
  <c r="T1260" i="14"/>
  <c r="N1260" i="14"/>
  <c r="S1260" i="14"/>
  <c r="M1260" i="14"/>
  <c r="R1260" i="14"/>
  <c r="L1260" i="14"/>
  <c r="Q1260" i="14"/>
  <c r="K1260" i="14"/>
  <c r="P1260" i="14"/>
  <c r="O1259" i="14"/>
  <c r="T1259" i="14"/>
  <c r="N1259" i="14"/>
  <c r="S1259" i="14"/>
  <c r="M1259" i="14"/>
  <c r="R1259" i="14"/>
  <c r="L1259" i="14"/>
  <c r="Q1259" i="14"/>
  <c r="K1259" i="14"/>
  <c r="P1259" i="14"/>
  <c r="O1258" i="14"/>
  <c r="T1258" i="14"/>
  <c r="N1258" i="14"/>
  <c r="S1258" i="14"/>
  <c r="M1258" i="14"/>
  <c r="R1258" i="14"/>
  <c r="L1258" i="14"/>
  <c r="Q1258" i="14"/>
  <c r="K1258" i="14"/>
  <c r="P1258" i="14"/>
  <c r="O1257" i="14"/>
  <c r="T1257" i="14"/>
  <c r="N1257" i="14"/>
  <c r="S1257" i="14"/>
  <c r="M1257" i="14"/>
  <c r="R1257" i="14"/>
  <c r="L1257" i="14"/>
  <c r="Q1257" i="14"/>
  <c r="K1257" i="14"/>
  <c r="P1257" i="14"/>
  <c r="O1256" i="14"/>
  <c r="T1256" i="14"/>
  <c r="N1256" i="14"/>
  <c r="S1256" i="14"/>
  <c r="M1256" i="14"/>
  <c r="R1256" i="14"/>
  <c r="L1256" i="14"/>
  <c r="Q1256" i="14"/>
  <c r="K1256" i="14"/>
  <c r="P1256" i="14"/>
  <c r="O1255" i="14"/>
  <c r="T1255" i="14"/>
  <c r="N1255" i="14"/>
  <c r="S1255" i="14"/>
  <c r="M1255" i="14"/>
  <c r="R1255" i="14"/>
  <c r="L1255" i="14"/>
  <c r="Q1255" i="14"/>
  <c r="K1255" i="14"/>
  <c r="P1255" i="14"/>
  <c r="O1254" i="14"/>
  <c r="T1254" i="14"/>
  <c r="N1254" i="14"/>
  <c r="S1254" i="14"/>
  <c r="M1254" i="14"/>
  <c r="R1254" i="14"/>
  <c r="L1254" i="14"/>
  <c r="Q1254" i="14"/>
  <c r="K1254" i="14"/>
  <c r="P1254" i="14"/>
  <c r="O1253" i="14"/>
  <c r="T1253" i="14"/>
  <c r="N1253" i="14"/>
  <c r="S1253" i="14"/>
  <c r="M1253" i="14"/>
  <c r="R1253" i="14"/>
  <c r="L1253" i="14"/>
  <c r="Q1253" i="14"/>
  <c r="K1253" i="14"/>
  <c r="P1253" i="14"/>
  <c r="O1252" i="14"/>
  <c r="T1252" i="14"/>
  <c r="N1252" i="14"/>
  <c r="S1252" i="14"/>
  <c r="M1252" i="14"/>
  <c r="R1252" i="14"/>
  <c r="L1252" i="14"/>
  <c r="Q1252" i="14"/>
  <c r="K1252" i="14"/>
  <c r="P1252" i="14"/>
  <c r="O1251" i="14"/>
  <c r="T1251" i="14"/>
  <c r="N1251" i="14"/>
  <c r="S1251" i="14"/>
  <c r="M1251" i="14"/>
  <c r="R1251" i="14"/>
  <c r="L1251" i="14"/>
  <c r="Q1251" i="14"/>
  <c r="K1251" i="14"/>
  <c r="P1251" i="14"/>
  <c r="O1250" i="14"/>
  <c r="T1250" i="14"/>
  <c r="N1250" i="14"/>
  <c r="S1250" i="14"/>
  <c r="M1250" i="14"/>
  <c r="R1250" i="14"/>
  <c r="L1250" i="14"/>
  <c r="Q1250" i="14"/>
  <c r="K1250" i="14"/>
  <c r="P1250" i="14"/>
  <c r="O1249" i="14"/>
  <c r="T1249" i="14"/>
  <c r="N1249" i="14"/>
  <c r="S1249" i="14"/>
  <c r="M1249" i="14"/>
  <c r="R1249" i="14"/>
  <c r="L1249" i="14"/>
  <c r="Q1249" i="14"/>
  <c r="K1249" i="14"/>
  <c r="P1249" i="14"/>
  <c r="O1248" i="14"/>
  <c r="T1248" i="14"/>
  <c r="N1248" i="14"/>
  <c r="S1248" i="14"/>
  <c r="M1248" i="14"/>
  <c r="R1248" i="14"/>
  <c r="L1248" i="14"/>
  <c r="Q1248" i="14"/>
  <c r="K1248" i="14"/>
  <c r="P1248" i="14"/>
  <c r="O1247" i="14"/>
  <c r="T1247" i="14"/>
  <c r="N1247" i="14"/>
  <c r="S1247" i="14"/>
  <c r="M1247" i="14"/>
  <c r="R1247" i="14"/>
  <c r="L1247" i="14"/>
  <c r="Q1247" i="14"/>
  <c r="K1247" i="14"/>
  <c r="P1247" i="14"/>
  <c r="O1246" i="14"/>
  <c r="T1246" i="14"/>
  <c r="N1246" i="14"/>
  <c r="S1246" i="14"/>
  <c r="M1246" i="14"/>
  <c r="R1246" i="14"/>
  <c r="L1246" i="14"/>
  <c r="Q1246" i="14"/>
  <c r="K1246" i="14"/>
  <c r="P1246" i="14"/>
  <c r="O1245" i="14"/>
  <c r="T1245" i="14"/>
  <c r="N1245" i="14"/>
  <c r="S1245" i="14"/>
  <c r="M1245" i="14"/>
  <c r="R1245" i="14"/>
  <c r="L1245" i="14"/>
  <c r="Q1245" i="14"/>
  <c r="K1245" i="14"/>
  <c r="P1245" i="14"/>
  <c r="O1244" i="14"/>
  <c r="T1244" i="14"/>
  <c r="N1244" i="14"/>
  <c r="S1244" i="14"/>
  <c r="M1244" i="14"/>
  <c r="R1244" i="14"/>
  <c r="L1244" i="14"/>
  <c r="Q1244" i="14"/>
  <c r="K1244" i="14"/>
  <c r="P1244" i="14"/>
  <c r="O1243" i="14"/>
  <c r="T1243" i="14"/>
  <c r="N1243" i="14"/>
  <c r="S1243" i="14"/>
  <c r="M1243" i="14"/>
  <c r="R1243" i="14"/>
  <c r="L1243" i="14"/>
  <c r="Q1243" i="14"/>
  <c r="K1243" i="14"/>
  <c r="P1243" i="14"/>
  <c r="O1242" i="14"/>
  <c r="T1242" i="14"/>
  <c r="N1242" i="14"/>
  <c r="S1242" i="14"/>
  <c r="M1242" i="14"/>
  <c r="R1242" i="14"/>
  <c r="L1242" i="14"/>
  <c r="Q1242" i="14"/>
  <c r="K1242" i="14"/>
  <c r="P1242" i="14"/>
  <c r="O1241" i="14"/>
  <c r="T1241" i="14"/>
  <c r="N1241" i="14"/>
  <c r="S1241" i="14"/>
  <c r="M1241" i="14"/>
  <c r="R1241" i="14"/>
  <c r="L1241" i="14"/>
  <c r="Q1241" i="14"/>
  <c r="K1241" i="14"/>
  <c r="P1241" i="14"/>
  <c r="O1240" i="14"/>
  <c r="T1240" i="14"/>
  <c r="N1240" i="14"/>
  <c r="S1240" i="14"/>
  <c r="M1240" i="14"/>
  <c r="R1240" i="14"/>
  <c r="L1240" i="14"/>
  <c r="Q1240" i="14"/>
  <c r="K1240" i="14"/>
  <c r="P1240" i="14"/>
  <c r="O1239" i="14"/>
  <c r="T1239" i="14"/>
  <c r="N1239" i="14"/>
  <c r="S1239" i="14"/>
  <c r="M1239" i="14"/>
  <c r="R1239" i="14"/>
  <c r="L1239" i="14"/>
  <c r="Q1239" i="14"/>
  <c r="K1239" i="14"/>
  <c r="P1239" i="14"/>
  <c r="O1238" i="14"/>
  <c r="T1238" i="14"/>
  <c r="N1238" i="14"/>
  <c r="S1238" i="14"/>
  <c r="M1238" i="14"/>
  <c r="R1238" i="14"/>
  <c r="L1238" i="14"/>
  <c r="Q1238" i="14"/>
  <c r="K1238" i="14"/>
  <c r="P1238" i="14"/>
  <c r="O1237" i="14"/>
  <c r="T1237" i="14"/>
  <c r="N1237" i="14"/>
  <c r="S1237" i="14"/>
  <c r="M1237" i="14"/>
  <c r="R1237" i="14"/>
  <c r="L1237" i="14"/>
  <c r="Q1237" i="14"/>
  <c r="K1237" i="14"/>
  <c r="P1237" i="14"/>
  <c r="O1236" i="14"/>
  <c r="T1236" i="14"/>
  <c r="N1236" i="14"/>
  <c r="S1236" i="14"/>
  <c r="M1236" i="14"/>
  <c r="R1236" i="14"/>
  <c r="L1236" i="14"/>
  <c r="Q1236" i="14"/>
  <c r="K1236" i="14"/>
  <c r="P1236" i="14"/>
  <c r="O1235" i="14"/>
  <c r="T1235" i="14"/>
  <c r="N1235" i="14"/>
  <c r="S1235" i="14"/>
  <c r="M1235" i="14"/>
  <c r="R1235" i="14"/>
  <c r="L1235" i="14"/>
  <c r="Q1235" i="14"/>
  <c r="K1235" i="14"/>
  <c r="P1235" i="14"/>
  <c r="O1234" i="14"/>
  <c r="T1234" i="14"/>
  <c r="N1234" i="14"/>
  <c r="S1234" i="14"/>
  <c r="M1234" i="14"/>
  <c r="R1234" i="14"/>
  <c r="L1234" i="14"/>
  <c r="Q1234" i="14"/>
  <c r="K1234" i="14"/>
  <c r="P1234" i="14"/>
  <c r="O1233" i="14"/>
  <c r="T1233" i="14"/>
  <c r="N1233" i="14"/>
  <c r="S1233" i="14"/>
  <c r="M1233" i="14"/>
  <c r="R1233" i="14"/>
  <c r="L1233" i="14"/>
  <c r="Q1233" i="14"/>
  <c r="K1233" i="14"/>
  <c r="P1233" i="14"/>
  <c r="O1232" i="14"/>
  <c r="T1232" i="14"/>
  <c r="N1232" i="14"/>
  <c r="S1232" i="14"/>
  <c r="M1232" i="14"/>
  <c r="R1232" i="14"/>
  <c r="L1232" i="14"/>
  <c r="Q1232" i="14"/>
  <c r="K1232" i="14"/>
  <c r="P1232" i="14"/>
  <c r="O1231" i="14"/>
  <c r="T1231" i="14"/>
  <c r="N1231" i="14"/>
  <c r="S1231" i="14"/>
  <c r="M1231" i="14"/>
  <c r="R1231" i="14"/>
  <c r="L1231" i="14"/>
  <c r="Q1231" i="14"/>
  <c r="K1231" i="14"/>
  <c r="P1231" i="14"/>
  <c r="O1230" i="14"/>
  <c r="T1230" i="14"/>
  <c r="N1230" i="14"/>
  <c r="S1230" i="14"/>
  <c r="M1230" i="14"/>
  <c r="R1230" i="14"/>
  <c r="L1230" i="14"/>
  <c r="Q1230" i="14"/>
  <c r="K1230" i="14"/>
  <c r="P1230" i="14"/>
  <c r="O1229" i="14"/>
  <c r="T1229" i="14"/>
  <c r="N1229" i="14"/>
  <c r="S1229" i="14"/>
  <c r="M1229" i="14"/>
  <c r="R1229" i="14"/>
  <c r="L1229" i="14"/>
  <c r="Q1229" i="14"/>
  <c r="K1229" i="14"/>
  <c r="P1229" i="14"/>
  <c r="O1228" i="14"/>
  <c r="T1228" i="14"/>
  <c r="N1228" i="14"/>
  <c r="S1228" i="14"/>
  <c r="M1228" i="14"/>
  <c r="R1228" i="14"/>
  <c r="L1228" i="14"/>
  <c r="Q1228" i="14"/>
  <c r="K1228" i="14"/>
  <c r="P1228" i="14"/>
  <c r="O1227" i="14"/>
  <c r="T1227" i="14"/>
  <c r="N1227" i="14"/>
  <c r="S1227" i="14"/>
  <c r="M1227" i="14"/>
  <c r="R1227" i="14"/>
  <c r="L1227" i="14"/>
  <c r="Q1227" i="14"/>
  <c r="K1227" i="14"/>
  <c r="P1227" i="14"/>
  <c r="O1226" i="14"/>
  <c r="T1226" i="14"/>
  <c r="N1226" i="14"/>
  <c r="S1226" i="14"/>
  <c r="M1226" i="14"/>
  <c r="R1226" i="14"/>
  <c r="L1226" i="14"/>
  <c r="Q1226" i="14"/>
  <c r="K1226" i="14"/>
  <c r="P1226" i="14"/>
  <c r="O1225" i="14"/>
  <c r="T1225" i="14"/>
  <c r="N1225" i="14"/>
  <c r="S1225" i="14"/>
  <c r="M1225" i="14"/>
  <c r="R1225" i="14"/>
  <c r="L1225" i="14"/>
  <c r="Q1225" i="14"/>
  <c r="K1225" i="14"/>
  <c r="P1225" i="14"/>
  <c r="O1224" i="14"/>
  <c r="T1224" i="14"/>
  <c r="N1224" i="14"/>
  <c r="S1224" i="14"/>
  <c r="M1224" i="14"/>
  <c r="R1224" i="14"/>
  <c r="L1224" i="14"/>
  <c r="Q1224" i="14"/>
  <c r="K1224" i="14"/>
  <c r="P1224" i="14"/>
  <c r="O1223" i="14"/>
  <c r="T1223" i="14"/>
  <c r="N1223" i="14"/>
  <c r="S1223" i="14"/>
  <c r="M1223" i="14"/>
  <c r="R1223" i="14"/>
  <c r="L1223" i="14"/>
  <c r="Q1223" i="14"/>
  <c r="K1223" i="14"/>
  <c r="P1223" i="14"/>
  <c r="O1222" i="14"/>
  <c r="T1222" i="14"/>
  <c r="N1222" i="14"/>
  <c r="S1222" i="14"/>
  <c r="M1222" i="14"/>
  <c r="R1222" i="14"/>
  <c r="L1222" i="14"/>
  <c r="Q1222" i="14"/>
  <c r="K1222" i="14"/>
  <c r="P1222" i="14"/>
  <c r="O1221" i="14"/>
  <c r="T1221" i="14"/>
  <c r="N1221" i="14"/>
  <c r="S1221" i="14"/>
  <c r="M1221" i="14"/>
  <c r="R1221" i="14"/>
  <c r="L1221" i="14"/>
  <c r="Q1221" i="14"/>
  <c r="K1221" i="14"/>
  <c r="P1221" i="14"/>
  <c r="O1220" i="14"/>
  <c r="T1220" i="14"/>
  <c r="N1220" i="14"/>
  <c r="S1220" i="14"/>
  <c r="M1220" i="14"/>
  <c r="R1220" i="14"/>
  <c r="L1220" i="14"/>
  <c r="Q1220" i="14"/>
  <c r="K1220" i="14"/>
  <c r="P1220" i="14"/>
  <c r="O1219" i="14"/>
  <c r="T1219" i="14"/>
  <c r="N1219" i="14"/>
  <c r="S1219" i="14"/>
  <c r="M1219" i="14"/>
  <c r="R1219" i="14"/>
  <c r="L1219" i="14"/>
  <c r="Q1219" i="14"/>
  <c r="K1219" i="14"/>
  <c r="P1219" i="14"/>
  <c r="O1218" i="14"/>
  <c r="T1218" i="14"/>
  <c r="N1218" i="14"/>
  <c r="S1218" i="14"/>
  <c r="M1218" i="14"/>
  <c r="R1218" i="14"/>
  <c r="L1218" i="14"/>
  <c r="Q1218" i="14"/>
  <c r="K1218" i="14"/>
  <c r="P1218" i="14"/>
  <c r="O1217" i="14"/>
  <c r="T1217" i="14"/>
  <c r="N1217" i="14"/>
  <c r="S1217" i="14"/>
  <c r="M1217" i="14"/>
  <c r="R1217" i="14"/>
  <c r="L1217" i="14"/>
  <c r="Q1217" i="14"/>
  <c r="K1217" i="14"/>
  <c r="P1217" i="14"/>
  <c r="O1216" i="14"/>
  <c r="T1216" i="14"/>
  <c r="N1216" i="14"/>
  <c r="S1216" i="14"/>
  <c r="M1216" i="14"/>
  <c r="R1216" i="14"/>
  <c r="L1216" i="14"/>
  <c r="Q1216" i="14"/>
  <c r="K1216" i="14"/>
  <c r="P1216" i="14"/>
  <c r="O1215" i="14"/>
  <c r="T1215" i="14"/>
  <c r="N1215" i="14"/>
  <c r="S1215" i="14"/>
  <c r="M1215" i="14"/>
  <c r="R1215" i="14"/>
  <c r="L1215" i="14"/>
  <c r="Q1215" i="14"/>
  <c r="K1215" i="14"/>
  <c r="P1215" i="14"/>
  <c r="O1214" i="14"/>
  <c r="T1214" i="14"/>
  <c r="N1214" i="14"/>
  <c r="S1214" i="14"/>
  <c r="M1214" i="14"/>
  <c r="R1214" i="14"/>
  <c r="L1214" i="14"/>
  <c r="Q1214" i="14"/>
  <c r="K1214" i="14"/>
  <c r="P1214" i="14"/>
  <c r="O1213" i="14"/>
  <c r="T1213" i="14"/>
  <c r="N1213" i="14"/>
  <c r="S1213" i="14"/>
  <c r="M1213" i="14"/>
  <c r="R1213" i="14"/>
  <c r="L1213" i="14"/>
  <c r="Q1213" i="14"/>
  <c r="K1213" i="14"/>
  <c r="P1213" i="14"/>
  <c r="O1212" i="14"/>
  <c r="T1212" i="14"/>
  <c r="N1212" i="14"/>
  <c r="S1212" i="14"/>
  <c r="M1212" i="14"/>
  <c r="R1212" i="14"/>
  <c r="L1212" i="14"/>
  <c r="Q1212" i="14"/>
  <c r="K1212" i="14"/>
  <c r="P1212" i="14"/>
  <c r="O1211" i="14"/>
  <c r="T1211" i="14"/>
  <c r="N1211" i="14"/>
  <c r="S1211" i="14"/>
  <c r="M1211" i="14"/>
  <c r="R1211" i="14"/>
  <c r="L1211" i="14"/>
  <c r="Q1211" i="14"/>
  <c r="K1211" i="14"/>
  <c r="P1211" i="14"/>
  <c r="O1210" i="14"/>
  <c r="T1210" i="14"/>
  <c r="N1210" i="14"/>
  <c r="S1210" i="14"/>
  <c r="M1210" i="14"/>
  <c r="R1210" i="14"/>
  <c r="L1210" i="14"/>
  <c r="Q1210" i="14"/>
  <c r="K1210" i="14"/>
  <c r="P1210" i="14"/>
  <c r="O1209" i="14"/>
  <c r="T1209" i="14"/>
  <c r="N1209" i="14"/>
  <c r="S1209" i="14"/>
  <c r="M1209" i="14"/>
  <c r="R1209" i="14"/>
  <c r="L1209" i="14"/>
  <c r="Q1209" i="14"/>
  <c r="K1209" i="14"/>
  <c r="P1209" i="14"/>
  <c r="O1208" i="14"/>
  <c r="T1208" i="14"/>
  <c r="N1208" i="14"/>
  <c r="S1208" i="14"/>
  <c r="M1208" i="14"/>
  <c r="R1208" i="14"/>
  <c r="L1208" i="14"/>
  <c r="Q1208" i="14"/>
  <c r="K1208" i="14"/>
  <c r="P1208" i="14"/>
  <c r="O1207" i="14"/>
  <c r="T1207" i="14"/>
  <c r="N1207" i="14"/>
  <c r="S1207" i="14"/>
  <c r="M1207" i="14"/>
  <c r="R1207" i="14"/>
  <c r="L1207" i="14"/>
  <c r="Q1207" i="14"/>
  <c r="K1207" i="14"/>
  <c r="P1207" i="14"/>
  <c r="O1206" i="14"/>
  <c r="T1206" i="14"/>
  <c r="N1206" i="14"/>
  <c r="S1206" i="14"/>
  <c r="M1206" i="14"/>
  <c r="R1206" i="14"/>
  <c r="L1206" i="14"/>
  <c r="Q1206" i="14"/>
  <c r="K1206" i="14"/>
  <c r="P1206" i="14"/>
  <c r="O1205" i="14"/>
  <c r="T1205" i="14"/>
  <c r="N1205" i="14"/>
  <c r="S1205" i="14"/>
  <c r="M1205" i="14"/>
  <c r="R1205" i="14"/>
  <c r="L1205" i="14"/>
  <c r="Q1205" i="14"/>
  <c r="K1205" i="14"/>
  <c r="P1205" i="14"/>
  <c r="O1204" i="14"/>
  <c r="T1204" i="14"/>
  <c r="N1204" i="14"/>
  <c r="S1204" i="14"/>
  <c r="M1204" i="14"/>
  <c r="R1204" i="14"/>
  <c r="L1204" i="14"/>
  <c r="Q1204" i="14"/>
  <c r="K1204" i="14"/>
  <c r="P1204" i="14"/>
  <c r="O1203" i="14"/>
  <c r="T1203" i="14"/>
  <c r="N1203" i="14"/>
  <c r="S1203" i="14"/>
  <c r="M1203" i="14"/>
  <c r="R1203" i="14"/>
  <c r="L1203" i="14"/>
  <c r="Q1203" i="14"/>
  <c r="K1203" i="14"/>
  <c r="P1203" i="14"/>
  <c r="O1202" i="14"/>
  <c r="T1202" i="14"/>
  <c r="N1202" i="14"/>
  <c r="S1202" i="14"/>
  <c r="M1202" i="14"/>
  <c r="R1202" i="14"/>
  <c r="L1202" i="14"/>
  <c r="Q1202" i="14"/>
  <c r="K1202" i="14"/>
  <c r="P1202" i="14"/>
  <c r="O1201" i="14"/>
  <c r="T1201" i="14"/>
  <c r="N1201" i="14"/>
  <c r="S1201" i="14"/>
  <c r="M1201" i="14"/>
  <c r="R1201" i="14"/>
  <c r="L1201" i="14"/>
  <c r="Q1201" i="14"/>
  <c r="K1201" i="14"/>
  <c r="P1201" i="14"/>
  <c r="O1200" i="14"/>
  <c r="T1200" i="14"/>
  <c r="N1200" i="14"/>
  <c r="S1200" i="14"/>
  <c r="M1200" i="14"/>
  <c r="R1200" i="14"/>
  <c r="L1200" i="14"/>
  <c r="Q1200" i="14"/>
  <c r="K1200" i="14"/>
  <c r="P1200" i="14"/>
  <c r="O1199" i="14"/>
  <c r="T1199" i="14"/>
  <c r="N1199" i="14"/>
  <c r="S1199" i="14"/>
  <c r="M1199" i="14"/>
  <c r="R1199" i="14"/>
  <c r="L1199" i="14"/>
  <c r="Q1199" i="14"/>
  <c r="K1199" i="14"/>
  <c r="P1199" i="14"/>
  <c r="O1198" i="14"/>
  <c r="T1198" i="14"/>
  <c r="N1198" i="14"/>
  <c r="S1198" i="14"/>
  <c r="M1198" i="14"/>
  <c r="R1198" i="14"/>
  <c r="L1198" i="14"/>
  <c r="Q1198" i="14"/>
  <c r="K1198" i="14"/>
  <c r="P1198" i="14"/>
  <c r="O1197" i="14"/>
  <c r="T1197" i="14"/>
  <c r="N1197" i="14"/>
  <c r="S1197" i="14"/>
  <c r="M1197" i="14"/>
  <c r="R1197" i="14"/>
  <c r="L1197" i="14"/>
  <c r="Q1197" i="14"/>
  <c r="K1197" i="14"/>
  <c r="P1197" i="14"/>
  <c r="O1196" i="14"/>
  <c r="T1196" i="14"/>
  <c r="N1196" i="14"/>
  <c r="S1196" i="14"/>
  <c r="M1196" i="14"/>
  <c r="R1196" i="14"/>
  <c r="L1196" i="14"/>
  <c r="Q1196" i="14"/>
  <c r="K1196" i="14"/>
  <c r="P1196" i="14"/>
  <c r="O1195" i="14"/>
  <c r="T1195" i="14"/>
  <c r="N1195" i="14"/>
  <c r="S1195" i="14"/>
  <c r="M1195" i="14"/>
  <c r="R1195" i="14"/>
  <c r="L1195" i="14"/>
  <c r="Q1195" i="14"/>
  <c r="K1195" i="14"/>
  <c r="P1195" i="14"/>
  <c r="O1194" i="14"/>
  <c r="T1194" i="14"/>
  <c r="N1194" i="14"/>
  <c r="S1194" i="14"/>
  <c r="M1194" i="14"/>
  <c r="R1194" i="14"/>
  <c r="L1194" i="14"/>
  <c r="Q1194" i="14"/>
  <c r="K1194" i="14"/>
  <c r="P1194" i="14"/>
  <c r="O1193" i="14"/>
  <c r="T1193" i="14"/>
  <c r="N1193" i="14"/>
  <c r="S1193" i="14"/>
  <c r="M1193" i="14"/>
  <c r="R1193" i="14"/>
  <c r="L1193" i="14"/>
  <c r="Q1193" i="14"/>
  <c r="K1193" i="14"/>
  <c r="P1193" i="14"/>
  <c r="O1192" i="14"/>
  <c r="T1192" i="14"/>
  <c r="N1192" i="14"/>
  <c r="S1192" i="14"/>
  <c r="M1192" i="14"/>
  <c r="R1192" i="14"/>
  <c r="L1192" i="14"/>
  <c r="Q1192" i="14"/>
  <c r="K1192" i="14"/>
  <c r="P1192" i="14"/>
  <c r="O1191" i="14"/>
  <c r="T1191" i="14"/>
  <c r="N1191" i="14"/>
  <c r="S1191" i="14"/>
  <c r="M1191" i="14"/>
  <c r="R1191" i="14"/>
  <c r="L1191" i="14"/>
  <c r="Q1191" i="14"/>
  <c r="K1191" i="14"/>
  <c r="P1191" i="14"/>
  <c r="O1190" i="14"/>
  <c r="T1190" i="14"/>
  <c r="N1190" i="14"/>
  <c r="S1190" i="14"/>
  <c r="M1190" i="14"/>
  <c r="R1190" i="14"/>
  <c r="L1190" i="14"/>
  <c r="Q1190" i="14"/>
  <c r="K1190" i="14"/>
  <c r="P1190" i="14"/>
  <c r="O1189" i="14"/>
  <c r="T1189" i="14"/>
  <c r="N1189" i="14"/>
  <c r="S1189" i="14"/>
  <c r="M1189" i="14"/>
  <c r="R1189" i="14"/>
  <c r="L1189" i="14"/>
  <c r="Q1189" i="14"/>
  <c r="K1189" i="14"/>
  <c r="P1189" i="14"/>
  <c r="O1188" i="14"/>
  <c r="T1188" i="14"/>
  <c r="N1188" i="14"/>
  <c r="S1188" i="14"/>
  <c r="M1188" i="14"/>
  <c r="R1188" i="14"/>
  <c r="L1188" i="14"/>
  <c r="Q1188" i="14"/>
  <c r="K1188" i="14"/>
  <c r="P1188" i="14"/>
  <c r="O1187" i="14"/>
  <c r="T1187" i="14"/>
  <c r="N1187" i="14"/>
  <c r="S1187" i="14"/>
  <c r="M1187" i="14"/>
  <c r="R1187" i="14"/>
  <c r="L1187" i="14"/>
  <c r="Q1187" i="14"/>
  <c r="K1187" i="14"/>
  <c r="P1187" i="14"/>
  <c r="O1186" i="14"/>
  <c r="T1186" i="14"/>
  <c r="N1186" i="14"/>
  <c r="S1186" i="14"/>
  <c r="M1186" i="14"/>
  <c r="R1186" i="14"/>
  <c r="L1186" i="14"/>
  <c r="Q1186" i="14"/>
  <c r="K1186" i="14"/>
  <c r="P1186" i="14"/>
  <c r="O1185" i="14"/>
  <c r="T1185" i="14"/>
  <c r="N1185" i="14"/>
  <c r="S1185" i="14"/>
  <c r="M1185" i="14"/>
  <c r="R1185" i="14"/>
  <c r="L1185" i="14"/>
  <c r="Q1185" i="14"/>
  <c r="K1185" i="14"/>
  <c r="P1185" i="14"/>
  <c r="O1184" i="14"/>
  <c r="T1184" i="14"/>
  <c r="N1184" i="14"/>
  <c r="S1184" i="14"/>
  <c r="M1184" i="14"/>
  <c r="R1184" i="14"/>
  <c r="L1184" i="14"/>
  <c r="Q1184" i="14"/>
  <c r="K1184" i="14"/>
  <c r="P1184" i="14"/>
  <c r="O1183" i="14"/>
  <c r="T1183" i="14"/>
  <c r="N1183" i="14"/>
  <c r="S1183" i="14"/>
  <c r="M1183" i="14"/>
  <c r="R1183" i="14"/>
  <c r="L1183" i="14"/>
  <c r="Q1183" i="14"/>
  <c r="K1183" i="14"/>
  <c r="P1183" i="14"/>
  <c r="O1182" i="14"/>
  <c r="T1182" i="14"/>
  <c r="N1182" i="14"/>
  <c r="S1182" i="14"/>
  <c r="M1182" i="14"/>
  <c r="R1182" i="14"/>
  <c r="L1182" i="14"/>
  <c r="Q1182" i="14"/>
  <c r="K1182" i="14"/>
  <c r="P1182" i="14"/>
  <c r="O1181" i="14"/>
  <c r="T1181" i="14"/>
  <c r="N1181" i="14"/>
  <c r="S1181" i="14"/>
  <c r="M1181" i="14"/>
  <c r="R1181" i="14"/>
  <c r="L1181" i="14"/>
  <c r="Q1181" i="14"/>
  <c r="K1181" i="14"/>
  <c r="P1181" i="14"/>
  <c r="O1180" i="14"/>
  <c r="T1180" i="14"/>
  <c r="N1180" i="14"/>
  <c r="S1180" i="14"/>
  <c r="M1180" i="14"/>
  <c r="R1180" i="14"/>
  <c r="L1180" i="14"/>
  <c r="Q1180" i="14"/>
  <c r="K1180" i="14"/>
  <c r="P1180" i="14"/>
  <c r="O1179" i="14"/>
  <c r="T1179" i="14"/>
  <c r="N1179" i="14"/>
  <c r="S1179" i="14"/>
  <c r="M1179" i="14"/>
  <c r="R1179" i="14"/>
  <c r="L1179" i="14"/>
  <c r="Q1179" i="14"/>
  <c r="K1179" i="14"/>
  <c r="P1179" i="14"/>
  <c r="O1178" i="14"/>
  <c r="T1178" i="14"/>
  <c r="N1178" i="14"/>
  <c r="S1178" i="14"/>
  <c r="M1178" i="14"/>
  <c r="R1178" i="14"/>
  <c r="L1178" i="14"/>
  <c r="Q1178" i="14"/>
  <c r="K1178" i="14"/>
  <c r="P1178" i="14"/>
  <c r="O1177" i="14"/>
  <c r="T1177" i="14"/>
  <c r="N1177" i="14"/>
  <c r="S1177" i="14"/>
  <c r="M1177" i="14"/>
  <c r="R1177" i="14"/>
  <c r="L1177" i="14"/>
  <c r="Q1177" i="14"/>
  <c r="K1177" i="14"/>
  <c r="P1177" i="14"/>
  <c r="O1176" i="14"/>
  <c r="T1176" i="14"/>
  <c r="N1176" i="14"/>
  <c r="S1176" i="14"/>
  <c r="M1176" i="14"/>
  <c r="R1176" i="14"/>
  <c r="L1176" i="14"/>
  <c r="Q1176" i="14"/>
  <c r="K1176" i="14"/>
  <c r="P1176" i="14"/>
  <c r="O1175" i="14"/>
  <c r="T1175" i="14"/>
  <c r="N1175" i="14"/>
  <c r="S1175" i="14"/>
  <c r="M1175" i="14"/>
  <c r="R1175" i="14"/>
  <c r="L1175" i="14"/>
  <c r="Q1175" i="14"/>
  <c r="K1175" i="14"/>
  <c r="P1175" i="14"/>
  <c r="O1174" i="14"/>
  <c r="T1174" i="14"/>
  <c r="N1174" i="14"/>
  <c r="S1174" i="14"/>
  <c r="M1174" i="14"/>
  <c r="R1174" i="14"/>
  <c r="L1174" i="14"/>
  <c r="Q1174" i="14"/>
  <c r="K1174" i="14"/>
  <c r="P1174" i="14"/>
  <c r="O1173" i="14"/>
  <c r="T1173" i="14"/>
  <c r="N1173" i="14"/>
  <c r="S1173" i="14"/>
  <c r="M1173" i="14"/>
  <c r="R1173" i="14"/>
  <c r="L1173" i="14"/>
  <c r="Q1173" i="14"/>
  <c r="K1173" i="14"/>
  <c r="P1173" i="14"/>
  <c r="O1172" i="14"/>
  <c r="T1172" i="14"/>
  <c r="N1172" i="14"/>
  <c r="S1172" i="14"/>
  <c r="M1172" i="14"/>
  <c r="R1172" i="14"/>
  <c r="L1172" i="14"/>
  <c r="Q1172" i="14"/>
  <c r="K1172" i="14"/>
  <c r="P1172" i="14"/>
  <c r="O1171" i="14"/>
  <c r="T1171" i="14"/>
  <c r="N1171" i="14"/>
  <c r="S1171" i="14"/>
  <c r="M1171" i="14"/>
  <c r="R1171" i="14"/>
  <c r="L1171" i="14"/>
  <c r="Q1171" i="14"/>
  <c r="K1171" i="14"/>
  <c r="P1171" i="14"/>
  <c r="O1170" i="14"/>
  <c r="T1170" i="14"/>
  <c r="N1170" i="14"/>
  <c r="S1170" i="14"/>
  <c r="M1170" i="14"/>
  <c r="R1170" i="14"/>
  <c r="L1170" i="14"/>
  <c r="Q1170" i="14"/>
  <c r="K1170" i="14"/>
  <c r="P1170" i="14"/>
  <c r="O1169" i="14"/>
  <c r="T1169" i="14"/>
  <c r="N1169" i="14"/>
  <c r="S1169" i="14"/>
  <c r="M1169" i="14"/>
  <c r="R1169" i="14"/>
  <c r="L1169" i="14"/>
  <c r="Q1169" i="14"/>
  <c r="K1169" i="14"/>
  <c r="P1169" i="14"/>
  <c r="O1168" i="14"/>
  <c r="T1168" i="14"/>
  <c r="N1168" i="14"/>
  <c r="S1168" i="14"/>
  <c r="M1168" i="14"/>
  <c r="R1168" i="14"/>
  <c r="L1168" i="14"/>
  <c r="Q1168" i="14"/>
  <c r="K1168" i="14"/>
  <c r="P1168" i="14"/>
  <c r="O1167" i="14"/>
  <c r="T1167" i="14"/>
  <c r="N1167" i="14"/>
  <c r="S1167" i="14"/>
  <c r="M1167" i="14"/>
  <c r="R1167" i="14"/>
  <c r="L1167" i="14"/>
  <c r="Q1167" i="14"/>
  <c r="K1167" i="14"/>
  <c r="P1167" i="14"/>
  <c r="O1166" i="14"/>
  <c r="T1166" i="14"/>
  <c r="N1166" i="14"/>
  <c r="S1166" i="14"/>
  <c r="M1166" i="14"/>
  <c r="R1166" i="14"/>
  <c r="L1166" i="14"/>
  <c r="Q1166" i="14"/>
  <c r="K1166" i="14"/>
  <c r="P1166" i="14"/>
  <c r="O1165" i="14"/>
  <c r="T1165" i="14"/>
  <c r="N1165" i="14"/>
  <c r="S1165" i="14"/>
  <c r="M1165" i="14"/>
  <c r="R1165" i="14"/>
  <c r="L1165" i="14"/>
  <c r="Q1165" i="14"/>
  <c r="K1165" i="14"/>
  <c r="P1165" i="14"/>
  <c r="O1164" i="14"/>
  <c r="T1164" i="14"/>
  <c r="N1164" i="14"/>
  <c r="S1164" i="14"/>
  <c r="M1164" i="14"/>
  <c r="R1164" i="14"/>
  <c r="L1164" i="14"/>
  <c r="Q1164" i="14"/>
  <c r="K1164" i="14"/>
  <c r="P1164" i="14"/>
  <c r="O1163" i="14"/>
  <c r="T1163" i="14"/>
  <c r="N1163" i="14"/>
  <c r="S1163" i="14"/>
  <c r="M1163" i="14"/>
  <c r="R1163" i="14"/>
  <c r="L1163" i="14"/>
  <c r="Q1163" i="14"/>
  <c r="K1163" i="14"/>
  <c r="P1163" i="14"/>
  <c r="O1162" i="14"/>
  <c r="T1162" i="14"/>
  <c r="N1162" i="14"/>
  <c r="S1162" i="14"/>
  <c r="M1162" i="14"/>
  <c r="R1162" i="14"/>
  <c r="L1162" i="14"/>
  <c r="Q1162" i="14"/>
  <c r="K1162" i="14"/>
  <c r="P1162" i="14"/>
  <c r="O1161" i="14"/>
  <c r="T1161" i="14"/>
  <c r="N1161" i="14"/>
  <c r="S1161" i="14"/>
  <c r="M1161" i="14"/>
  <c r="R1161" i="14"/>
  <c r="L1161" i="14"/>
  <c r="Q1161" i="14"/>
  <c r="K1161" i="14"/>
  <c r="P1161" i="14"/>
  <c r="O1160" i="14"/>
  <c r="T1160" i="14"/>
  <c r="N1160" i="14"/>
  <c r="S1160" i="14"/>
  <c r="M1160" i="14"/>
  <c r="R1160" i="14"/>
  <c r="L1160" i="14"/>
  <c r="Q1160" i="14"/>
  <c r="K1160" i="14"/>
  <c r="P1160" i="14"/>
  <c r="O1159" i="14"/>
  <c r="T1159" i="14"/>
  <c r="N1159" i="14"/>
  <c r="S1159" i="14"/>
  <c r="M1159" i="14"/>
  <c r="R1159" i="14"/>
  <c r="L1159" i="14"/>
  <c r="Q1159" i="14"/>
  <c r="K1159" i="14"/>
  <c r="P1159" i="14"/>
  <c r="O1158" i="14"/>
  <c r="T1158" i="14"/>
  <c r="N1158" i="14"/>
  <c r="S1158" i="14"/>
  <c r="M1158" i="14"/>
  <c r="R1158" i="14"/>
  <c r="L1158" i="14"/>
  <c r="Q1158" i="14"/>
  <c r="K1158" i="14"/>
  <c r="P1158" i="14"/>
  <c r="O1157" i="14"/>
  <c r="T1157" i="14"/>
  <c r="N1157" i="14"/>
  <c r="S1157" i="14"/>
  <c r="M1157" i="14"/>
  <c r="R1157" i="14"/>
  <c r="L1157" i="14"/>
  <c r="Q1157" i="14"/>
  <c r="K1157" i="14"/>
  <c r="P1157" i="14"/>
  <c r="O1156" i="14"/>
  <c r="T1156" i="14"/>
  <c r="N1156" i="14"/>
  <c r="S1156" i="14"/>
  <c r="M1156" i="14"/>
  <c r="R1156" i="14"/>
  <c r="L1156" i="14"/>
  <c r="Q1156" i="14"/>
  <c r="K1156" i="14"/>
  <c r="P1156" i="14"/>
  <c r="O1155" i="14"/>
  <c r="T1155" i="14"/>
  <c r="N1155" i="14"/>
  <c r="S1155" i="14"/>
  <c r="M1155" i="14"/>
  <c r="R1155" i="14"/>
  <c r="L1155" i="14"/>
  <c r="Q1155" i="14"/>
  <c r="K1155" i="14"/>
  <c r="P1155" i="14"/>
  <c r="O1154" i="14"/>
  <c r="T1154" i="14"/>
  <c r="N1154" i="14"/>
  <c r="S1154" i="14"/>
  <c r="M1154" i="14"/>
  <c r="R1154" i="14"/>
  <c r="L1154" i="14"/>
  <c r="Q1154" i="14"/>
  <c r="K1154" i="14"/>
  <c r="P1154" i="14"/>
  <c r="O1153" i="14"/>
  <c r="T1153" i="14"/>
  <c r="N1153" i="14"/>
  <c r="S1153" i="14"/>
  <c r="M1153" i="14"/>
  <c r="R1153" i="14"/>
  <c r="L1153" i="14"/>
  <c r="Q1153" i="14"/>
  <c r="K1153" i="14"/>
  <c r="P1153" i="14"/>
  <c r="O1152" i="14"/>
  <c r="T1152" i="14"/>
  <c r="N1152" i="14"/>
  <c r="S1152" i="14"/>
  <c r="M1152" i="14"/>
  <c r="R1152" i="14"/>
  <c r="L1152" i="14"/>
  <c r="Q1152" i="14"/>
  <c r="K1152" i="14"/>
  <c r="P1152" i="14"/>
  <c r="O1151" i="14"/>
  <c r="T1151" i="14"/>
  <c r="N1151" i="14"/>
  <c r="S1151" i="14"/>
  <c r="M1151" i="14"/>
  <c r="R1151" i="14"/>
  <c r="L1151" i="14"/>
  <c r="Q1151" i="14"/>
  <c r="K1151" i="14"/>
  <c r="P1151" i="14"/>
  <c r="O1150" i="14"/>
  <c r="T1150" i="14"/>
  <c r="N1150" i="14"/>
  <c r="S1150" i="14"/>
  <c r="M1150" i="14"/>
  <c r="R1150" i="14"/>
  <c r="L1150" i="14"/>
  <c r="Q1150" i="14"/>
  <c r="K1150" i="14"/>
  <c r="P1150" i="14"/>
  <c r="O1149" i="14"/>
  <c r="T1149" i="14"/>
  <c r="N1149" i="14"/>
  <c r="S1149" i="14"/>
  <c r="M1149" i="14"/>
  <c r="R1149" i="14"/>
  <c r="L1149" i="14"/>
  <c r="Q1149" i="14"/>
  <c r="K1149" i="14"/>
  <c r="P1149" i="14"/>
  <c r="O1148" i="14"/>
  <c r="T1148" i="14"/>
  <c r="N1148" i="14"/>
  <c r="S1148" i="14"/>
  <c r="M1148" i="14"/>
  <c r="R1148" i="14"/>
  <c r="L1148" i="14"/>
  <c r="Q1148" i="14"/>
  <c r="K1148" i="14"/>
  <c r="P1148" i="14"/>
  <c r="O1147" i="14"/>
  <c r="T1147" i="14"/>
  <c r="N1147" i="14"/>
  <c r="S1147" i="14"/>
  <c r="M1147" i="14"/>
  <c r="R1147" i="14"/>
  <c r="L1147" i="14"/>
  <c r="Q1147" i="14"/>
  <c r="K1147" i="14"/>
  <c r="P1147" i="14"/>
  <c r="O1146" i="14"/>
  <c r="T1146" i="14"/>
  <c r="N1146" i="14"/>
  <c r="S1146" i="14"/>
  <c r="M1146" i="14"/>
  <c r="R1146" i="14"/>
  <c r="L1146" i="14"/>
  <c r="Q1146" i="14"/>
  <c r="K1146" i="14"/>
  <c r="P1146" i="14"/>
  <c r="O1145" i="14"/>
  <c r="T1145" i="14"/>
  <c r="N1145" i="14"/>
  <c r="S1145" i="14"/>
  <c r="M1145" i="14"/>
  <c r="R1145" i="14"/>
  <c r="L1145" i="14"/>
  <c r="Q1145" i="14"/>
  <c r="K1145" i="14"/>
  <c r="P1145" i="14"/>
  <c r="O1144" i="14"/>
  <c r="T1144" i="14"/>
  <c r="N1144" i="14"/>
  <c r="S1144" i="14"/>
  <c r="M1144" i="14"/>
  <c r="R1144" i="14"/>
  <c r="L1144" i="14"/>
  <c r="Q1144" i="14"/>
  <c r="K1144" i="14"/>
  <c r="P1144" i="14"/>
  <c r="O1143" i="14"/>
  <c r="T1143" i="14"/>
  <c r="N1143" i="14"/>
  <c r="S1143" i="14"/>
  <c r="M1143" i="14"/>
  <c r="R1143" i="14"/>
  <c r="L1143" i="14"/>
  <c r="Q1143" i="14"/>
  <c r="K1143" i="14"/>
  <c r="P1143" i="14"/>
  <c r="O1142" i="14"/>
  <c r="T1142" i="14"/>
  <c r="N1142" i="14"/>
  <c r="S1142" i="14"/>
  <c r="M1142" i="14"/>
  <c r="R1142" i="14"/>
  <c r="L1142" i="14"/>
  <c r="Q1142" i="14"/>
  <c r="K1142" i="14"/>
  <c r="P1142" i="14"/>
  <c r="O1141" i="14"/>
  <c r="T1141" i="14"/>
  <c r="N1141" i="14"/>
  <c r="S1141" i="14"/>
  <c r="M1141" i="14"/>
  <c r="R1141" i="14"/>
  <c r="L1141" i="14"/>
  <c r="Q1141" i="14"/>
  <c r="K1141" i="14"/>
  <c r="P1141" i="14"/>
  <c r="O1140" i="14"/>
  <c r="T1140" i="14"/>
  <c r="N1140" i="14"/>
  <c r="S1140" i="14"/>
  <c r="M1140" i="14"/>
  <c r="R1140" i="14"/>
  <c r="L1140" i="14"/>
  <c r="Q1140" i="14"/>
  <c r="K1140" i="14"/>
  <c r="P1140" i="14"/>
  <c r="O1139" i="14"/>
  <c r="T1139" i="14"/>
  <c r="N1139" i="14"/>
  <c r="S1139" i="14"/>
  <c r="M1139" i="14"/>
  <c r="R1139" i="14"/>
  <c r="L1139" i="14"/>
  <c r="Q1139" i="14"/>
  <c r="K1139" i="14"/>
  <c r="P1139" i="14"/>
  <c r="O1138" i="14"/>
  <c r="T1138" i="14"/>
  <c r="N1138" i="14"/>
  <c r="S1138" i="14"/>
  <c r="M1138" i="14"/>
  <c r="R1138" i="14"/>
  <c r="L1138" i="14"/>
  <c r="Q1138" i="14"/>
  <c r="K1138" i="14"/>
  <c r="P1138" i="14"/>
  <c r="O1137" i="14"/>
  <c r="T1137" i="14"/>
  <c r="N1137" i="14"/>
  <c r="S1137" i="14"/>
  <c r="M1137" i="14"/>
  <c r="R1137" i="14"/>
  <c r="L1137" i="14"/>
  <c r="Q1137" i="14"/>
  <c r="K1137" i="14"/>
  <c r="P1137" i="14"/>
  <c r="O1136" i="14"/>
  <c r="T1136" i="14"/>
  <c r="N1136" i="14"/>
  <c r="S1136" i="14"/>
  <c r="M1136" i="14"/>
  <c r="R1136" i="14"/>
  <c r="L1136" i="14"/>
  <c r="Q1136" i="14"/>
  <c r="K1136" i="14"/>
  <c r="P1136" i="14"/>
  <c r="O1135" i="14"/>
  <c r="T1135" i="14"/>
  <c r="N1135" i="14"/>
  <c r="S1135" i="14"/>
  <c r="M1135" i="14"/>
  <c r="R1135" i="14"/>
  <c r="L1135" i="14"/>
  <c r="Q1135" i="14"/>
  <c r="K1135" i="14"/>
  <c r="P1135" i="14"/>
  <c r="O1134" i="14"/>
  <c r="T1134" i="14"/>
  <c r="N1134" i="14"/>
  <c r="S1134" i="14"/>
  <c r="M1134" i="14"/>
  <c r="R1134" i="14"/>
  <c r="L1134" i="14"/>
  <c r="Q1134" i="14"/>
  <c r="K1134" i="14"/>
  <c r="P1134" i="14"/>
  <c r="O1133" i="14"/>
  <c r="T1133" i="14"/>
  <c r="N1133" i="14"/>
  <c r="S1133" i="14"/>
  <c r="M1133" i="14"/>
  <c r="R1133" i="14"/>
  <c r="L1133" i="14"/>
  <c r="Q1133" i="14"/>
  <c r="K1133" i="14"/>
  <c r="P1133" i="14"/>
  <c r="O1132" i="14"/>
  <c r="T1132" i="14"/>
  <c r="N1132" i="14"/>
  <c r="S1132" i="14"/>
  <c r="M1132" i="14"/>
  <c r="R1132" i="14"/>
  <c r="L1132" i="14"/>
  <c r="Q1132" i="14"/>
  <c r="K1132" i="14"/>
  <c r="P1132" i="14"/>
  <c r="O1131" i="14"/>
  <c r="T1131" i="14"/>
  <c r="N1131" i="14"/>
  <c r="S1131" i="14"/>
  <c r="M1131" i="14"/>
  <c r="R1131" i="14"/>
  <c r="L1131" i="14"/>
  <c r="Q1131" i="14"/>
  <c r="K1131" i="14"/>
  <c r="P1131" i="14"/>
  <c r="O1130" i="14"/>
  <c r="T1130" i="14"/>
  <c r="N1130" i="14"/>
  <c r="S1130" i="14"/>
  <c r="M1130" i="14"/>
  <c r="R1130" i="14"/>
  <c r="L1130" i="14"/>
  <c r="Q1130" i="14"/>
  <c r="K1130" i="14"/>
  <c r="P1130" i="14"/>
  <c r="O1129" i="14"/>
  <c r="T1129" i="14"/>
  <c r="N1129" i="14"/>
  <c r="S1129" i="14"/>
  <c r="M1129" i="14"/>
  <c r="R1129" i="14"/>
  <c r="L1129" i="14"/>
  <c r="Q1129" i="14"/>
  <c r="K1129" i="14"/>
  <c r="P1129" i="14"/>
  <c r="O1128" i="14"/>
  <c r="T1128" i="14"/>
  <c r="N1128" i="14"/>
  <c r="S1128" i="14"/>
  <c r="M1128" i="14"/>
  <c r="R1128" i="14"/>
  <c r="L1128" i="14"/>
  <c r="Q1128" i="14"/>
  <c r="K1128" i="14"/>
  <c r="P1128" i="14"/>
  <c r="O1127" i="14"/>
  <c r="T1127" i="14"/>
  <c r="N1127" i="14"/>
  <c r="S1127" i="14"/>
  <c r="M1127" i="14"/>
  <c r="R1127" i="14"/>
  <c r="L1127" i="14"/>
  <c r="Q1127" i="14"/>
  <c r="K1127" i="14"/>
  <c r="P1127" i="14"/>
  <c r="O1126" i="14"/>
  <c r="T1126" i="14"/>
  <c r="N1126" i="14"/>
  <c r="S1126" i="14"/>
  <c r="M1126" i="14"/>
  <c r="R1126" i="14"/>
  <c r="L1126" i="14"/>
  <c r="Q1126" i="14"/>
  <c r="K1126" i="14"/>
  <c r="P1126" i="14"/>
  <c r="O1125" i="14"/>
  <c r="T1125" i="14"/>
  <c r="N1125" i="14"/>
  <c r="S1125" i="14"/>
  <c r="M1125" i="14"/>
  <c r="R1125" i="14"/>
  <c r="L1125" i="14"/>
  <c r="Q1125" i="14"/>
  <c r="K1125" i="14"/>
  <c r="P1125" i="14"/>
  <c r="O1124" i="14"/>
  <c r="T1124" i="14"/>
  <c r="N1124" i="14"/>
  <c r="S1124" i="14"/>
  <c r="M1124" i="14"/>
  <c r="R1124" i="14"/>
  <c r="L1124" i="14"/>
  <c r="Q1124" i="14"/>
  <c r="K1124" i="14"/>
  <c r="P1124" i="14"/>
  <c r="O1123" i="14"/>
  <c r="T1123" i="14"/>
  <c r="N1123" i="14"/>
  <c r="S1123" i="14"/>
  <c r="M1123" i="14"/>
  <c r="R1123" i="14"/>
  <c r="L1123" i="14"/>
  <c r="Q1123" i="14"/>
  <c r="K1123" i="14"/>
  <c r="P1123" i="14"/>
  <c r="O1122" i="14"/>
  <c r="T1122" i="14"/>
  <c r="N1122" i="14"/>
  <c r="S1122" i="14"/>
  <c r="M1122" i="14"/>
  <c r="R1122" i="14"/>
  <c r="L1122" i="14"/>
  <c r="Q1122" i="14"/>
  <c r="K1122" i="14"/>
  <c r="P1122" i="14"/>
  <c r="O1121" i="14"/>
  <c r="T1121" i="14"/>
  <c r="N1121" i="14"/>
  <c r="S1121" i="14"/>
  <c r="M1121" i="14"/>
  <c r="R1121" i="14"/>
  <c r="L1121" i="14"/>
  <c r="Q1121" i="14"/>
  <c r="K1121" i="14"/>
  <c r="P1121" i="14"/>
  <c r="O1120" i="14"/>
  <c r="T1120" i="14"/>
  <c r="N1120" i="14"/>
  <c r="S1120" i="14"/>
  <c r="M1120" i="14"/>
  <c r="R1120" i="14"/>
  <c r="L1120" i="14"/>
  <c r="Q1120" i="14"/>
  <c r="K1120" i="14"/>
  <c r="P1120" i="14"/>
  <c r="O1119" i="14"/>
  <c r="T1119" i="14"/>
  <c r="N1119" i="14"/>
  <c r="S1119" i="14"/>
  <c r="M1119" i="14"/>
  <c r="R1119" i="14"/>
  <c r="L1119" i="14"/>
  <c r="Q1119" i="14"/>
  <c r="K1119" i="14"/>
  <c r="P1119" i="14"/>
  <c r="O1118" i="14"/>
  <c r="T1118" i="14"/>
  <c r="N1118" i="14"/>
  <c r="S1118" i="14"/>
  <c r="M1118" i="14"/>
  <c r="R1118" i="14"/>
  <c r="L1118" i="14"/>
  <c r="Q1118" i="14"/>
  <c r="K1118" i="14"/>
  <c r="P1118" i="14"/>
  <c r="O1117" i="14"/>
  <c r="T1117" i="14"/>
  <c r="N1117" i="14"/>
  <c r="S1117" i="14"/>
  <c r="M1117" i="14"/>
  <c r="R1117" i="14"/>
  <c r="L1117" i="14"/>
  <c r="Q1117" i="14"/>
  <c r="K1117" i="14"/>
  <c r="P1117" i="14"/>
  <c r="O1116" i="14"/>
  <c r="T1116" i="14"/>
  <c r="N1116" i="14"/>
  <c r="S1116" i="14"/>
  <c r="M1116" i="14"/>
  <c r="R1116" i="14"/>
  <c r="L1116" i="14"/>
  <c r="Q1116" i="14"/>
  <c r="K1116" i="14"/>
  <c r="P1116" i="14"/>
  <c r="O1115" i="14"/>
  <c r="T1115" i="14"/>
  <c r="N1115" i="14"/>
  <c r="S1115" i="14"/>
  <c r="M1115" i="14"/>
  <c r="R1115" i="14"/>
  <c r="L1115" i="14"/>
  <c r="Q1115" i="14"/>
  <c r="K1115" i="14"/>
  <c r="P1115" i="14"/>
  <c r="O1114" i="14"/>
  <c r="T1114" i="14"/>
  <c r="N1114" i="14"/>
  <c r="S1114" i="14"/>
  <c r="M1114" i="14"/>
  <c r="R1114" i="14"/>
  <c r="L1114" i="14"/>
  <c r="Q1114" i="14"/>
  <c r="K1114" i="14"/>
  <c r="P1114" i="14"/>
  <c r="O1113" i="14"/>
  <c r="T1113" i="14"/>
  <c r="N1113" i="14"/>
  <c r="S1113" i="14"/>
  <c r="M1113" i="14"/>
  <c r="R1113" i="14"/>
  <c r="L1113" i="14"/>
  <c r="Q1113" i="14"/>
  <c r="K1113" i="14"/>
  <c r="P1113" i="14"/>
  <c r="O1112" i="14"/>
  <c r="T1112" i="14"/>
  <c r="N1112" i="14"/>
  <c r="S1112" i="14"/>
  <c r="M1112" i="14"/>
  <c r="R1112" i="14"/>
  <c r="L1112" i="14"/>
  <c r="Q1112" i="14"/>
  <c r="K1112" i="14"/>
  <c r="P1112" i="14"/>
  <c r="O1111" i="14"/>
  <c r="T1111" i="14"/>
  <c r="N1111" i="14"/>
  <c r="S1111" i="14"/>
  <c r="M1111" i="14"/>
  <c r="R1111" i="14"/>
  <c r="L1111" i="14"/>
  <c r="Q1111" i="14"/>
  <c r="K1111" i="14"/>
  <c r="P1111" i="14"/>
  <c r="O1110" i="14"/>
  <c r="T1110" i="14"/>
  <c r="N1110" i="14"/>
  <c r="S1110" i="14"/>
  <c r="M1110" i="14"/>
  <c r="R1110" i="14"/>
  <c r="L1110" i="14"/>
  <c r="Q1110" i="14"/>
  <c r="K1110" i="14"/>
  <c r="P1110" i="14"/>
  <c r="O1109" i="14"/>
  <c r="T1109" i="14"/>
  <c r="N1109" i="14"/>
  <c r="S1109" i="14"/>
  <c r="M1109" i="14"/>
  <c r="R1109" i="14"/>
  <c r="L1109" i="14"/>
  <c r="Q1109" i="14"/>
  <c r="K1109" i="14"/>
  <c r="P1109" i="14"/>
  <c r="O1108" i="14"/>
  <c r="T1108" i="14"/>
  <c r="N1108" i="14"/>
  <c r="S1108" i="14"/>
  <c r="M1108" i="14"/>
  <c r="R1108" i="14"/>
  <c r="L1108" i="14"/>
  <c r="Q1108" i="14"/>
  <c r="K1108" i="14"/>
  <c r="P1108" i="14"/>
  <c r="O1107" i="14"/>
  <c r="T1107" i="14"/>
  <c r="N1107" i="14"/>
  <c r="S1107" i="14"/>
  <c r="M1107" i="14"/>
  <c r="R1107" i="14"/>
  <c r="L1107" i="14"/>
  <c r="Q1107" i="14"/>
  <c r="K1107" i="14"/>
  <c r="P1107" i="14"/>
  <c r="O1106" i="14"/>
  <c r="T1106" i="14"/>
  <c r="N1106" i="14"/>
  <c r="S1106" i="14"/>
  <c r="M1106" i="14"/>
  <c r="R1106" i="14"/>
  <c r="L1106" i="14"/>
  <c r="Q1106" i="14"/>
  <c r="K1106" i="14"/>
  <c r="P1106" i="14"/>
  <c r="O1105" i="14"/>
  <c r="T1105" i="14"/>
  <c r="N1105" i="14"/>
  <c r="S1105" i="14"/>
  <c r="M1105" i="14"/>
  <c r="R1105" i="14"/>
  <c r="L1105" i="14"/>
  <c r="Q1105" i="14"/>
  <c r="K1105" i="14"/>
  <c r="P1105" i="14"/>
  <c r="O1104" i="14"/>
  <c r="T1104" i="14"/>
  <c r="N1104" i="14"/>
  <c r="S1104" i="14"/>
  <c r="M1104" i="14"/>
  <c r="R1104" i="14"/>
  <c r="L1104" i="14"/>
  <c r="Q1104" i="14"/>
  <c r="K1104" i="14"/>
  <c r="P1104" i="14"/>
  <c r="O1103" i="14"/>
  <c r="T1103" i="14"/>
  <c r="N1103" i="14"/>
  <c r="S1103" i="14"/>
  <c r="M1103" i="14"/>
  <c r="R1103" i="14"/>
  <c r="L1103" i="14"/>
  <c r="Q1103" i="14"/>
  <c r="K1103" i="14"/>
  <c r="P1103" i="14"/>
  <c r="O1102" i="14"/>
  <c r="T1102" i="14"/>
  <c r="N1102" i="14"/>
  <c r="S1102" i="14"/>
  <c r="M1102" i="14"/>
  <c r="R1102" i="14"/>
  <c r="L1102" i="14"/>
  <c r="Q1102" i="14"/>
  <c r="K1102" i="14"/>
  <c r="P1102" i="14"/>
  <c r="O1101" i="14"/>
  <c r="T1101" i="14"/>
  <c r="N1101" i="14"/>
  <c r="S1101" i="14"/>
  <c r="M1101" i="14"/>
  <c r="R1101" i="14"/>
  <c r="L1101" i="14"/>
  <c r="Q1101" i="14"/>
  <c r="K1101" i="14"/>
  <c r="P1101" i="14"/>
  <c r="O1100" i="14"/>
  <c r="T1100" i="14"/>
  <c r="N1100" i="14"/>
  <c r="S1100" i="14"/>
  <c r="M1100" i="14"/>
  <c r="R1100" i="14"/>
  <c r="L1100" i="14"/>
  <c r="Q1100" i="14"/>
  <c r="K1100" i="14"/>
  <c r="P1100" i="14"/>
  <c r="O1099" i="14"/>
  <c r="T1099" i="14"/>
  <c r="N1099" i="14"/>
  <c r="S1099" i="14"/>
  <c r="M1099" i="14"/>
  <c r="R1099" i="14"/>
  <c r="L1099" i="14"/>
  <c r="Q1099" i="14"/>
  <c r="K1099" i="14"/>
  <c r="P1099" i="14"/>
  <c r="O1098" i="14"/>
  <c r="T1098" i="14"/>
  <c r="N1098" i="14"/>
  <c r="S1098" i="14"/>
  <c r="M1098" i="14"/>
  <c r="R1098" i="14"/>
  <c r="L1098" i="14"/>
  <c r="Q1098" i="14"/>
  <c r="K1098" i="14"/>
  <c r="P1098" i="14"/>
  <c r="O1097" i="14"/>
  <c r="T1097" i="14"/>
  <c r="N1097" i="14"/>
  <c r="S1097" i="14"/>
  <c r="M1097" i="14"/>
  <c r="R1097" i="14"/>
  <c r="L1097" i="14"/>
  <c r="Q1097" i="14"/>
  <c r="K1097" i="14"/>
  <c r="P1097" i="14"/>
  <c r="O1096" i="14"/>
  <c r="T1096" i="14"/>
  <c r="N1096" i="14"/>
  <c r="S1096" i="14"/>
  <c r="M1096" i="14"/>
  <c r="R1096" i="14"/>
  <c r="L1096" i="14"/>
  <c r="Q1096" i="14"/>
  <c r="K1096" i="14"/>
  <c r="P1096" i="14"/>
  <c r="O1095" i="14"/>
  <c r="T1095" i="14"/>
  <c r="N1095" i="14"/>
  <c r="S1095" i="14"/>
  <c r="M1095" i="14"/>
  <c r="R1095" i="14"/>
  <c r="L1095" i="14"/>
  <c r="Q1095" i="14"/>
  <c r="K1095" i="14"/>
  <c r="P1095" i="14"/>
  <c r="O1094" i="14"/>
  <c r="T1094" i="14"/>
  <c r="N1094" i="14"/>
  <c r="S1094" i="14"/>
  <c r="M1094" i="14"/>
  <c r="R1094" i="14"/>
  <c r="L1094" i="14"/>
  <c r="Q1094" i="14"/>
  <c r="K1094" i="14"/>
  <c r="P1094" i="14"/>
  <c r="O1093" i="14"/>
  <c r="T1093" i="14"/>
  <c r="N1093" i="14"/>
  <c r="S1093" i="14"/>
  <c r="M1093" i="14"/>
  <c r="R1093" i="14"/>
  <c r="L1093" i="14"/>
  <c r="Q1093" i="14"/>
  <c r="K1093" i="14"/>
  <c r="P1093" i="14"/>
  <c r="O1092" i="14"/>
  <c r="T1092" i="14"/>
  <c r="N1092" i="14"/>
  <c r="S1092" i="14"/>
  <c r="M1092" i="14"/>
  <c r="R1092" i="14"/>
  <c r="L1092" i="14"/>
  <c r="Q1092" i="14"/>
  <c r="K1092" i="14"/>
  <c r="P1092" i="14"/>
  <c r="O1091" i="14"/>
  <c r="T1091" i="14"/>
  <c r="N1091" i="14"/>
  <c r="S1091" i="14"/>
  <c r="M1091" i="14"/>
  <c r="R1091" i="14"/>
  <c r="L1091" i="14"/>
  <c r="Q1091" i="14"/>
  <c r="K1091" i="14"/>
  <c r="P1091" i="14"/>
  <c r="O1090" i="14"/>
  <c r="T1090" i="14"/>
  <c r="N1090" i="14"/>
  <c r="S1090" i="14"/>
  <c r="M1090" i="14"/>
  <c r="R1090" i="14"/>
  <c r="L1090" i="14"/>
  <c r="Q1090" i="14"/>
  <c r="K1090" i="14"/>
  <c r="P1090" i="14"/>
  <c r="O1089" i="14"/>
  <c r="T1089" i="14"/>
  <c r="N1089" i="14"/>
  <c r="S1089" i="14"/>
  <c r="M1089" i="14"/>
  <c r="R1089" i="14"/>
  <c r="L1089" i="14"/>
  <c r="Q1089" i="14"/>
  <c r="K1089" i="14"/>
  <c r="P1089" i="14"/>
  <c r="O1088" i="14"/>
  <c r="T1088" i="14"/>
  <c r="N1088" i="14"/>
  <c r="S1088" i="14"/>
  <c r="M1088" i="14"/>
  <c r="R1088" i="14"/>
  <c r="L1088" i="14"/>
  <c r="Q1088" i="14"/>
  <c r="K1088" i="14"/>
  <c r="P1088" i="14"/>
  <c r="O1087" i="14"/>
  <c r="T1087" i="14"/>
  <c r="N1087" i="14"/>
  <c r="S1087" i="14"/>
  <c r="M1087" i="14"/>
  <c r="R1087" i="14"/>
  <c r="L1087" i="14"/>
  <c r="Q1087" i="14"/>
  <c r="K1087" i="14"/>
  <c r="P1087" i="14"/>
  <c r="O1086" i="14"/>
  <c r="T1086" i="14"/>
  <c r="N1086" i="14"/>
  <c r="S1086" i="14"/>
  <c r="M1086" i="14"/>
  <c r="R1086" i="14"/>
  <c r="L1086" i="14"/>
  <c r="Q1086" i="14"/>
  <c r="K1086" i="14"/>
  <c r="P1086" i="14"/>
  <c r="O1085" i="14"/>
  <c r="T1085" i="14"/>
  <c r="N1085" i="14"/>
  <c r="S1085" i="14"/>
  <c r="M1085" i="14"/>
  <c r="R1085" i="14"/>
  <c r="L1085" i="14"/>
  <c r="Q1085" i="14"/>
  <c r="K1085" i="14"/>
  <c r="P1085" i="14"/>
  <c r="O1084" i="14"/>
  <c r="T1084" i="14"/>
  <c r="N1084" i="14"/>
  <c r="S1084" i="14"/>
  <c r="M1084" i="14"/>
  <c r="R1084" i="14"/>
  <c r="L1084" i="14"/>
  <c r="Q1084" i="14"/>
  <c r="K1084" i="14"/>
  <c r="P1084" i="14"/>
  <c r="O1083" i="14"/>
  <c r="T1083" i="14"/>
  <c r="N1083" i="14"/>
  <c r="S1083" i="14"/>
  <c r="M1083" i="14"/>
  <c r="R1083" i="14"/>
  <c r="L1083" i="14"/>
  <c r="Q1083" i="14"/>
  <c r="K1083" i="14"/>
  <c r="P1083" i="14"/>
  <c r="O1082" i="14"/>
  <c r="T1082" i="14"/>
  <c r="N1082" i="14"/>
  <c r="S1082" i="14"/>
  <c r="M1082" i="14"/>
  <c r="R1082" i="14"/>
  <c r="L1082" i="14"/>
  <c r="Q1082" i="14"/>
  <c r="K1082" i="14"/>
  <c r="P1082" i="14"/>
  <c r="O1081" i="14"/>
  <c r="T1081" i="14"/>
  <c r="N1081" i="14"/>
  <c r="S1081" i="14"/>
  <c r="M1081" i="14"/>
  <c r="R1081" i="14"/>
  <c r="L1081" i="14"/>
  <c r="Q1081" i="14"/>
  <c r="K1081" i="14"/>
  <c r="P1081" i="14"/>
  <c r="O1080" i="14"/>
  <c r="T1080" i="14"/>
  <c r="N1080" i="14"/>
  <c r="S1080" i="14"/>
  <c r="M1080" i="14"/>
  <c r="R1080" i="14"/>
  <c r="L1080" i="14"/>
  <c r="Q1080" i="14"/>
  <c r="K1080" i="14"/>
  <c r="P1080" i="14"/>
  <c r="O1079" i="14"/>
  <c r="T1079" i="14"/>
  <c r="N1079" i="14"/>
  <c r="S1079" i="14"/>
  <c r="M1079" i="14"/>
  <c r="R1079" i="14"/>
  <c r="L1079" i="14"/>
  <c r="Q1079" i="14"/>
  <c r="K1079" i="14"/>
  <c r="P1079" i="14"/>
  <c r="O1078" i="14"/>
  <c r="T1078" i="14"/>
  <c r="N1078" i="14"/>
  <c r="S1078" i="14"/>
  <c r="M1078" i="14"/>
  <c r="R1078" i="14"/>
  <c r="L1078" i="14"/>
  <c r="Q1078" i="14"/>
  <c r="K1078" i="14"/>
  <c r="P1078" i="14"/>
  <c r="O1077" i="14"/>
  <c r="T1077" i="14"/>
  <c r="N1077" i="14"/>
  <c r="S1077" i="14"/>
  <c r="M1077" i="14"/>
  <c r="R1077" i="14"/>
  <c r="L1077" i="14"/>
  <c r="Q1077" i="14"/>
  <c r="K1077" i="14"/>
  <c r="P1077" i="14"/>
  <c r="O1076" i="14"/>
  <c r="T1076" i="14"/>
  <c r="N1076" i="14"/>
  <c r="S1076" i="14"/>
  <c r="M1076" i="14"/>
  <c r="R1076" i="14"/>
  <c r="L1076" i="14"/>
  <c r="Q1076" i="14"/>
  <c r="K1076" i="14"/>
  <c r="P1076" i="14"/>
  <c r="O1075" i="14"/>
  <c r="T1075" i="14"/>
  <c r="N1075" i="14"/>
  <c r="S1075" i="14"/>
  <c r="M1075" i="14"/>
  <c r="R1075" i="14"/>
  <c r="L1075" i="14"/>
  <c r="Q1075" i="14"/>
  <c r="K1075" i="14"/>
  <c r="P1075" i="14"/>
  <c r="O1074" i="14"/>
  <c r="T1074" i="14"/>
  <c r="N1074" i="14"/>
  <c r="S1074" i="14"/>
  <c r="M1074" i="14"/>
  <c r="R1074" i="14"/>
  <c r="L1074" i="14"/>
  <c r="Q1074" i="14"/>
  <c r="K1074" i="14"/>
  <c r="P1074" i="14"/>
  <c r="O1073" i="14"/>
  <c r="T1073" i="14"/>
  <c r="N1073" i="14"/>
  <c r="S1073" i="14"/>
  <c r="M1073" i="14"/>
  <c r="R1073" i="14"/>
  <c r="L1073" i="14"/>
  <c r="Q1073" i="14"/>
  <c r="K1073" i="14"/>
  <c r="P1073" i="14"/>
  <c r="O1072" i="14"/>
  <c r="T1072" i="14"/>
  <c r="N1072" i="14"/>
  <c r="S1072" i="14"/>
  <c r="M1072" i="14"/>
  <c r="R1072" i="14"/>
  <c r="L1072" i="14"/>
  <c r="Q1072" i="14"/>
  <c r="K1072" i="14"/>
  <c r="P1072" i="14"/>
  <c r="O1071" i="14"/>
  <c r="T1071" i="14"/>
  <c r="N1071" i="14"/>
  <c r="S1071" i="14"/>
  <c r="M1071" i="14"/>
  <c r="R1071" i="14"/>
  <c r="L1071" i="14"/>
  <c r="Q1071" i="14"/>
  <c r="K1071" i="14"/>
  <c r="P1071" i="14"/>
  <c r="O1070" i="14"/>
  <c r="T1070" i="14"/>
  <c r="N1070" i="14"/>
  <c r="S1070" i="14"/>
  <c r="M1070" i="14"/>
  <c r="R1070" i="14"/>
  <c r="L1070" i="14"/>
  <c r="Q1070" i="14"/>
  <c r="K1070" i="14"/>
  <c r="P1070" i="14"/>
  <c r="O1069" i="14"/>
  <c r="T1069" i="14"/>
  <c r="N1069" i="14"/>
  <c r="S1069" i="14"/>
  <c r="M1069" i="14"/>
  <c r="R1069" i="14"/>
  <c r="L1069" i="14"/>
  <c r="Q1069" i="14"/>
  <c r="K1069" i="14"/>
  <c r="P1069" i="14"/>
  <c r="O1068" i="14"/>
  <c r="T1068" i="14"/>
  <c r="N1068" i="14"/>
  <c r="S1068" i="14"/>
  <c r="M1068" i="14"/>
  <c r="R1068" i="14"/>
  <c r="L1068" i="14"/>
  <c r="Q1068" i="14"/>
  <c r="K1068" i="14"/>
  <c r="P1068" i="14"/>
  <c r="O1067" i="14"/>
  <c r="T1067" i="14"/>
  <c r="N1067" i="14"/>
  <c r="S1067" i="14"/>
  <c r="M1067" i="14"/>
  <c r="R1067" i="14"/>
  <c r="L1067" i="14"/>
  <c r="Q1067" i="14"/>
  <c r="K1067" i="14"/>
  <c r="P1067" i="14"/>
  <c r="O1066" i="14"/>
  <c r="T1066" i="14"/>
  <c r="N1066" i="14"/>
  <c r="S1066" i="14"/>
  <c r="M1066" i="14"/>
  <c r="R1066" i="14"/>
  <c r="L1066" i="14"/>
  <c r="Q1066" i="14"/>
  <c r="K1066" i="14"/>
  <c r="P1066" i="14"/>
  <c r="O1065" i="14"/>
  <c r="T1065" i="14"/>
  <c r="N1065" i="14"/>
  <c r="S1065" i="14"/>
  <c r="M1065" i="14"/>
  <c r="R1065" i="14"/>
  <c r="L1065" i="14"/>
  <c r="Q1065" i="14"/>
  <c r="K1065" i="14"/>
  <c r="P1065" i="14"/>
  <c r="O1064" i="14"/>
  <c r="T1064" i="14"/>
  <c r="N1064" i="14"/>
  <c r="S1064" i="14"/>
  <c r="M1064" i="14"/>
  <c r="R1064" i="14"/>
  <c r="L1064" i="14"/>
  <c r="Q1064" i="14"/>
  <c r="K1064" i="14"/>
  <c r="P1064" i="14"/>
  <c r="O1063" i="14"/>
  <c r="T1063" i="14"/>
  <c r="N1063" i="14"/>
  <c r="S1063" i="14"/>
  <c r="M1063" i="14"/>
  <c r="R1063" i="14"/>
  <c r="L1063" i="14"/>
  <c r="Q1063" i="14"/>
  <c r="K1063" i="14"/>
  <c r="P1063" i="14"/>
  <c r="O1062" i="14"/>
  <c r="T1062" i="14"/>
  <c r="N1062" i="14"/>
  <c r="S1062" i="14"/>
  <c r="M1062" i="14"/>
  <c r="R1062" i="14"/>
  <c r="L1062" i="14"/>
  <c r="Q1062" i="14"/>
  <c r="K1062" i="14"/>
  <c r="P1062" i="14"/>
  <c r="O1061" i="14"/>
  <c r="T1061" i="14"/>
  <c r="N1061" i="14"/>
  <c r="S1061" i="14"/>
  <c r="M1061" i="14"/>
  <c r="R1061" i="14"/>
  <c r="L1061" i="14"/>
  <c r="Q1061" i="14"/>
  <c r="K1061" i="14"/>
  <c r="P1061" i="14"/>
  <c r="O1060" i="14"/>
  <c r="T1060" i="14"/>
  <c r="N1060" i="14"/>
  <c r="S1060" i="14"/>
  <c r="M1060" i="14"/>
  <c r="R1060" i="14"/>
  <c r="L1060" i="14"/>
  <c r="Q1060" i="14"/>
  <c r="K1060" i="14"/>
  <c r="P1060" i="14"/>
  <c r="O1059" i="14"/>
  <c r="T1059" i="14"/>
  <c r="N1059" i="14"/>
  <c r="S1059" i="14"/>
  <c r="M1059" i="14"/>
  <c r="R1059" i="14"/>
  <c r="L1059" i="14"/>
  <c r="Q1059" i="14"/>
  <c r="K1059" i="14"/>
  <c r="P1059" i="14"/>
  <c r="O1058" i="14"/>
  <c r="T1058" i="14"/>
  <c r="N1058" i="14"/>
  <c r="S1058" i="14"/>
  <c r="M1058" i="14"/>
  <c r="R1058" i="14"/>
  <c r="L1058" i="14"/>
  <c r="Q1058" i="14"/>
  <c r="K1058" i="14"/>
  <c r="P1058" i="14"/>
  <c r="O1057" i="14"/>
  <c r="T1057" i="14"/>
  <c r="N1057" i="14"/>
  <c r="S1057" i="14"/>
  <c r="M1057" i="14"/>
  <c r="R1057" i="14"/>
  <c r="L1057" i="14"/>
  <c r="Q1057" i="14"/>
  <c r="K1057" i="14"/>
  <c r="P1057" i="14"/>
  <c r="O1056" i="14"/>
  <c r="T1056" i="14"/>
  <c r="N1056" i="14"/>
  <c r="S1056" i="14"/>
  <c r="M1056" i="14"/>
  <c r="R1056" i="14"/>
  <c r="L1056" i="14"/>
  <c r="Q1056" i="14"/>
  <c r="K1056" i="14"/>
  <c r="P1056" i="14"/>
  <c r="O1055" i="14"/>
  <c r="T1055" i="14"/>
  <c r="N1055" i="14"/>
  <c r="S1055" i="14"/>
  <c r="M1055" i="14"/>
  <c r="R1055" i="14"/>
  <c r="L1055" i="14"/>
  <c r="Q1055" i="14"/>
  <c r="K1055" i="14"/>
  <c r="P1055" i="14"/>
  <c r="O1054" i="14"/>
  <c r="T1054" i="14"/>
  <c r="N1054" i="14"/>
  <c r="S1054" i="14"/>
  <c r="M1054" i="14"/>
  <c r="R1054" i="14"/>
  <c r="L1054" i="14"/>
  <c r="Q1054" i="14"/>
  <c r="K1054" i="14"/>
  <c r="P1054" i="14"/>
  <c r="O1053" i="14"/>
  <c r="T1053" i="14"/>
  <c r="N1053" i="14"/>
  <c r="S1053" i="14"/>
  <c r="M1053" i="14"/>
  <c r="R1053" i="14"/>
  <c r="L1053" i="14"/>
  <c r="Q1053" i="14"/>
  <c r="K1053" i="14"/>
  <c r="P1053" i="14"/>
  <c r="O1052" i="14"/>
  <c r="T1052" i="14"/>
  <c r="N1052" i="14"/>
  <c r="S1052" i="14"/>
  <c r="M1052" i="14"/>
  <c r="R1052" i="14"/>
  <c r="L1052" i="14"/>
  <c r="Q1052" i="14"/>
  <c r="K1052" i="14"/>
  <c r="P1052" i="14"/>
  <c r="O1051" i="14"/>
  <c r="T1051" i="14"/>
  <c r="N1051" i="14"/>
  <c r="S1051" i="14"/>
  <c r="M1051" i="14"/>
  <c r="R1051" i="14"/>
  <c r="L1051" i="14"/>
  <c r="Q1051" i="14"/>
  <c r="K1051" i="14"/>
  <c r="P1051" i="14"/>
  <c r="O1050" i="14"/>
  <c r="T1050" i="14"/>
  <c r="N1050" i="14"/>
  <c r="S1050" i="14"/>
  <c r="M1050" i="14"/>
  <c r="R1050" i="14"/>
  <c r="L1050" i="14"/>
  <c r="Q1050" i="14"/>
  <c r="K1050" i="14"/>
  <c r="P1050" i="14"/>
  <c r="O1049" i="14"/>
  <c r="T1049" i="14"/>
  <c r="N1049" i="14"/>
  <c r="S1049" i="14"/>
  <c r="M1049" i="14"/>
  <c r="R1049" i="14"/>
  <c r="L1049" i="14"/>
  <c r="Q1049" i="14"/>
  <c r="K1049" i="14"/>
  <c r="P1049" i="14"/>
  <c r="O1048" i="14"/>
  <c r="T1048" i="14"/>
  <c r="N1048" i="14"/>
  <c r="S1048" i="14"/>
  <c r="M1048" i="14"/>
  <c r="R1048" i="14"/>
  <c r="L1048" i="14"/>
  <c r="Q1048" i="14"/>
  <c r="K1048" i="14"/>
  <c r="P1048" i="14"/>
  <c r="O1047" i="14"/>
  <c r="T1047" i="14"/>
  <c r="N1047" i="14"/>
  <c r="S1047" i="14"/>
  <c r="M1047" i="14"/>
  <c r="R1047" i="14"/>
  <c r="L1047" i="14"/>
  <c r="Q1047" i="14"/>
  <c r="K1047" i="14"/>
  <c r="P1047" i="14"/>
  <c r="O1046" i="14"/>
  <c r="T1046" i="14"/>
  <c r="N1046" i="14"/>
  <c r="S1046" i="14"/>
  <c r="M1046" i="14"/>
  <c r="R1046" i="14"/>
  <c r="L1046" i="14"/>
  <c r="Q1046" i="14"/>
  <c r="K1046" i="14"/>
  <c r="P1046" i="14"/>
  <c r="O1045" i="14"/>
  <c r="T1045" i="14"/>
  <c r="N1045" i="14"/>
  <c r="S1045" i="14"/>
  <c r="M1045" i="14"/>
  <c r="R1045" i="14"/>
  <c r="L1045" i="14"/>
  <c r="Q1045" i="14"/>
  <c r="K1045" i="14"/>
  <c r="P1045" i="14"/>
  <c r="O1044" i="14"/>
  <c r="T1044" i="14"/>
  <c r="N1044" i="14"/>
  <c r="S1044" i="14"/>
  <c r="M1044" i="14"/>
  <c r="R1044" i="14"/>
  <c r="L1044" i="14"/>
  <c r="Q1044" i="14"/>
  <c r="K1044" i="14"/>
  <c r="P1044" i="14"/>
  <c r="O1043" i="14"/>
  <c r="T1043" i="14"/>
  <c r="N1043" i="14"/>
  <c r="S1043" i="14"/>
  <c r="M1043" i="14"/>
  <c r="R1043" i="14"/>
  <c r="L1043" i="14"/>
  <c r="Q1043" i="14"/>
  <c r="K1043" i="14"/>
  <c r="P1043" i="14"/>
  <c r="O1042" i="14"/>
  <c r="T1042" i="14"/>
  <c r="N1042" i="14"/>
  <c r="S1042" i="14"/>
  <c r="M1042" i="14"/>
  <c r="R1042" i="14"/>
  <c r="L1042" i="14"/>
  <c r="Q1042" i="14"/>
  <c r="K1042" i="14"/>
  <c r="P1042" i="14"/>
  <c r="O1041" i="14"/>
  <c r="T1041" i="14"/>
  <c r="N1041" i="14"/>
  <c r="S1041" i="14"/>
  <c r="M1041" i="14"/>
  <c r="R1041" i="14"/>
  <c r="L1041" i="14"/>
  <c r="Q1041" i="14"/>
  <c r="K1041" i="14"/>
  <c r="P1041" i="14"/>
  <c r="O1040" i="14"/>
  <c r="T1040" i="14"/>
  <c r="N1040" i="14"/>
  <c r="S1040" i="14"/>
  <c r="M1040" i="14"/>
  <c r="R1040" i="14"/>
  <c r="L1040" i="14"/>
  <c r="Q1040" i="14"/>
  <c r="K1040" i="14"/>
  <c r="P1040" i="14"/>
  <c r="O1039" i="14"/>
  <c r="T1039" i="14"/>
  <c r="N1039" i="14"/>
  <c r="S1039" i="14"/>
  <c r="M1039" i="14"/>
  <c r="R1039" i="14"/>
  <c r="L1039" i="14"/>
  <c r="Q1039" i="14"/>
  <c r="K1039" i="14"/>
  <c r="P1039" i="14"/>
  <c r="O1038" i="14"/>
  <c r="T1038" i="14"/>
  <c r="N1038" i="14"/>
  <c r="S1038" i="14"/>
  <c r="M1038" i="14"/>
  <c r="R1038" i="14"/>
  <c r="L1038" i="14"/>
  <c r="Q1038" i="14"/>
  <c r="K1038" i="14"/>
  <c r="P1038" i="14"/>
  <c r="O1037" i="14"/>
  <c r="T1037" i="14"/>
  <c r="N1037" i="14"/>
  <c r="S1037" i="14"/>
  <c r="M1037" i="14"/>
  <c r="R1037" i="14"/>
  <c r="L1037" i="14"/>
  <c r="Q1037" i="14"/>
  <c r="K1037" i="14"/>
  <c r="P1037" i="14"/>
  <c r="O1036" i="14"/>
  <c r="T1036" i="14"/>
  <c r="N1036" i="14"/>
  <c r="S1036" i="14"/>
  <c r="M1036" i="14"/>
  <c r="R1036" i="14"/>
  <c r="L1036" i="14"/>
  <c r="Q1036" i="14"/>
  <c r="K1036" i="14"/>
  <c r="P1036" i="14"/>
  <c r="O1035" i="14"/>
  <c r="T1035" i="14"/>
  <c r="N1035" i="14"/>
  <c r="S1035" i="14"/>
  <c r="M1035" i="14"/>
  <c r="R1035" i="14"/>
  <c r="L1035" i="14"/>
  <c r="Q1035" i="14"/>
  <c r="K1035" i="14"/>
  <c r="P1035" i="14"/>
  <c r="O1034" i="14"/>
  <c r="T1034" i="14"/>
  <c r="N1034" i="14"/>
  <c r="S1034" i="14"/>
  <c r="M1034" i="14"/>
  <c r="R1034" i="14"/>
  <c r="L1034" i="14"/>
  <c r="Q1034" i="14"/>
  <c r="K1034" i="14"/>
  <c r="P1034" i="14"/>
  <c r="O1033" i="14"/>
  <c r="T1033" i="14"/>
  <c r="N1033" i="14"/>
  <c r="S1033" i="14"/>
  <c r="M1033" i="14"/>
  <c r="R1033" i="14"/>
  <c r="L1033" i="14"/>
  <c r="Q1033" i="14"/>
  <c r="K1033" i="14"/>
  <c r="P1033" i="14"/>
  <c r="O1032" i="14"/>
  <c r="T1032" i="14"/>
  <c r="N1032" i="14"/>
  <c r="S1032" i="14"/>
  <c r="M1032" i="14"/>
  <c r="R1032" i="14"/>
  <c r="L1032" i="14"/>
  <c r="Q1032" i="14"/>
  <c r="K1032" i="14"/>
  <c r="P1032" i="14"/>
  <c r="O1031" i="14"/>
  <c r="T1031" i="14"/>
  <c r="N1031" i="14"/>
  <c r="S1031" i="14"/>
  <c r="M1031" i="14"/>
  <c r="R1031" i="14"/>
  <c r="L1031" i="14"/>
  <c r="Q1031" i="14"/>
  <c r="K1031" i="14"/>
  <c r="P1031" i="14"/>
  <c r="O1030" i="14"/>
  <c r="T1030" i="14"/>
  <c r="N1030" i="14"/>
  <c r="S1030" i="14"/>
  <c r="M1030" i="14"/>
  <c r="R1030" i="14"/>
  <c r="L1030" i="14"/>
  <c r="Q1030" i="14"/>
  <c r="K1030" i="14"/>
  <c r="P1030" i="14"/>
  <c r="O1029" i="14"/>
  <c r="T1029" i="14"/>
  <c r="N1029" i="14"/>
  <c r="S1029" i="14"/>
  <c r="M1029" i="14"/>
  <c r="R1029" i="14"/>
  <c r="L1029" i="14"/>
  <c r="Q1029" i="14"/>
  <c r="K1029" i="14"/>
  <c r="P1029" i="14"/>
  <c r="O1028" i="14"/>
  <c r="T1028" i="14"/>
  <c r="N1028" i="14"/>
  <c r="S1028" i="14"/>
  <c r="M1028" i="14"/>
  <c r="R1028" i="14"/>
  <c r="L1028" i="14"/>
  <c r="Q1028" i="14"/>
  <c r="K1028" i="14"/>
  <c r="P1028" i="14"/>
  <c r="O1027" i="14"/>
  <c r="T1027" i="14"/>
  <c r="N1027" i="14"/>
  <c r="S1027" i="14"/>
  <c r="M1027" i="14"/>
  <c r="R1027" i="14"/>
  <c r="L1027" i="14"/>
  <c r="Q1027" i="14"/>
  <c r="K1027" i="14"/>
  <c r="P1027" i="14"/>
  <c r="O1026" i="14"/>
  <c r="T1026" i="14"/>
  <c r="N1026" i="14"/>
  <c r="S1026" i="14"/>
  <c r="M1026" i="14"/>
  <c r="R1026" i="14"/>
  <c r="L1026" i="14"/>
  <c r="Q1026" i="14"/>
  <c r="K1026" i="14"/>
  <c r="P1026" i="14"/>
  <c r="O1025" i="14"/>
  <c r="T1025" i="14"/>
  <c r="N1025" i="14"/>
  <c r="S1025" i="14"/>
  <c r="M1025" i="14"/>
  <c r="R1025" i="14"/>
  <c r="L1025" i="14"/>
  <c r="Q1025" i="14"/>
  <c r="K1025" i="14"/>
  <c r="P1025" i="14"/>
  <c r="O1024" i="14"/>
  <c r="T1024" i="14"/>
  <c r="N1024" i="14"/>
  <c r="S1024" i="14"/>
  <c r="M1024" i="14"/>
  <c r="R1024" i="14"/>
  <c r="L1024" i="14"/>
  <c r="Q1024" i="14"/>
  <c r="K1024" i="14"/>
  <c r="P1024" i="14"/>
  <c r="O1023" i="14"/>
  <c r="T1023" i="14"/>
  <c r="N1023" i="14"/>
  <c r="S1023" i="14"/>
  <c r="M1023" i="14"/>
  <c r="R1023" i="14"/>
  <c r="L1023" i="14"/>
  <c r="Q1023" i="14"/>
  <c r="K1023" i="14"/>
  <c r="P1023" i="14"/>
  <c r="O1022" i="14"/>
  <c r="T1022" i="14"/>
  <c r="N1022" i="14"/>
  <c r="S1022" i="14"/>
  <c r="M1022" i="14"/>
  <c r="R1022" i="14"/>
  <c r="L1022" i="14"/>
  <c r="Q1022" i="14"/>
  <c r="K1022" i="14"/>
  <c r="P1022" i="14"/>
  <c r="O1021" i="14"/>
  <c r="T1021" i="14"/>
  <c r="N1021" i="14"/>
  <c r="S1021" i="14"/>
  <c r="M1021" i="14"/>
  <c r="R1021" i="14"/>
  <c r="L1021" i="14"/>
  <c r="Q1021" i="14"/>
  <c r="K1021" i="14"/>
  <c r="P1021" i="14"/>
  <c r="O1020" i="14"/>
  <c r="T1020" i="14"/>
  <c r="N1020" i="14"/>
  <c r="S1020" i="14"/>
  <c r="M1020" i="14"/>
  <c r="R1020" i="14"/>
  <c r="L1020" i="14"/>
  <c r="Q1020" i="14"/>
  <c r="K1020" i="14"/>
  <c r="P1020" i="14"/>
  <c r="O1019" i="14"/>
  <c r="T1019" i="14"/>
  <c r="N1019" i="14"/>
  <c r="S1019" i="14"/>
  <c r="M1019" i="14"/>
  <c r="R1019" i="14"/>
  <c r="L1019" i="14"/>
  <c r="Q1019" i="14"/>
  <c r="K1019" i="14"/>
  <c r="P1019" i="14"/>
  <c r="O1018" i="14"/>
  <c r="T1018" i="14"/>
  <c r="N1018" i="14"/>
  <c r="S1018" i="14"/>
  <c r="M1018" i="14"/>
  <c r="R1018" i="14"/>
  <c r="L1018" i="14"/>
  <c r="Q1018" i="14"/>
  <c r="K1018" i="14"/>
  <c r="P1018" i="14"/>
  <c r="O1017" i="14"/>
  <c r="T1017" i="14"/>
  <c r="N1017" i="14"/>
  <c r="S1017" i="14"/>
  <c r="M1017" i="14"/>
  <c r="R1017" i="14"/>
  <c r="L1017" i="14"/>
  <c r="Q1017" i="14"/>
  <c r="K1017" i="14"/>
  <c r="P1017" i="14"/>
  <c r="O1016" i="14"/>
  <c r="T1016" i="14"/>
  <c r="N1016" i="14"/>
  <c r="S1016" i="14"/>
  <c r="M1016" i="14"/>
  <c r="R1016" i="14"/>
  <c r="L1016" i="14"/>
  <c r="Q1016" i="14"/>
  <c r="K1016" i="14"/>
  <c r="P1016" i="14"/>
  <c r="O1015" i="14"/>
  <c r="T1015" i="14"/>
  <c r="N1015" i="14"/>
  <c r="S1015" i="14"/>
  <c r="M1015" i="14"/>
  <c r="R1015" i="14"/>
  <c r="L1015" i="14"/>
  <c r="Q1015" i="14"/>
  <c r="K1015" i="14"/>
  <c r="P1015" i="14"/>
  <c r="O1014" i="14"/>
  <c r="T1014" i="14"/>
  <c r="N1014" i="14"/>
  <c r="S1014" i="14"/>
  <c r="M1014" i="14"/>
  <c r="R1014" i="14"/>
  <c r="L1014" i="14"/>
  <c r="Q1014" i="14"/>
  <c r="K1014" i="14"/>
  <c r="P1014" i="14"/>
  <c r="O1013" i="14"/>
  <c r="T1013" i="14"/>
  <c r="N1013" i="14"/>
  <c r="S1013" i="14"/>
  <c r="M1013" i="14"/>
  <c r="R1013" i="14"/>
  <c r="L1013" i="14"/>
  <c r="Q1013" i="14"/>
  <c r="K1013" i="14"/>
  <c r="P1013" i="14"/>
  <c r="O1012" i="14"/>
  <c r="T1012" i="14"/>
  <c r="N1012" i="14"/>
  <c r="S1012" i="14"/>
  <c r="M1012" i="14"/>
  <c r="R1012" i="14"/>
  <c r="L1012" i="14"/>
  <c r="Q1012" i="14"/>
  <c r="K1012" i="14"/>
  <c r="P1012" i="14"/>
  <c r="O1011" i="14"/>
  <c r="T1011" i="14"/>
  <c r="N1011" i="14"/>
  <c r="S1011" i="14"/>
  <c r="M1011" i="14"/>
  <c r="R1011" i="14"/>
  <c r="L1011" i="14"/>
  <c r="Q1011" i="14"/>
  <c r="K1011" i="14"/>
  <c r="P1011" i="14"/>
  <c r="O1010" i="14"/>
  <c r="T1010" i="14"/>
  <c r="N1010" i="14"/>
  <c r="S1010" i="14"/>
  <c r="M1010" i="14"/>
  <c r="R1010" i="14"/>
  <c r="L1010" i="14"/>
  <c r="Q1010" i="14"/>
  <c r="K1010" i="14"/>
  <c r="P1010" i="14"/>
  <c r="O1009" i="14"/>
  <c r="T1009" i="14"/>
  <c r="N1009" i="14"/>
  <c r="S1009" i="14"/>
  <c r="M1009" i="14"/>
  <c r="R1009" i="14"/>
  <c r="L1009" i="14"/>
  <c r="Q1009" i="14"/>
  <c r="K1009" i="14"/>
  <c r="P1009" i="14"/>
  <c r="O1008" i="14"/>
  <c r="T1008" i="14"/>
  <c r="N1008" i="14"/>
  <c r="S1008" i="14"/>
  <c r="M1008" i="14"/>
  <c r="R1008" i="14"/>
  <c r="L1008" i="14"/>
  <c r="Q1008" i="14"/>
  <c r="K1008" i="14"/>
  <c r="P1008" i="14"/>
  <c r="O1007" i="14"/>
  <c r="T1007" i="14"/>
  <c r="N1007" i="14"/>
  <c r="S1007" i="14"/>
  <c r="M1007" i="14"/>
  <c r="R1007" i="14"/>
  <c r="L1007" i="14"/>
  <c r="Q1007" i="14"/>
  <c r="K1007" i="14"/>
  <c r="P1007" i="14"/>
  <c r="O1006" i="14"/>
  <c r="T1006" i="14"/>
  <c r="N1006" i="14"/>
  <c r="S1006" i="14"/>
  <c r="M1006" i="14"/>
  <c r="R1006" i="14"/>
  <c r="L1006" i="14"/>
  <c r="Q1006" i="14"/>
  <c r="K1006" i="14"/>
  <c r="P1006" i="14"/>
  <c r="O1005" i="14"/>
  <c r="T1005" i="14"/>
  <c r="N1005" i="14"/>
  <c r="S1005" i="14"/>
  <c r="M1005" i="14"/>
  <c r="R1005" i="14"/>
  <c r="L1005" i="14"/>
  <c r="Q1005" i="14"/>
  <c r="K1005" i="14"/>
  <c r="P1005" i="14"/>
  <c r="O1004" i="14"/>
  <c r="T1004" i="14"/>
  <c r="N1004" i="14"/>
  <c r="S1004" i="14"/>
  <c r="M1004" i="14"/>
  <c r="R1004" i="14"/>
  <c r="L1004" i="14"/>
  <c r="Q1004" i="14"/>
  <c r="K1004" i="14"/>
  <c r="P1004" i="14"/>
  <c r="O1003" i="14"/>
  <c r="T1003" i="14"/>
  <c r="N1003" i="14"/>
  <c r="S1003" i="14"/>
  <c r="M1003" i="14"/>
  <c r="R1003" i="14"/>
  <c r="L1003" i="14"/>
  <c r="Q1003" i="14"/>
  <c r="K1003" i="14"/>
  <c r="P1003" i="14"/>
  <c r="O1002" i="14"/>
  <c r="T1002" i="14"/>
  <c r="N1002" i="14"/>
  <c r="S1002" i="14"/>
  <c r="M1002" i="14"/>
  <c r="R1002" i="14"/>
  <c r="L1002" i="14"/>
  <c r="Q1002" i="14"/>
  <c r="K1002" i="14"/>
  <c r="P1002" i="14"/>
  <c r="O1001" i="14"/>
  <c r="T1001" i="14"/>
  <c r="N1001" i="14"/>
  <c r="S1001" i="14"/>
  <c r="M1001" i="14"/>
  <c r="R1001" i="14"/>
  <c r="L1001" i="14"/>
  <c r="Q1001" i="14"/>
  <c r="K1001" i="14"/>
  <c r="P1001" i="14"/>
  <c r="O1000" i="14"/>
  <c r="T1000" i="14"/>
  <c r="N1000" i="14"/>
  <c r="S1000" i="14"/>
  <c r="M1000" i="14"/>
  <c r="R1000" i="14"/>
  <c r="L1000" i="14"/>
  <c r="Q1000" i="14"/>
  <c r="K1000" i="14"/>
  <c r="P1000" i="14"/>
  <c r="O999" i="14"/>
  <c r="T999" i="14"/>
  <c r="N999" i="14"/>
  <c r="S999" i="14"/>
  <c r="M999" i="14"/>
  <c r="R999" i="14"/>
  <c r="L999" i="14"/>
  <c r="Q999" i="14"/>
  <c r="K999" i="14"/>
  <c r="P999" i="14"/>
  <c r="O998" i="14"/>
  <c r="T998" i="14"/>
  <c r="N998" i="14"/>
  <c r="S998" i="14"/>
  <c r="M998" i="14"/>
  <c r="R998" i="14"/>
  <c r="L998" i="14"/>
  <c r="Q998" i="14"/>
  <c r="K998" i="14"/>
  <c r="P998" i="14"/>
  <c r="O997" i="14"/>
  <c r="T997" i="14"/>
  <c r="N997" i="14"/>
  <c r="S997" i="14"/>
  <c r="M997" i="14"/>
  <c r="R997" i="14"/>
  <c r="L997" i="14"/>
  <c r="Q997" i="14"/>
  <c r="K997" i="14"/>
  <c r="P997" i="14"/>
  <c r="O996" i="14"/>
  <c r="T996" i="14"/>
  <c r="N996" i="14"/>
  <c r="S996" i="14"/>
  <c r="M996" i="14"/>
  <c r="R996" i="14"/>
  <c r="L996" i="14"/>
  <c r="Q996" i="14"/>
  <c r="K996" i="14"/>
  <c r="P996" i="14"/>
  <c r="O995" i="14"/>
  <c r="T995" i="14"/>
  <c r="N995" i="14"/>
  <c r="S995" i="14"/>
  <c r="M995" i="14"/>
  <c r="R995" i="14"/>
  <c r="L995" i="14"/>
  <c r="Q995" i="14"/>
  <c r="K995" i="14"/>
  <c r="P995" i="14"/>
  <c r="O994" i="14"/>
  <c r="T994" i="14"/>
  <c r="N994" i="14"/>
  <c r="S994" i="14"/>
  <c r="M994" i="14"/>
  <c r="R994" i="14"/>
  <c r="L994" i="14"/>
  <c r="Q994" i="14"/>
  <c r="K994" i="14"/>
  <c r="P994" i="14"/>
  <c r="O993" i="14"/>
  <c r="T993" i="14"/>
  <c r="N993" i="14"/>
  <c r="S993" i="14"/>
  <c r="M993" i="14"/>
  <c r="R993" i="14"/>
  <c r="L993" i="14"/>
  <c r="Q993" i="14"/>
  <c r="K993" i="14"/>
  <c r="P993" i="14"/>
  <c r="O992" i="14"/>
  <c r="T992" i="14"/>
  <c r="N992" i="14"/>
  <c r="S992" i="14"/>
  <c r="M992" i="14"/>
  <c r="R992" i="14"/>
  <c r="L992" i="14"/>
  <c r="Q992" i="14"/>
  <c r="K992" i="14"/>
  <c r="P992" i="14"/>
  <c r="O991" i="14"/>
  <c r="T991" i="14"/>
  <c r="N991" i="14"/>
  <c r="S991" i="14"/>
  <c r="M991" i="14"/>
  <c r="R991" i="14"/>
  <c r="L991" i="14"/>
  <c r="Q991" i="14"/>
  <c r="K991" i="14"/>
  <c r="P991" i="14"/>
  <c r="O990" i="14"/>
  <c r="T990" i="14"/>
  <c r="N990" i="14"/>
  <c r="S990" i="14"/>
  <c r="M990" i="14"/>
  <c r="R990" i="14"/>
  <c r="L990" i="14"/>
  <c r="Q990" i="14"/>
  <c r="K990" i="14"/>
  <c r="P990" i="14"/>
  <c r="O989" i="14"/>
  <c r="T989" i="14"/>
  <c r="N989" i="14"/>
  <c r="S989" i="14"/>
  <c r="M989" i="14"/>
  <c r="R989" i="14"/>
  <c r="L989" i="14"/>
  <c r="Q989" i="14"/>
  <c r="K989" i="14"/>
  <c r="P989" i="14"/>
  <c r="O988" i="14"/>
  <c r="T988" i="14"/>
  <c r="N988" i="14"/>
  <c r="S988" i="14"/>
  <c r="M988" i="14"/>
  <c r="R988" i="14"/>
  <c r="L988" i="14"/>
  <c r="Q988" i="14"/>
  <c r="K988" i="14"/>
  <c r="P988" i="14"/>
  <c r="O987" i="14"/>
  <c r="T987" i="14"/>
  <c r="N987" i="14"/>
  <c r="S987" i="14"/>
  <c r="M987" i="14"/>
  <c r="R987" i="14"/>
  <c r="L987" i="14"/>
  <c r="Q987" i="14"/>
  <c r="K987" i="14"/>
  <c r="P987" i="14"/>
  <c r="O986" i="14"/>
  <c r="T986" i="14"/>
  <c r="N986" i="14"/>
  <c r="S986" i="14"/>
  <c r="M986" i="14"/>
  <c r="R986" i="14"/>
  <c r="L986" i="14"/>
  <c r="Q986" i="14"/>
  <c r="K986" i="14"/>
  <c r="P986" i="14"/>
  <c r="O985" i="14"/>
  <c r="T985" i="14"/>
  <c r="N985" i="14"/>
  <c r="S985" i="14"/>
  <c r="M985" i="14"/>
  <c r="R985" i="14"/>
  <c r="L985" i="14"/>
  <c r="Q985" i="14"/>
  <c r="K985" i="14"/>
  <c r="P985" i="14"/>
  <c r="O984" i="14"/>
  <c r="T984" i="14"/>
  <c r="N984" i="14"/>
  <c r="S984" i="14"/>
  <c r="M984" i="14"/>
  <c r="R984" i="14"/>
  <c r="L984" i="14"/>
  <c r="Q984" i="14"/>
  <c r="K984" i="14"/>
  <c r="P984" i="14"/>
  <c r="O983" i="14"/>
  <c r="T983" i="14"/>
  <c r="N983" i="14"/>
  <c r="S983" i="14"/>
  <c r="M983" i="14"/>
  <c r="R983" i="14"/>
  <c r="L983" i="14"/>
  <c r="Q983" i="14"/>
  <c r="K983" i="14"/>
  <c r="P983" i="14"/>
  <c r="O982" i="14"/>
  <c r="T982" i="14"/>
  <c r="N982" i="14"/>
  <c r="S982" i="14"/>
  <c r="M982" i="14"/>
  <c r="R982" i="14"/>
  <c r="L982" i="14"/>
  <c r="Q982" i="14"/>
  <c r="K982" i="14"/>
  <c r="P982" i="14"/>
  <c r="O981" i="14"/>
  <c r="T981" i="14"/>
  <c r="N981" i="14"/>
  <c r="S981" i="14"/>
  <c r="M981" i="14"/>
  <c r="R981" i="14"/>
  <c r="L981" i="14"/>
  <c r="Q981" i="14"/>
  <c r="K981" i="14"/>
  <c r="P981" i="14"/>
  <c r="O980" i="14"/>
  <c r="T980" i="14"/>
  <c r="N980" i="14"/>
  <c r="S980" i="14"/>
  <c r="M980" i="14"/>
  <c r="R980" i="14"/>
  <c r="L980" i="14"/>
  <c r="Q980" i="14"/>
  <c r="K980" i="14"/>
  <c r="P980" i="14"/>
  <c r="O979" i="14"/>
  <c r="T979" i="14"/>
  <c r="N979" i="14"/>
  <c r="S979" i="14"/>
  <c r="M979" i="14"/>
  <c r="R979" i="14"/>
  <c r="L979" i="14"/>
  <c r="Q979" i="14"/>
  <c r="K979" i="14"/>
  <c r="P979" i="14"/>
  <c r="O978" i="14"/>
  <c r="T978" i="14"/>
  <c r="N978" i="14"/>
  <c r="S978" i="14"/>
  <c r="M978" i="14"/>
  <c r="R978" i="14"/>
  <c r="L978" i="14"/>
  <c r="Q978" i="14"/>
  <c r="K978" i="14"/>
  <c r="P978" i="14"/>
  <c r="O977" i="14"/>
  <c r="T977" i="14"/>
  <c r="N977" i="14"/>
  <c r="S977" i="14"/>
  <c r="M977" i="14"/>
  <c r="R977" i="14"/>
  <c r="L977" i="14"/>
  <c r="Q977" i="14"/>
  <c r="K977" i="14"/>
  <c r="P977" i="14"/>
  <c r="O976" i="14"/>
  <c r="T976" i="14"/>
  <c r="N976" i="14"/>
  <c r="S976" i="14"/>
  <c r="M976" i="14"/>
  <c r="R976" i="14"/>
  <c r="L976" i="14"/>
  <c r="Q976" i="14"/>
  <c r="K976" i="14"/>
  <c r="P976" i="14"/>
  <c r="O975" i="14"/>
  <c r="T975" i="14"/>
  <c r="N975" i="14"/>
  <c r="S975" i="14"/>
  <c r="M975" i="14"/>
  <c r="R975" i="14"/>
  <c r="L975" i="14"/>
  <c r="Q975" i="14"/>
  <c r="K975" i="14"/>
  <c r="P975" i="14"/>
  <c r="O974" i="14"/>
  <c r="T974" i="14"/>
  <c r="N974" i="14"/>
  <c r="S974" i="14"/>
  <c r="M974" i="14"/>
  <c r="R974" i="14"/>
  <c r="L974" i="14"/>
  <c r="Q974" i="14"/>
  <c r="K974" i="14"/>
  <c r="P974" i="14"/>
  <c r="O973" i="14"/>
  <c r="T973" i="14"/>
  <c r="N973" i="14"/>
  <c r="S973" i="14"/>
  <c r="M973" i="14"/>
  <c r="R973" i="14"/>
  <c r="L973" i="14"/>
  <c r="Q973" i="14"/>
  <c r="K973" i="14"/>
  <c r="P973" i="14"/>
  <c r="O972" i="14"/>
  <c r="T972" i="14"/>
  <c r="N972" i="14"/>
  <c r="S972" i="14"/>
  <c r="M972" i="14"/>
  <c r="R972" i="14"/>
  <c r="L972" i="14"/>
  <c r="Q972" i="14"/>
  <c r="K972" i="14"/>
  <c r="P972" i="14"/>
  <c r="O971" i="14"/>
  <c r="T971" i="14"/>
  <c r="N971" i="14"/>
  <c r="S971" i="14"/>
  <c r="M971" i="14"/>
  <c r="R971" i="14"/>
  <c r="L971" i="14"/>
  <c r="Q971" i="14"/>
  <c r="K971" i="14"/>
  <c r="P971" i="14"/>
  <c r="O970" i="14"/>
  <c r="T970" i="14"/>
  <c r="N970" i="14"/>
  <c r="S970" i="14"/>
  <c r="M970" i="14"/>
  <c r="R970" i="14"/>
  <c r="L970" i="14"/>
  <c r="Q970" i="14"/>
  <c r="K970" i="14"/>
  <c r="P970" i="14"/>
  <c r="O969" i="14"/>
  <c r="T969" i="14"/>
  <c r="N969" i="14"/>
  <c r="S969" i="14"/>
  <c r="M969" i="14"/>
  <c r="R969" i="14"/>
  <c r="L969" i="14"/>
  <c r="Q969" i="14"/>
  <c r="K969" i="14"/>
  <c r="P969" i="14"/>
  <c r="O968" i="14"/>
  <c r="T968" i="14"/>
  <c r="N968" i="14"/>
  <c r="S968" i="14"/>
  <c r="M968" i="14"/>
  <c r="R968" i="14"/>
  <c r="L968" i="14"/>
  <c r="Q968" i="14"/>
  <c r="K968" i="14"/>
  <c r="P968" i="14"/>
  <c r="O967" i="14"/>
  <c r="T967" i="14"/>
  <c r="N967" i="14"/>
  <c r="S967" i="14"/>
  <c r="M967" i="14"/>
  <c r="R967" i="14"/>
  <c r="L967" i="14"/>
  <c r="Q967" i="14"/>
  <c r="K967" i="14"/>
  <c r="P967" i="14"/>
  <c r="O966" i="14"/>
  <c r="T966" i="14"/>
  <c r="N966" i="14"/>
  <c r="S966" i="14"/>
  <c r="M966" i="14"/>
  <c r="R966" i="14"/>
  <c r="L966" i="14"/>
  <c r="Q966" i="14"/>
  <c r="K966" i="14"/>
  <c r="P966" i="14"/>
  <c r="O965" i="14"/>
  <c r="T965" i="14"/>
  <c r="N965" i="14"/>
  <c r="S965" i="14"/>
  <c r="M965" i="14"/>
  <c r="R965" i="14"/>
  <c r="L965" i="14"/>
  <c r="Q965" i="14"/>
  <c r="K965" i="14"/>
  <c r="P965" i="14"/>
  <c r="O964" i="14"/>
  <c r="T964" i="14"/>
  <c r="N964" i="14"/>
  <c r="S964" i="14"/>
  <c r="M964" i="14"/>
  <c r="R964" i="14"/>
  <c r="L964" i="14"/>
  <c r="Q964" i="14"/>
  <c r="K964" i="14"/>
  <c r="P964" i="14"/>
  <c r="O963" i="14"/>
  <c r="T963" i="14"/>
  <c r="N963" i="14"/>
  <c r="S963" i="14"/>
  <c r="M963" i="14"/>
  <c r="R963" i="14"/>
  <c r="L963" i="14"/>
  <c r="Q963" i="14"/>
  <c r="K963" i="14"/>
  <c r="P963" i="14"/>
  <c r="O962" i="14"/>
  <c r="T962" i="14"/>
  <c r="N962" i="14"/>
  <c r="S962" i="14"/>
  <c r="M962" i="14"/>
  <c r="R962" i="14"/>
  <c r="L962" i="14"/>
  <c r="Q962" i="14"/>
  <c r="K962" i="14"/>
  <c r="P962" i="14"/>
  <c r="O961" i="14"/>
  <c r="T961" i="14"/>
  <c r="N961" i="14"/>
  <c r="S961" i="14"/>
  <c r="M961" i="14"/>
  <c r="R961" i="14"/>
  <c r="L961" i="14"/>
  <c r="Q961" i="14"/>
  <c r="K961" i="14"/>
  <c r="P961" i="14"/>
  <c r="O960" i="14"/>
  <c r="T960" i="14"/>
  <c r="N960" i="14"/>
  <c r="S960" i="14"/>
  <c r="M960" i="14"/>
  <c r="R960" i="14"/>
  <c r="L960" i="14"/>
  <c r="Q960" i="14"/>
  <c r="K960" i="14"/>
  <c r="P960" i="14"/>
  <c r="O959" i="14"/>
  <c r="T959" i="14"/>
  <c r="N959" i="14"/>
  <c r="S959" i="14"/>
  <c r="M959" i="14"/>
  <c r="R959" i="14"/>
  <c r="L959" i="14"/>
  <c r="Q959" i="14"/>
  <c r="K959" i="14"/>
  <c r="P959" i="14"/>
  <c r="O958" i="14"/>
  <c r="T958" i="14"/>
  <c r="N958" i="14"/>
  <c r="S958" i="14"/>
  <c r="M958" i="14"/>
  <c r="R958" i="14"/>
  <c r="L958" i="14"/>
  <c r="Q958" i="14"/>
  <c r="K958" i="14"/>
  <c r="P958" i="14"/>
  <c r="O957" i="14"/>
  <c r="T957" i="14"/>
  <c r="N957" i="14"/>
  <c r="S957" i="14"/>
  <c r="M957" i="14"/>
  <c r="R957" i="14"/>
  <c r="L957" i="14"/>
  <c r="Q957" i="14"/>
  <c r="K957" i="14"/>
  <c r="P957" i="14"/>
  <c r="O956" i="14"/>
  <c r="T956" i="14"/>
  <c r="N956" i="14"/>
  <c r="S956" i="14"/>
  <c r="M956" i="14"/>
  <c r="R956" i="14"/>
  <c r="L956" i="14"/>
  <c r="Q956" i="14"/>
  <c r="K956" i="14"/>
  <c r="P956" i="14"/>
  <c r="O955" i="14"/>
  <c r="T955" i="14"/>
  <c r="N955" i="14"/>
  <c r="S955" i="14"/>
  <c r="M955" i="14"/>
  <c r="R955" i="14"/>
  <c r="L955" i="14"/>
  <c r="Q955" i="14"/>
  <c r="K955" i="14"/>
  <c r="P955" i="14"/>
  <c r="O954" i="14"/>
  <c r="T954" i="14"/>
  <c r="N954" i="14"/>
  <c r="S954" i="14"/>
  <c r="M954" i="14"/>
  <c r="R954" i="14"/>
  <c r="L954" i="14"/>
  <c r="Q954" i="14"/>
  <c r="K954" i="14"/>
  <c r="P954" i="14"/>
  <c r="O953" i="14"/>
  <c r="T953" i="14"/>
  <c r="N953" i="14"/>
  <c r="S953" i="14"/>
  <c r="M953" i="14"/>
  <c r="R953" i="14"/>
  <c r="L953" i="14"/>
  <c r="Q953" i="14"/>
  <c r="K953" i="14"/>
  <c r="P953" i="14"/>
  <c r="O952" i="14"/>
  <c r="T952" i="14"/>
  <c r="N952" i="14"/>
  <c r="S952" i="14"/>
  <c r="M952" i="14"/>
  <c r="R952" i="14"/>
  <c r="L952" i="14"/>
  <c r="Q952" i="14"/>
  <c r="K952" i="14"/>
  <c r="P952" i="14"/>
  <c r="O951" i="14"/>
  <c r="T951" i="14"/>
  <c r="N951" i="14"/>
  <c r="S951" i="14"/>
  <c r="M951" i="14"/>
  <c r="R951" i="14"/>
  <c r="L951" i="14"/>
  <c r="Q951" i="14"/>
  <c r="K951" i="14"/>
  <c r="P951" i="14"/>
  <c r="O950" i="14"/>
  <c r="T950" i="14"/>
  <c r="N950" i="14"/>
  <c r="S950" i="14"/>
  <c r="M950" i="14"/>
  <c r="R950" i="14"/>
  <c r="L950" i="14"/>
  <c r="Q950" i="14"/>
  <c r="K950" i="14"/>
  <c r="P950" i="14"/>
  <c r="O949" i="14"/>
  <c r="T949" i="14"/>
  <c r="N949" i="14"/>
  <c r="S949" i="14"/>
  <c r="M949" i="14"/>
  <c r="R949" i="14"/>
  <c r="L949" i="14"/>
  <c r="Q949" i="14"/>
  <c r="K949" i="14"/>
  <c r="P949" i="14"/>
  <c r="O948" i="14"/>
  <c r="T948" i="14"/>
  <c r="N948" i="14"/>
  <c r="S948" i="14"/>
  <c r="M948" i="14"/>
  <c r="R948" i="14"/>
  <c r="L948" i="14"/>
  <c r="Q948" i="14"/>
  <c r="K948" i="14"/>
  <c r="P948" i="14"/>
  <c r="O947" i="14"/>
  <c r="T947" i="14"/>
  <c r="N947" i="14"/>
  <c r="S947" i="14"/>
  <c r="M947" i="14"/>
  <c r="R947" i="14"/>
  <c r="L947" i="14"/>
  <c r="Q947" i="14"/>
  <c r="K947" i="14"/>
  <c r="P947" i="14"/>
  <c r="O946" i="14"/>
  <c r="T946" i="14"/>
  <c r="N946" i="14"/>
  <c r="S946" i="14"/>
  <c r="M946" i="14"/>
  <c r="R946" i="14"/>
  <c r="L946" i="14"/>
  <c r="Q946" i="14"/>
  <c r="K946" i="14"/>
  <c r="P946" i="14"/>
  <c r="O945" i="14"/>
  <c r="T945" i="14"/>
  <c r="N945" i="14"/>
  <c r="S945" i="14"/>
  <c r="M945" i="14"/>
  <c r="R945" i="14"/>
  <c r="L945" i="14"/>
  <c r="Q945" i="14"/>
  <c r="K945" i="14"/>
  <c r="P945" i="14"/>
  <c r="O944" i="14"/>
  <c r="T944" i="14"/>
  <c r="N944" i="14"/>
  <c r="S944" i="14"/>
  <c r="M944" i="14"/>
  <c r="R944" i="14"/>
  <c r="L944" i="14"/>
  <c r="Q944" i="14"/>
  <c r="K944" i="14"/>
  <c r="P944" i="14"/>
  <c r="O943" i="14"/>
  <c r="T943" i="14"/>
  <c r="N943" i="14"/>
  <c r="S943" i="14"/>
  <c r="M943" i="14"/>
  <c r="R943" i="14"/>
  <c r="L943" i="14"/>
  <c r="Q943" i="14"/>
  <c r="K943" i="14"/>
  <c r="P943" i="14"/>
  <c r="O942" i="14"/>
  <c r="T942" i="14"/>
  <c r="N942" i="14"/>
  <c r="S942" i="14"/>
  <c r="M942" i="14"/>
  <c r="R942" i="14"/>
  <c r="L942" i="14"/>
  <c r="Q942" i="14"/>
  <c r="K942" i="14"/>
  <c r="P942" i="14"/>
  <c r="O941" i="14"/>
  <c r="T941" i="14"/>
  <c r="N941" i="14"/>
  <c r="S941" i="14"/>
  <c r="M941" i="14"/>
  <c r="R941" i="14"/>
  <c r="L941" i="14"/>
  <c r="Q941" i="14"/>
  <c r="K941" i="14"/>
  <c r="P941" i="14"/>
  <c r="O940" i="14"/>
  <c r="T940" i="14"/>
  <c r="N940" i="14"/>
  <c r="S940" i="14"/>
  <c r="M940" i="14"/>
  <c r="R940" i="14"/>
  <c r="L940" i="14"/>
  <c r="Q940" i="14"/>
  <c r="K940" i="14"/>
  <c r="P940" i="14"/>
  <c r="O939" i="14"/>
  <c r="T939" i="14"/>
  <c r="N939" i="14"/>
  <c r="S939" i="14"/>
  <c r="M939" i="14"/>
  <c r="R939" i="14"/>
  <c r="L939" i="14"/>
  <c r="Q939" i="14"/>
  <c r="K939" i="14"/>
  <c r="P939" i="14"/>
  <c r="O938" i="14"/>
  <c r="T938" i="14"/>
  <c r="N938" i="14"/>
  <c r="S938" i="14"/>
  <c r="M938" i="14"/>
  <c r="R938" i="14"/>
  <c r="L938" i="14"/>
  <c r="Q938" i="14"/>
  <c r="K938" i="14"/>
  <c r="P938" i="14"/>
  <c r="O937" i="14"/>
  <c r="T937" i="14"/>
  <c r="N937" i="14"/>
  <c r="S937" i="14"/>
  <c r="M937" i="14"/>
  <c r="R937" i="14"/>
  <c r="L937" i="14"/>
  <c r="Q937" i="14"/>
  <c r="K937" i="14"/>
  <c r="P937" i="14"/>
  <c r="O936" i="14"/>
  <c r="T936" i="14"/>
  <c r="N936" i="14"/>
  <c r="S936" i="14"/>
  <c r="M936" i="14"/>
  <c r="R936" i="14"/>
  <c r="L936" i="14"/>
  <c r="Q936" i="14"/>
  <c r="K936" i="14"/>
  <c r="P936" i="14"/>
  <c r="O935" i="14"/>
  <c r="T935" i="14"/>
  <c r="N935" i="14"/>
  <c r="S935" i="14"/>
  <c r="M935" i="14"/>
  <c r="R935" i="14"/>
  <c r="L935" i="14"/>
  <c r="Q935" i="14"/>
  <c r="K935" i="14"/>
  <c r="P935" i="14"/>
  <c r="O934" i="14"/>
  <c r="T934" i="14"/>
  <c r="N934" i="14"/>
  <c r="S934" i="14"/>
  <c r="M934" i="14"/>
  <c r="R934" i="14"/>
  <c r="L934" i="14"/>
  <c r="Q934" i="14"/>
  <c r="K934" i="14"/>
  <c r="P934" i="14"/>
  <c r="O933" i="14"/>
  <c r="T933" i="14"/>
  <c r="N933" i="14"/>
  <c r="S933" i="14"/>
  <c r="M933" i="14"/>
  <c r="R933" i="14"/>
  <c r="L933" i="14"/>
  <c r="Q933" i="14"/>
  <c r="K933" i="14"/>
  <c r="P933" i="14"/>
  <c r="O932" i="14"/>
  <c r="T932" i="14"/>
  <c r="N932" i="14"/>
  <c r="S932" i="14"/>
  <c r="M932" i="14"/>
  <c r="R932" i="14"/>
  <c r="L932" i="14"/>
  <c r="Q932" i="14"/>
  <c r="K932" i="14"/>
  <c r="P932" i="14"/>
  <c r="O931" i="14"/>
  <c r="T931" i="14"/>
  <c r="N931" i="14"/>
  <c r="S931" i="14"/>
  <c r="M931" i="14"/>
  <c r="R931" i="14"/>
  <c r="L931" i="14"/>
  <c r="Q931" i="14"/>
  <c r="K931" i="14"/>
  <c r="P931" i="14"/>
  <c r="O930" i="14"/>
  <c r="T930" i="14"/>
  <c r="N930" i="14"/>
  <c r="S930" i="14"/>
  <c r="M930" i="14"/>
  <c r="R930" i="14"/>
  <c r="L930" i="14"/>
  <c r="Q930" i="14"/>
  <c r="K930" i="14"/>
  <c r="P930" i="14"/>
  <c r="O929" i="14"/>
  <c r="T929" i="14"/>
  <c r="N929" i="14"/>
  <c r="S929" i="14"/>
  <c r="M929" i="14"/>
  <c r="R929" i="14"/>
  <c r="L929" i="14"/>
  <c r="Q929" i="14"/>
  <c r="K929" i="14"/>
  <c r="P929" i="14"/>
  <c r="O928" i="14"/>
  <c r="T928" i="14"/>
  <c r="N928" i="14"/>
  <c r="S928" i="14"/>
  <c r="M928" i="14"/>
  <c r="R928" i="14"/>
  <c r="L928" i="14"/>
  <c r="Q928" i="14"/>
  <c r="K928" i="14"/>
  <c r="P928" i="14"/>
  <c r="O927" i="14"/>
  <c r="T927" i="14"/>
  <c r="N927" i="14"/>
  <c r="S927" i="14"/>
  <c r="M927" i="14"/>
  <c r="R927" i="14"/>
  <c r="L927" i="14"/>
  <c r="Q927" i="14"/>
  <c r="K927" i="14"/>
  <c r="P927" i="14"/>
  <c r="O926" i="14"/>
  <c r="T926" i="14"/>
  <c r="N926" i="14"/>
  <c r="S926" i="14"/>
  <c r="M926" i="14"/>
  <c r="R926" i="14"/>
  <c r="L926" i="14"/>
  <c r="Q926" i="14"/>
  <c r="K926" i="14"/>
  <c r="P926" i="14"/>
  <c r="O925" i="14"/>
  <c r="T925" i="14"/>
  <c r="N925" i="14"/>
  <c r="S925" i="14"/>
  <c r="M925" i="14"/>
  <c r="R925" i="14"/>
  <c r="L925" i="14"/>
  <c r="Q925" i="14"/>
  <c r="K925" i="14"/>
  <c r="P925" i="14"/>
  <c r="O924" i="14"/>
  <c r="T924" i="14"/>
  <c r="N924" i="14"/>
  <c r="S924" i="14"/>
  <c r="M924" i="14"/>
  <c r="R924" i="14"/>
  <c r="L924" i="14"/>
  <c r="Q924" i="14"/>
  <c r="K924" i="14"/>
  <c r="P924" i="14"/>
  <c r="O923" i="14"/>
  <c r="T923" i="14"/>
  <c r="N923" i="14"/>
  <c r="S923" i="14"/>
  <c r="M923" i="14"/>
  <c r="R923" i="14"/>
  <c r="L923" i="14"/>
  <c r="Q923" i="14"/>
  <c r="K923" i="14"/>
  <c r="P923" i="14"/>
  <c r="O922" i="14"/>
  <c r="T922" i="14"/>
  <c r="N922" i="14"/>
  <c r="S922" i="14"/>
  <c r="M922" i="14"/>
  <c r="R922" i="14"/>
  <c r="L922" i="14"/>
  <c r="Q922" i="14"/>
  <c r="K922" i="14"/>
  <c r="P922" i="14"/>
  <c r="O921" i="14"/>
  <c r="T921" i="14"/>
  <c r="N921" i="14"/>
  <c r="S921" i="14"/>
  <c r="M921" i="14"/>
  <c r="R921" i="14"/>
  <c r="L921" i="14"/>
  <c r="Q921" i="14"/>
  <c r="K921" i="14"/>
  <c r="P921" i="14"/>
  <c r="O920" i="14"/>
  <c r="T920" i="14"/>
  <c r="N920" i="14"/>
  <c r="S920" i="14"/>
  <c r="M920" i="14"/>
  <c r="R920" i="14"/>
  <c r="L920" i="14"/>
  <c r="Q920" i="14"/>
  <c r="K920" i="14"/>
  <c r="P920" i="14"/>
  <c r="O919" i="14"/>
  <c r="T919" i="14"/>
  <c r="N919" i="14"/>
  <c r="S919" i="14"/>
  <c r="M919" i="14"/>
  <c r="R919" i="14"/>
  <c r="L919" i="14"/>
  <c r="Q919" i="14"/>
  <c r="K919" i="14"/>
  <c r="P919" i="14"/>
  <c r="O918" i="14"/>
  <c r="T918" i="14"/>
  <c r="N918" i="14"/>
  <c r="S918" i="14"/>
  <c r="M918" i="14"/>
  <c r="R918" i="14"/>
  <c r="L918" i="14"/>
  <c r="Q918" i="14"/>
  <c r="K918" i="14"/>
  <c r="P918" i="14"/>
  <c r="O917" i="14"/>
  <c r="T917" i="14"/>
  <c r="N917" i="14"/>
  <c r="S917" i="14"/>
  <c r="M917" i="14"/>
  <c r="R917" i="14"/>
  <c r="L917" i="14"/>
  <c r="Q917" i="14"/>
  <c r="K917" i="14"/>
  <c r="P917" i="14"/>
  <c r="O916" i="14"/>
  <c r="T916" i="14"/>
  <c r="N916" i="14"/>
  <c r="S916" i="14"/>
  <c r="M916" i="14"/>
  <c r="R916" i="14"/>
  <c r="L916" i="14"/>
  <c r="Q916" i="14"/>
  <c r="K916" i="14"/>
  <c r="P916" i="14"/>
  <c r="O915" i="14"/>
  <c r="T915" i="14"/>
  <c r="N915" i="14"/>
  <c r="S915" i="14"/>
  <c r="M915" i="14"/>
  <c r="R915" i="14"/>
  <c r="L915" i="14"/>
  <c r="Q915" i="14"/>
  <c r="K915" i="14"/>
  <c r="P915" i="14"/>
  <c r="O914" i="14"/>
  <c r="T914" i="14"/>
  <c r="N914" i="14"/>
  <c r="S914" i="14"/>
  <c r="M914" i="14"/>
  <c r="R914" i="14"/>
  <c r="L914" i="14"/>
  <c r="Q914" i="14"/>
  <c r="K914" i="14"/>
  <c r="P914" i="14"/>
  <c r="O913" i="14"/>
  <c r="T913" i="14"/>
  <c r="N913" i="14"/>
  <c r="S913" i="14"/>
  <c r="M913" i="14"/>
  <c r="R913" i="14"/>
  <c r="L913" i="14"/>
  <c r="Q913" i="14"/>
  <c r="K913" i="14"/>
  <c r="P913" i="14"/>
  <c r="O912" i="14"/>
  <c r="T912" i="14"/>
  <c r="N912" i="14"/>
  <c r="S912" i="14"/>
  <c r="M912" i="14"/>
  <c r="R912" i="14"/>
  <c r="L912" i="14"/>
  <c r="Q912" i="14"/>
  <c r="K912" i="14"/>
  <c r="P912" i="14"/>
  <c r="O911" i="14"/>
  <c r="T911" i="14"/>
  <c r="N911" i="14"/>
  <c r="S911" i="14"/>
  <c r="M911" i="14"/>
  <c r="R911" i="14"/>
  <c r="L911" i="14"/>
  <c r="Q911" i="14"/>
  <c r="K911" i="14"/>
  <c r="P911" i="14"/>
  <c r="O910" i="14"/>
  <c r="T910" i="14"/>
  <c r="N910" i="14"/>
  <c r="S910" i="14"/>
  <c r="M910" i="14"/>
  <c r="R910" i="14"/>
  <c r="L910" i="14"/>
  <c r="Q910" i="14"/>
  <c r="K910" i="14"/>
  <c r="P910" i="14"/>
  <c r="O909" i="14"/>
  <c r="T909" i="14"/>
  <c r="N909" i="14"/>
  <c r="S909" i="14"/>
  <c r="M909" i="14"/>
  <c r="R909" i="14"/>
  <c r="L909" i="14"/>
  <c r="Q909" i="14"/>
  <c r="K909" i="14"/>
  <c r="P909" i="14"/>
  <c r="O908" i="14"/>
  <c r="T908" i="14"/>
  <c r="N908" i="14"/>
  <c r="S908" i="14"/>
  <c r="M908" i="14"/>
  <c r="R908" i="14"/>
  <c r="L908" i="14"/>
  <c r="Q908" i="14"/>
  <c r="K908" i="14"/>
  <c r="P908" i="14"/>
  <c r="O907" i="14"/>
  <c r="T907" i="14"/>
  <c r="N907" i="14"/>
  <c r="S907" i="14"/>
  <c r="M907" i="14"/>
  <c r="R907" i="14"/>
  <c r="L907" i="14"/>
  <c r="Q907" i="14"/>
  <c r="K907" i="14"/>
  <c r="P907" i="14"/>
  <c r="O906" i="14"/>
  <c r="T906" i="14"/>
  <c r="N906" i="14"/>
  <c r="S906" i="14"/>
  <c r="M906" i="14"/>
  <c r="R906" i="14"/>
  <c r="L906" i="14"/>
  <c r="Q906" i="14"/>
  <c r="K906" i="14"/>
  <c r="P906" i="14"/>
  <c r="O905" i="14"/>
  <c r="T905" i="14"/>
  <c r="N905" i="14"/>
  <c r="S905" i="14"/>
  <c r="M905" i="14"/>
  <c r="R905" i="14"/>
  <c r="L905" i="14"/>
  <c r="Q905" i="14"/>
  <c r="K905" i="14"/>
  <c r="P905" i="14"/>
  <c r="O904" i="14"/>
  <c r="T904" i="14"/>
  <c r="N904" i="14"/>
  <c r="S904" i="14"/>
  <c r="M904" i="14"/>
  <c r="R904" i="14"/>
  <c r="L904" i="14"/>
  <c r="Q904" i="14"/>
  <c r="K904" i="14"/>
  <c r="P904" i="14"/>
  <c r="O903" i="14"/>
  <c r="T903" i="14"/>
  <c r="N903" i="14"/>
  <c r="S903" i="14"/>
  <c r="M903" i="14"/>
  <c r="R903" i="14"/>
  <c r="L903" i="14"/>
  <c r="Q903" i="14"/>
  <c r="K903" i="14"/>
  <c r="P903" i="14"/>
  <c r="O902" i="14"/>
  <c r="T902" i="14"/>
  <c r="N902" i="14"/>
  <c r="S902" i="14"/>
  <c r="M902" i="14"/>
  <c r="R902" i="14"/>
  <c r="L902" i="14"/>
  <c r="Q902" i="14"/>
  <c r="K902" i="14"/>
  <c r="P902" i="14"/>
  <c r="O901" i="14"/>
  <c r="T901" i="14"/>
  <c r="N901" i="14"/>
  <c r="S901" i="14"/>
  <c r="M901" i="14"/>
  <c r="R901" i="14"/>
  <c r="L901" i="14"/>
  <c r="Q901" i="14"/>
  <c r="K901" i="14"/>
  <c r="P901" i="14"/>
  <c r="O900" i="14"/>
  <c r="T900" i="14"/>
  <c r="N900" i="14"/>
  <c r="S900" i="14"/>
  <c r="M900" i="14"/>
  <c r="R900" i="14"/>
  <c r="L900" i="14"/>
  <c r="Q900" i="14"/>
  <c r="K900" i="14"/>
  <c r="P900" i="14"/>
  <c r="O899" i="14"/>
  <c r="T899" i="14"/>
  <c r="N899" i="14"/>
  <c r="S899" i="14"/>
  <c r="M899" i="14"/>
  <c r="R899" i="14"/>
  <c r="L899" i="14"/>
  <c r="Q899" i="14"/>
  <c r="K899" i="14"/>
  <c r="P899" i="14"/>
  <c r="O898" i="14"/>
  <c r="T898" i="14"/>
  <c r="N898" i="14"/>
  <c r="S898" i="14"/>
  <c r="M898" i="14"/>
  <c r="R898" i="14"/>
  <c r="L898" i="14"/>
  <c r="Q898" i="14"/>
  <c r="K898" i="14"/>
  <c r="P898" i="14"/>
  <c r="O897" i="14"/>
  <c r="T897" i="14"/>
  <c r="N897" i="14"/>
  <c r="S897" i="14"/>
  <c r="M897" i="14"/>
  <c r="R897" i="14"/>
  <c r="L897" i="14"/>
  <c r="Q897" i="14"/>
  <c r="K897" i="14"/>
  <c r="P897" i="14"/>
  <c r="O896" i="14"/>
  <c r="T896" i="14"/>
  <c r="N896" i="14"/>
  <c r="S896" i="14"/>
  <c r="M896" i="14"/>
  <c r="R896" i="14"/>
  <c r="L896" i="14"/>
  <c r="Q896" i="14"/>
  <c r="K896" i="14"/>
  <c r="P896" i="14"/>
  <c r="O895" i="14"/>
  <c r="T895" i="14"/>
  <c r="N895" i="14"/>
  <c r="S895" i="14"/>
  <c r="M895" i="14"/>
  <c r="R895" i="14"/>
  <c r="L895" i="14"/>
  <c r="Q895" i="14"/>
  <c r="K895" i="14"/>
  <c r="P895" i="14"/>
  <c r="O894" i="14"/>
  <c r="T894" i="14"/>
  <c r="N894" i="14"/>
  <c r="S894" i="14"/>
  <c r="M894" i="14"/>
  <c r="R894" i="14"/>
  <c r="L894" i="14"/>
  <c r="Q894" i="14"/>
  <c r="K894" i="14"/>
  <c r="P894" i="14"/>
  <c r="O893" i="14"/>
  <c r="T893" i="14"/>
  <c r="N893" i="14"/>
  <c r="S893" i="14"/>
  <c r="M893" i="14"/>
  <c r="R893" i="14"/>
  <c r="L893" i="14"/>
  <c r="Q893" i="14"/>
  <c r="K893" i="14"/>
  <c r="P893" i="14"/>
  <c r="O892" i="14"/>
  <c r="T892" i="14"/>
  <c r="N892" i="14"/>
  <c r="S892" i="14"/>
  <c r="M892" i="14"/>
  <c r="R892" i="14"/>
  <c r="L892" i="14"/>
  <c r="Q892" i="14"/>
  <c r="K892" i="14"/>
  <c r="P892" i="14"/>
  <c r="O891" i="14"/>
  <c r="T891" i="14"/>
  <c r="N891" i="14"/>
  <c r="S891" i="14"/>
  <c r="M891" i="14"/>
  <c r="R891" i="14"/>
  <c r="L891" i="14"/>
  <c r="Q891" i="14"/>
  <c r="K891" i="14"/>
  <c r="P891" i="14"/>
  <c r="O890" i="14"/>
  <c r="T890" i="14"/>
  <c r="N890" i="14"/>
  <c r="S890" i="14"/>
  <c r="M890" i="14"/>
  <c r="R890" i="14"/>
  <c r="L890" i="14"/>
  <c r="Q890" i="14"/>
  <c r="K890" i="14"/>
  <c r="P890" i="14"/>
  <c r="O889" i="14"/>
  <c r="T889" i="14"/>
  <c r="N889" i="14"/>
  <c r="S889" i="14"/>
  <c r="M889" i="14"/>
  <c r="R889" i="14"/>
  <c r="L889" i="14"/>
  <c r="Q889" i="14"/>
  <c r="K889" i="14"/>
  <c r="P889" i="14"/>
  <c r="O888" i="14"/>
  <c r="T888" i="14"/>
  <c r="N888" i="14"/>
  <c r="S888" i="14"/>
  <c r="M888" i="14"/>
  <c r="R888" i="14"/>
  <c r="L888" i="14"/>
  <c r="Q888" i="14"/>
  <c r="K888" i="14"/>
  <c r="P888" i="14"/>
  <c r="O887" i="14"/>
  <c r="T887" i="14"/>
  <c r="N887" i="14"/>
  <c r="S887" i="14"/>
  <c r="M887" i="14"/>
  <c r="R887" i="14"/>
  <c r="L887" i="14"/>
  <c r="Q887" i="14"/>
  <c r="K887" i="14"/>
  <c r="P887" i="14"/>
  <c r="O886" i="14"/>
  <c r="T886" i="14"/>
  <c r="N886" i="14"/>
  <c r="S886" i="14"/>
  <c r="M886" i="14"/>
  <c r="R886" i="14"/>
  <c r="L886" i="14"/>
  <c r="Q886" i="14"/>
  <c r="K886" i="14"/>
  <c r="P886" i="14"/>
  <c r="O885" i="14"/>
  <c r="T885" i="14"/>
  <c r="N885" i="14"/>
  <c r="S885" i="14"/>
  <c r="M885" i="14"/>
  <c r="R885" i="14"/>
  <c r="L885" i="14"/>
  <c r="Q885" i="14"/>
  <c r="K885" i="14"/>
  <c r="P885" i="14"/>
  <c r="O884" i="14"/>
  <c r="T884" i="14"/>
  <c r="N884" i="14"/>
  <c r="S884" i="14"/>
  <c r="M884" i="14"/>
  <c r="R884" i="14"/>
  <c r="L884" i="14"/>
  <c r="Q884" i="14"/>
  <c r="K884" i="14"/>
  <c r="P884" i="14"/>
  <c r="O883" i="14"/>
  <c r="T883" i="14"/>
  <c r="N883" i="14"/>
  <c r="S883" i="14"/>
  <c r="M883" i="14"/>
  <c r="R883" i="14"/>
  <c r="L883" i="14"/>
  <c r="Q883" i="14"/>
  <c r="K883" i="14"/>
  <c r="P883" i="14"/>
  <c r="O882" i="14"/>
  <c r="T882" i="14"/>
  <c r="N882" i="14"/>
  <c r="S882" i="14"/>
  <c r="M882" i="14"/>
  <c r="R882" i="14"/>
  <c r="L882" i="14"/>
  <c r="Q882" i="14"/>
  <c r="K882" i="14"/>
  <c r="P882" i="14"/>
  <c r="O881" i="14"/>
  <c r="T881" i="14"/>
  <c r="N881" i="14"/>
  <c r="S881" i="14"/>
  <c r="M881" i="14"/>
  <c r="R881" i="14"/>
  <c r="L881" i="14"/>
  <c r="Q881" i="14"/>
  <c r="K881" i="14"/>
  <c r="P881" i="14"/>
  <c r="O880" i="14"/>
  <c r="T880" i="14"/>
  <c r="N880" i="14"/>
  <c r="S880" i="14"/>
  <c r="M880" i="14"/>
  <c r="R880" i="14"/>
  <c r="L880" i="14"/>
  <c r="Q880" i="14"/>
  <c r="K880" i="14"/>
  <c r="P880" i="14"/>
  <c r="O879" i="14"/>
  <c r="T879" i="14"/>
  <c r="N879" i="14"/>
  <c r="S879" i="14"/>
  <c r="M879" i="14"/>
  <c r="R879" i="14"/>
  <c r="L879" i="14"/>
  <c r="Q879" i="14"/>
  <c r="K879" i="14"/>
  <c r="P879" i="14"/>
  <c r="O878" i="14"/>
  <c r="T878" i="14"/>
  <c r="N878" i="14"/>
  <c r="S878" i="14"/>
  <c r="M878" i="14"/>
  <c r="R878" i="14"/>
  <c r="L878" i="14"/>
  <c r="Q878" i="14"/>
  <c r="K878" i="14"/>
  <c r="P878" i="14"/>
  <c r="O877" i="14"/>
  <c r="T877" i="14"/>
  <c r="N877" i="14"/>
  <c r="S877" i="14"/>
  <c r="M877" i="14"/>
  <c r="R877" i="14"/>
  <c r="L877" i="14"/>
  <c r="Q877" i="14"/>
  <c r="K877" i="14"/>
  <c r="P877" i="14"/>
  <c r="O876" i="14"/>
  <c r="T876" i="14"/>
  <c r="N876" i="14"/>
  <c r="S876" i="14"/>
  <c r="M876" i="14"/>
  <c r="R876" i="14"/>
  <c r="L876" i="14"/>
  <c r="Q876" i="14"/>
  <c r="K876" i="14"/>
  <c r="P876" i="14"/>
  <c r="O875" i="14"/>
  <c r="T875" i="14"/>
  <c r="N875" i="14"/>
  <c r="S875" i="14"/>
  <c r="M875" i="14"/>
  <c r="R875" i="14"/>
  <c r="L875" i="14"/>
  <c r="Q875" i="14"/>
  <c r="K875" i="14"/>
  <c r="P875" i="14"/>
  <c r="O874" i="14"/>
  <c r="T874" i="14"/>
  <c r="N874" i="14"/>
  <c r="S874" i="14"/>
  <c r="M874" i="14"/>
  <c r="R874" i="14"/>
  <c r="L874" i="14"/>
  <c r="Q874" i="14"/>
  <c r="K874" i="14"/>
  <c r="P874" i="14"/>
  <c r="O873" i="14"/>
  <c r="T873" i="14"/>
  <c r="N873" i="14"/>
  <c r="S873" i="14"/>
  <c r="M873" i="14"/>
  <c r="R873" i="14"/>
  <c r="L873" i="14"/>
  <c r="Q873" i="14"/>
  <c r="K873" i="14"/>
  <c r="P873" i="14"/>
  <c r="O872" i="14"/>
  <c r="T872" i="14"/>
  <c r="N872" i="14"/>
  <c r="S872" i="14"/>
  <c r="M872" i="14"/>
  <c r="R872" i="14"/>
  <c r="L872" i="14"/>
  <c r="Q872" i="14"/>
  <c r="K872" i="14"/>
  <c r="P872" i="14"/>
  <c r="O871" i="14"/>
  <c r="T871" i="14"/>
  <c r="N871" i="14"/>
  <c r="S871" i="14"/>
  <c r="M871" i="14"/>
  <c r="R871" i="14"/>
  <c r="L871" i="14"/>
  <c r="Q871" i="14"/>
  <c r="K871" i="14"/>
  <c r="P871" i="14"/>
  <c r="O870" i="14"/>
  <c r="T870" i="14"/>
  <c r="N870" i="14"/>
  <c r="S870" i="14"/>
  <c r="M870" i="14"/>
  <c r="R870" i="14"/>
  <c r="L870" i="14"/>
  <c r="Q870" i="14"/>
  <c r="K870" i="14"/>
  <c r="P870" i="14"/>
  <c r="O869" i="14"/>
  <c r="T869" i="14"/>
  <c r="N869" i="14"/>
  <c r="S869" i="14"/>
  <c r="M869" i="14"/>
  <c r="R869" i="14"/>
  <c r="L869" i="14"/>
  <c r="Q869" i="14"/>
  <c r="K869" i="14"/>
  <c r="P869" i="14"/>
  <c r="O868" i="14"/>
  <c r="T868" i="14"/>
  <c r="N868" i="14"/>
  <c r="S868" i="14"/>
  <c r="M868" i="14"/>
  <c r="R868" i="14"/>
  <c r="L868" i="14"/>
  <c r="Q868" i="14"/>
  <c r="K868" i="14"/>
  <c r="P868" i="14"/>
  <c r="O867" i="14"/>
  <c r="T867" i="14"/>
  <c r="N867" i="14"/>
  <c r="S867" i="14"/>
  <c r="M867" i="14"/>
  <c r="R867" i="14"/>
  <c r="L867" i="14"/>
  <c r="Q867" i="14"/>
  <c r="K867" i="14"/>
  <c r="P867" i="14"/>
  <c r="O866" i="14"/>
  <c r="T866" i="14"/>
  <c r="N866" i="14"/>
  <c r="S866" i="14"/>
  <c r="M866" i="14"/>
  <c r="R866" i="14"/>
  <c r="L866" i="14"/>
  <c r="Q866" i="14"/>
  <c r="K866" i="14"/>
  <c r="P866" i="14"/>
  <c r="O865" i="14"/>
  <c r="T865" i="14"/>
  <c r="N865" i="14"/>
  <c r="S865" i="14"/>
  <c r="M865" i="14"/>
  <c r="R865" i="14"/>
  <c r="L865" i="14"/>
  <c r="Q865" i="14"/>
  <c r="K865" i="14"/>
  <c r="P865" i="14"/>
  <c r="O864" i="14"/>
  <c r="T864" i="14"/>
  <c r="N864" i="14"/>
  <c r="S864" i="14"/>
  <c r="M864" i="14"/>
  <c r="R864" i="14"/>
  <c r="L864" i="14"/>
  <c r="Q864" i="14"/>
  <c r="K864" i="14"/>
  <c r="P864" i="14"/>
  <c r="O863" i="14"/>
  <c r="T863" i="14"/>
  <c r="N863" i="14"/>
  <c r="S863" i="14"/>
  <c r="M863" i="14"/>
  <c r="R863" i="14"/>
  <c r="L863" i="14"/>
  <c r="Q863" i="14"/>
  <c r="K863" i="14"/>
  <c r="P863" i="14"/>
  <c r="O862" i="14"/>
  <c r="T862" i="14"/>
  <c r="N862" i="14"/>
  <c r="S862" i="14"/>
  <c r="M862" i="14"/>
  <c r="R862" i="14"/>
  <c r="L862" i="14"/>
  <c r="Q862" i="14"/>
  <c r="K862" i="14"/>
  <c r="P862" i="14"/>
  <c r="O861" i="14"/>
  <c r="T861" i="14"/>
  <c r="N861" i="14"/>
  <c r="S861" i="14"/>
  <c r="M861" i="14"/>
  <c r="R861" i="14"/>
  <c r="L861" i="14"/>
  <c r="Q861" i="14"/>
  <c r="K861" i="14"/>
  <c r="P861" i="14"/>
  <c r="O860" i="14"/>
  <c r="T860" i="14"/>
  <c r="N860" i="14"/>
  <c r="S860" i="14"/>
  <c r="M860" i="14"/>
  <c r="R860" i="14"/>
  <c r="L860" i="14"/>
  <c r="Q860" i="14"/>
  <c r="K860" i="14"/>
  <c r="P860" i="14"/>
  <c r="O859" i="14"/>
  <c r="T859" i="14"/>
  <c r="N859" i="14"/>
  <c r="S859" i="14"/>
  <c r="M859" i="14"/>
  <c r="R859" i="14"/>
  <c r="L859" i="14"/>
  <c r="Q859" i="14"/>
  <c r="K859" i="14"/>
  <c r="P859" i="14"/>
  <c r="O858" i="14"/>
  <c r="T858" i="14"/>
  <c r="N858" i="14"/>
  <c r="S858" i="14"/>
  <c r="M858" i="14"/>
  <c r="R858" i="14"/>
  <c r="L858" i="14"/>
  <c r="Q858" i="14"/>
  <c r="K858" i="14"/>
  <c r="P858" i="14"/>
  <c r="O857" i="14"/>
  <c r="T857" i="14"/>
  <c r="N857" i="14"/>
  <c r="S857" i="14"/>
  <c r="M857" i="14"/>
  <c r="R857" i="14"/>
  <c r="L857" i="14"/>
  <c r="Q857" i="14"/>
  <c r="K857" i="14"/>
  <c r="P857" i="14"/>
  <c r="O856" i="14"/>
  <c r="T856" i="14"/>
  <c r="N856" i="14"/>
  <c r="S856" i="14"/>
  <c r="M856" i="14"/>
  <c r="R856" i="14"/>
  <c r="L856" i="14"/>
  <c r="Q856" i="14"/>
  <c r="K856" i="14"/>
  <c r="P856" i="14"/>
  <c r="O855" i="14"/>
  <c r="T855" i="14"/>
  <c r="N855" i="14"/>
  <c r="S855" i="14"/>
  <c r="M855" i="14"/>
  <c r="R855" i="14"/>
  <c r="L855" i="14"/>
  <c r="Q855" i="14"/>
  <c r="K855" i="14"/>
  <c r="P855" i="14"/>
  <c r="O854" i="14"/>
  <c r="T854" i="14"/>
  <c r="N854" i="14"/>
  <c r="S854" i="14"/>
  <c r="M854" i="14"/>
  <c r="R854" i="14"/>
  <c r="L854" i="14"/>
  <c r="Q854" i="14"/>
  <c r="K854" i="14"/>
  <c r="P854" i="14"/>
  <c r="O853" i="14"/>
  <c r="T853" i="14"/>
  <c r="N853" i="14"/>
  <c r="S853" i="14"/>
  <c r="M853" i="14"/>
  <c r="R853" i="14"/>
  <c r="L853" i="14"/>
  <c r="Q853" i="14"/>
  <c r="K853" i="14"/>
  <c r="P853" i="14"/>
  <c r="O852" i="14"/>
  <c r="T852" i="14"/>
  <c r="N852" i="14"/>
  <c r="S852" i="14"/>
  <c r="M852" i="14"/>
  <c r="R852" i="14"/>
  <c r="L852" i="14"/>
  <c r="Q852" i="14"/>
  <c r="K852" i="14"/>
  <c r="P852" i="14"/>
  <c r="O851" i="14"/>
  <c r="T851" i="14"/>
  <c r="N851" i="14"/>
  <c r="S851" i="14"/>
  <c r="M851" i="14"/>
  <c r="R851" i="14"/>
  <c r="L851" i="14"/>
  <c r="Q851" i="14"/>
  <c r="K851" i="14"/>
  <c r="P851" i="14"/>
  <c r="O850" i="14"/>
  <c r="T850" i="14"/>
  <c r="N850" i="14"/>
  <c r="S850" i="14"/>
  <c r="M850" i="14"/>
  <c r="R850" i="14"/>
  <c r="L850" i="14"/>
  <c r="Q850" i="14"/>
  <c r="K850" i="14"/>
  <c r="P850" i="14"/>
  <c r="O849" i="14"/>
  <c r="T849" i="14"/>
  <c r="N849" i="14"/>
  <c r="S849" i="14"/>
  <c r="M849" i="14"/>
  <c r="R849" i="14"/>
  <c r="L849" i="14"/>
  <c r="Q849" i="14"/>
  <c r="K849" i="14"/>
  <c r="P849" i="14"/>
  <c r="O848" i="14"/>
  <c r="T848" i="14"/>
  <c r="N848" i="14"/>
  <c r="S848" i="14"/>
  <c r="M848" i="14"/>
  <c r="R848" i="14"/>
  <c r="L848" i="14"/>
  <c r="Q848" i="14"/>
  <c r="K848" i="14"/>
  <c r="P848" i="14"/>
  <c r="O847" i="14"/>
  <c r="T847" i="14"/>
  <c r="N847" i="14"/>
  <c r="S847" i="14"/>
  <c r="M847" i="14"/>
  <c r="R847" i="14"/>
  <c r="L847" i="14"/>
  <c r="Q847" i="14"/>
  <c r="K847" i="14"/>
  <c r="P847" i="14"/>
  <c r="O846" i="14"/>
  <c r="T846" i="14"/>
  <c r="N846" i="14"/>
  <c r="S846" i="14"/>
  <c r="M846" i="14"/>
  <c r="R846" i="14"/>
  <c r="L846" i="14"/>
  <c r="Q846" i="14"/>
  <c r="K846" i="14"/>
  <c r="P846" i="14"/>
  <c r="O845" i="14"/>
  <c r="T845" i="14"/>
  <c r="N845" i="14"/>
  <c r="S845" i="14"/>
  <c r="M845" i="14"/>
  <c r="R845" i="14"/>
  <c r="L845" i="14"/>
  <c r="Q845" i="14"/>
  <c r="K845" i="14"/>
  <c r="P845" i="14"/>
  <c r="O844" i="14"/>
  <c r="T844" i="14"/>
  <c r="N844" i="14"/>
  <c r="S844" i="14"/>
  <c r="M844" i="14"/>
  <c r="R844" i="14"/>
  <c r="L844" i="14"/>
  <c r="Q844" i="14"/>
  <c r="K844" i="14"/>
  <c r="P844" i="14"/>
  <c r="O843" i="14"/>
  <c r="T843" i="14"/>
  <c r="N843" i="14"/>
  <c r="S843" i="14"/>
  <c r="M843" i="14"/>
  <c r="R843" i="14"/>
  <c r="L843" i="14"/>
  <c r="Q843" i="14"/>
  <c r="K843" i="14"/>
  <c r="P843" i="14"/>
  <c r="O842" i="14"/>
  <c r="T842" i="14"/>
  <c r="N842" i="14"/>
  <c r="S842" i="14"/>
  <c r="M842" i="14"/>
  <c r="R842" i="14"/>
  <c r="L842" i="14"/>
  <c r="Q842" i="14"/>
  <c r="K842" i="14"/>
  <c r="P842" i="14"/>
  <c r="O841" i="14"/>
  <c r="T841" i="14"/>
  <c r="N841" i="14"/>
  <c r="S841" i="14"/>
  <c r="M841" i="14"/>
  <c r="R841" i="14"/>
  <c r="L841" i="14"/>
  <c r="Q841" i="14"/>
  <c r="K841" i="14"/>
  <c r="P841" i="14"/>
  <c r="O840" i="14"/>
  <c r="T840" i="14"/>
  <c r="N840" i="14"/>
  <c r="S840" i="14"/>
  <c r="M840" i="14"/>
  <c r="R840" i="14"/>
  <c r="L840" i="14"/>
  <c r="Q840" i="14"/>
  <c r="K840" i="14"/>
  <c r="P840" i="14"/>
  <c r="O839" i="14"/>
  <c r="T839" i="14"/>
  <c r="N839" i="14"/>
  <c r="S839" i="14"/>
  <c r="M839" i="14"/>
  <c r="R839" i="14"/>
  <c r="L839" i="14"/>
  <c r="Q839" i="14"/>
  <c r="K839" i="14"/>
  <c r="P839" i="14"/>
  <c r="O838" i="14"/>
  <c r="T838" i="14"/>
  <c r="N838" i="14"/>
  <c r="S838" i="14"/>
  <c r="M838" i="14"/>
  <c r="R838" i="14"/>
  <c r="L838" i="14"/>
  <c r="Q838" i="14"/>
  <c r="K838" i="14"/>
  <c r="P838" i="14"/>
  <c r="O837" i="14"/>
  <c r="T837" i="14"/>
  <c r="N837" i="14"/>
  <c r="S837" i="14"/>
  <c r="M837" i="14"/>
  <c r="R837" i="14"/>
  <c r="L837" i="14"/>
  <c r="Q837" i="14"/>
  <c r="K837" i="14"/>
  <c r="P837" i="14"/>
  <c r="O836" i="14"/>
  <c r="T836" i="14"/>
  <c r="N836" i="14"/>
  <c r="S836" i="14"/>
  <c r="M836" i="14"/>
  <c r="R836" i="14"/>
  <c r="L836" i="14"/>
  <c r="Q836" i="14"/>
  <c r="K836" i="14"/>
  <c r="P836" i="14"/>
  <c r="O835" i="14"/>
  <c r="T835" i="14"/>
  <c r="N835" i="14"/>
  <c r="S835" i="14"/>
  <c r="M835" i="14"/>
  <c r="R835" i="14"/>
  <c r="L835" i="14"/>
  <c r="Q835" i="14"/>
  <c r="K835" i="14"/>
  <c r="P835" i="14"/>
  <c r="O834" i="14"/>
  <c r="T834" i="14"/>
  <c r="N834" i="14"/>
  <c r="S834" i="14"/>
  <c r="M834" i="14"/>
  <c r="R834" i="14"/>
  <c r="L834" i="14"/>
  <c r="Q834" i="14"/>
  <c r="K834" i="14"/>
  <c r="P834" i="14"/>
  <c r="O833" i="14"/>
  <c r="T833" i="14"/>
  <c r="N833" i="14"/>
  <c r="S833" i="14"/>
  <c r="M833" i="14"/>
  <c r="R833" i="14"/>
  <c r="L833" i="14"/>
  <c r="Q833" i="14"/>
  <c r="K833" i="14"/>
  <c r="P833" i="14"/>
  <c r="O832" i="14"/>
  <c r="T832" i="14"/>
  <c r="N832" i="14"/>
  <c r="S832" i="14"/>
  <c r="M832" i="14"/>
  <c r="R832" i="14"/>
  <c r="L832" i="14"/>
  <c r="Q832" i="14"/>
  <c r="K832" i="14"/>
  <c r="P832" i="14"/>
  <c r="O831" i="14"/>
  <c r="T831" i="14"/>
  <c r="N831" i="14"/>
  <c r="S831" i="14"/>
  <c r="M831" i="14"/>
  <c r="R831" i="14"/>
  <c r="L831" i="14"/>
  <c r="Q831" i="14"/>
  <c r="K831" i="14"/>
  <c r="P831" i="14"/>
  <c r="O830" i="14"/>
  <c r="T830" i="14"/>
  <c r="N830" i="14"/>
  <c r="S830" i="14"/>
  <c r="M830" i="14"/>
  <c r="R830" i="14"/>
  <c r="L830" i="14"/>
  <c r="Q830" i="14"/>
  <c r="K830" i="14"/>
  <c r="P830" i="14"/>
  <c r="O829" i="14"/>
  <c r="T829" i="14"/>
  <c r="N829" i="14"/>
  <c r="S829" i="14"/>
  <c r="M829" i="14"/>
  <c r="R829" i="14"/>
  <c r="L829" i="14"/>
  <c r="Q829" i="14"/>
  <c r="K829" i="14"/>
  <c r="P829" i="14"/>
  <c r="O828" i="14"/>
  <c r="T828" i="14"/>
  <c r="N828" i="14"/>
  <c r="S828" i="14"/>
  <c r="M828" i="14"/>
  <c r="R828" i="14"/>
  <c r="L828" i="14"/>
  <c r="Q828" i="14"/>
  <c r="K828" i="14"/>
  <c r="P828" i="14"/>
  <c r="O827" i="14"/>
  <c r="T827" i="14"/>
  <c r="N827" i="14"/>
  <c r="S827" i="14"/>
  <c r="M827" i="14"/>
  <c r="R827" i="14"/>
  <c r="L827" i="14"/>
  <c r="Q827" i="14"/>
  <c r="K827" i="14"/>
  <c r="P827" i="14"/>
  <c r="O826" i="14"/>
  <c r="T826" i="14"/>
  <c r="N826" i="14"/>
  <c r="S826" i="14"/>
  <c r="M826" i="14"/>
  <c r="R826" i="14"/>
  <c r="L826" i="14"/>
  <c r="Q826" i="14"/>
  <c r="K826" i="14"/>
  <c r="P826" i="14"/>
  <c r="O825" i="14"/>
  <c r="T825" i="14"/>
  <c r="N825" i="14"/>
  <c r="S825" i="14"/>
  <c r="M825" i="14"/>
  <c r="R825" i="14"/>
  <c r="L825" i="14"/>
  <c r="Q825" i="14"/>
  <c r="K825" i="14"/>
  <c r="P825" i="14"/>
  <c r="O824" i="14"/>
  <c r="T824" i="14"/>
  <c r="N824" i="14"/>
  <c r="S824" i="14"/>
  <c r="M824" i="14"/>
  <c r="R824" i="14"/>
  <c r="L824" i="14"/>
  <c r="Q824" i="14"/>
  <c r="K824" i="14"/>
  <c r="P824" i="14"/>
  <c r="O823" i="14"/>
  <c r="T823" i="14"/>
  <c r="N823" i="14"/>
  <c r="S823" i="14"/>
  <c r="M823" i="14"/>
  <c r="R823" i="14"/>
  <c r="L823" i="14"/>
  <c r="Q823" i="14"/>
  <c r="K823" i="14"/>
  <c r="P823" i="14"/>
  <c r="O822" i="14"/>
  <c r="T822" i="14"/>
  <c r="N822" i="14"/>
  <c r="S822" i="14"/>
  <c r="M822" i="14"/>
  <c r="R822" i="14"/>
  <c r="L822" i="14"/>
  <c r="Q822" i="14"/>
  <c r="K822" i="14"/>
  <c r="P822" i="14"/>
  <c r="O821" i="14"/>
  <c r="T821" i="14"/>
  <c r="N821" i="14"/>
  <c r="S821" i="14"/>
  <c r="M821" i="14"/>
  <c r="R821" i="14"/>
  <c r="L821" i="14"/>
  <c r="Q821" i="14"/>
  <c r="K821" i="14"/>
  <c r="P821" i="14"/>
  <c r="O820" i="14"/>
  <c r="T820" i="14"/>
  <c r="N820" i="14"/>
  <c r="S820" i="14"/>
  <c r="M820" i="14"/>
  <c r="R820" i="14"/>
  <c r="L820" i="14"/>
  <c r="Q820" i="14"/>
  <c r="K820" i="14"/>
  <c r="P820" i="14"/>
  <c r="O819" i="14"/>
  <c r="T819" i="14"/>
  <c r="N819" i="14"/>
  <c r="S819" i="14"/>
  <c r="M819" i="14"/>
  <c r="R819" i="14"/>
  <c r="L819" i="14"/>
  <c r="Q819" i="14"/>
  <c r="K819" i="14"/>
  <c r="P819" i="14"/>
  <c r="O818" i="14"/>
  <c r="T818" i="14"/>
  <c r="N818" i="14"/>
  <c r="S818" i="14"/>
  <c r="M818" i="14"/>
  <c r="R818" i="14"/>
  <c r="L818" i="14"/>
  <c r="Q818" i="14"/>
  <c r="K818" i="14"/>
  <c r="P818" i="14"/>
  <c r="O817" i="14"/>
  <c r="T817" i="14"/>
  <c r="N817" i="14"/>
  <c r="S817" i="14"/>
  <c r="M817" i="14"/>
  <c r="R817" i="14"/>
  <c r="L817" i="14"/>
  <c r="Q817" i="14"/>
  <c r="K817" i="14"/>
  <c r="P817" i="14"/>
  <c r="O816" i="14"/>
  <c r="T816" i="14"/>
  <c r="N816" i="14"/>
  <c r="S816" i="14"/>
  <c r="M816" i="14"/>
  <c r="R816" i="14"/>
  <c r="L816" i="14"/>
  <c r="Q816" i="14"/>
  <c r="K816" i="14"/>
  <c r="P816" i="14"/>
  <c r="O815" i="14"/>
  <c r="T815" i="14"/>
  <c r="N815" i="14"/>
  <c r="S815" i="14"/>
  <c r="M815" i="14"/>
  <c r="R815" i="14"/>
  <c r="L815" i="14"/>
  <c r="Q815" i="14"/>
  <c r="K815" i="14"/>
  <c r="P815" i="14"/>
  <c r="O814" i="14"/>
  <c r="T814" i="14"/>
  <c r="N814" i="14"/>
  <c r="S814" i="14"/>
  <c r="M814" i="14"/>
  <c r="R814" i="14"/>
  <c r="L814" i="14"/>
  <c r="Q814" i="14"/>
  <c r="K814" i="14"/>
  <c r="P814" i="14"/>
  <c r="O813" i="14"/>
  <c r="T813" i="14"/>
  <c r="N813" i="14"/>
  <c r="S813" i="14"/>
  <c r="M813" i="14"/>
  <c r="R813" i="14"/>
  <c r="L813" i="14"/>
  <c r="Q813" i="14"/>
  <c r="K813" i="14"/>
  <c r="P813" i="14"/>
  <c r="O812" i="14"/>
  <c r="T812" i="14"/>
  <c r="N812" i="14"/>
  <c r="S812" i="14"/>
  <c r="M812" i="14"/>
  <c r="R812" i="14"/>
  <c r="L812" i="14"/>
  <c r="Q812" i="14"/>
  <c r="K812" i="14"/>
  <c r="P812" i="14"/>
  <c r="O811" i="14"/>
  <c r="T811" i="14"/>
  <c r="N811" i="14"/>
  <c r="S811" i="14"/>
  <c r="M811" i="14"/>
  <c r="R811" i="14"/>
  <c r="L811" i="14"/>
  <c r="Q811" i="14"/>
  <c r="K811" i="14"/>
  <c r="P811" i="14"/>
  <c r="O810" i="14"/>
  <c r="T810" i="14"/>
  <c r="N810" i="14"/>
  <c r="S810" i="14"/>
  <c r="M810" i="14"/>
  <c r="R810" i="14"/>
  <c r="L810" i="14"/>
  <c r="Q810" i="14"/>
  <c r="K810" i="14"/>
  <c r="P810" i="14"/>
  <c r="O809" i="14"/>
  <c r="T809" i="14"/>
  <c r="N809" i="14"/>
  <c r="S809" i="14"/>
  <c r="M809" i="14"/>
  <c r="R809" i="14"/>
  <c r="L809" i="14"/>
  <c r="Q809" i="14"/>
  <c r="K809" i="14"/>
  <c r="P809" i="14"/>
  <c r="O808" i="14"/>
  <c r="T808" i="14"/>
  <c r="N808" i="14"/>
  <c r="S808" i="14"/>
  <c r="M808" i="14"/>
  <c r="R808" i="14"/>
  <c r="L808" i="14"/>
  <c r="Q808" i="14"/>
  <c r="K808" i="14"/>
  <c r="P808" i="14"/>
  <c r="O807" i="14"/>
  <c r="T807" i="14"/>
  <c r="N807" i="14"/>
  <c r="S807" i="14"/>
  <c r="M807" i="14"/>
  <c r="R807" i="14"/>
  <c r="L807" i="14"/>
  <c r="Q807" i="14"/>
  <c r="K807" i="14"/>
  <c r="P807" i="14"/>
  <c r="O806" i="14"/>
  <c r="T806" i="14"/>
  <c r="N806" i="14"/>
  <c r="S806" i="14"/>
  <c r="M806" i="14"/>
  <c r="R806" i="14"/>
  <c r="L806" i="14"/>
  <c r="Q806" i="14"/>
  <c r="K806" i="14"/>
  <c r="P806" i="14"/>
  <c r="O805" i="14"/>
  <c r="T805" i="14"/>
  <c r="N805" i="14"/>
  <c r="S805" i="14"/>
  <c r="M805" i="14"/>
  <c r="R805" i="14"/>
  <c r="L805" i="14"/>
  <c r="Q805" i="14"/>
  <c r="K805" i="14"/>
  <c r="P805" i="14"/>
  <c r="O804" i="14"/>
  <c r="T804" i="14"/>
  <c r="N804" i="14"/>
  <c r="S804" i="14"/>
  <c r="M804" i="14"/>
  <c r="R804" i="14"/>
  <c r="L804" i="14"/>
  <c r="Q804" i="14"/>
  <c r="K804" i="14"/>
  <c r="P804" i="14"/>
  <c r="O803" i="14"/>
  <c r="T803" i="14"/>
  <c r="N803" i="14"/>
  <c r="S803" i="14"/>
  <c r="M803" i="14"/>
  <c r="R803" i="14"/>
  <c r="L803" i="14"/>
  <c r="Q803" i="14"/>
  <c r="K803" i="14"/>
  <c r="P803" i="14"/>
  <c r="O802" i="14"/>
  <c r="T802" i="14"/>
  <c r="N802" i="14"/>
  <c r="S802" i="14"/>
  <c r="M802" i="14"/>
  <c r="R802" i="14"/>
  <c r="L802" i="14"/>
  <c r="Q802" i="14"/>
  <c r="K802" i="14"/>
  <c r="P802" i="14"/>
  <c r="O801" i="14"/>
  <c r="T801" i="14"/>
  <c r="N801" i="14"/>
  <c r="S801" i="14"/>
  <c r="M801" i="14"/>
  <c r="R801" i="14"/>
  <c r="L801" i="14"/>
  <c r="Q801" i="14"/>
  <c r="K801" i="14"/>
  <c r="P801" i="14"/>
  <c r="O800" i="14"/>
  <c r="T800" i="14"/>
  <c r="N800" i="14"/>
  <c r="S800" i="14"/>
  <c r="M800" i="14"/>
  <c r="R800" i="14"/>
  <c r="L800" i="14"/>
  <c r="Q800" i="14"/>
  <c r="K800" i="14"/>
  <c r="P800" i="14"/>
  <c r="O799" i="14"/>
  <c r="T799" i="14"/>
  <c r="N799" i="14"/>
  <c r="S799" i="14"/>
  <c r="M799" i="14"/>
  <c r="R799" i="14"/>
  <c r="L799" i="14"/>
  <c r="Q799" i="14"/>
  <c r="K799" i="14"/>
  <c r="P799" i="14"/>
  <c r="O798" i="14"/>
  <c r="T798" i="14"/>
  <c r="N798" i="14"/>
  <c r="S798" i="14"/>
  <c r="M798" i="14"/>
  <c r="R798" i="14"/>
  <c r="L798" i="14"/>
  <c r="Q798" i="14"/>
  <c r="K798" i="14"/>
  <c r="P798" i="14"/>
  <c r="O797" i="14"/>
  <c r="T797" i="14"/>
  <c r="N797" i="14"/>
  <c r="S797" i="14"/>
  <c r="M797" i="14"/>
  <c r="R797" i="14"/>
  <c r="L797" i="14"/>
  <c r="Q797" i="14"/>
  <c r="K797" i="14"/>
  <c r="P797" i="14"/>
  <c r="O796" i="14"/>
  <c r="T796" i="14"/>
  <c r="N796" i="14"/>
  <c r="S796" i="14"/>
  <c r="M796" i="14"/>
  <c r="R796" i="14"/>
  <c r="L796" i="14"/>
  <c r="Q796" i="14"/>
  <c r="K796" i="14"/>
  <c r="P796" i="14"/>
  <c r="O795" i="14"/>
  <c r="T795" i="14"/>
  <c r="N795" i="14"/>
  <c r="S795" i="14"/>
  <c r="M795" i="14"/>
  <c r="R795" i="14"/>
  <c r="L795" i="14"/>
  <c r="Q795" i="14"/>
  <c r="K795" i="14"/>
  <c r="P795" i="14"/>
  <c r="O794" i="14"/>
  <c r="T794" i="14"/>
  <c r="N794" i="14"/>
  <c r="S794" i="14"/>
  <c r="M794" i="14"/>
  <c r="R794" i="14"/>
  <c r="L794" i="14"/>
  <c r="Q794" i="14"/>
  <c r="K794" i="14"/>
  <c r="P794" i="14"/>
  <c r="O793" i="14"/>
  <c r="T793" i="14"/>
  <c r="N793" i="14"/>
  <c r="S793" i="14"/>
  <c r="M793" i="14"/>
  <c r="R793" i="14"/>
  <c r="L793" i="14"/>
  <c r="Q793" i="14"/>
  <c r="K793" i="14"/>
  <c r="P793" i="14"/>
  <c r="O792" i="14"/>
  <c r="T792" i="14"/>
  <c r="N792" i="14"/>
  <c r="S792" i="14"/>
  <c r="M792" i="14"/>
  <c r="R792" i="14"/>
  <c r="L792" i="14"/>
  <c r="Q792" i="14"/>
  <c r="K792" i="14"/>
  <c r="P792" i="14"/>
  <c r="O791" i="14"/>
  <c r="T791" i="14"/>
  <c r="N791" i="14"/>
  <c r="S791" i="14"/>
  <c r="M791" i="14"/>
  <c r="R791" i="14"/>
  <c r="L791" i="14"/>
  <c r="Q791" i="14"/>
  <c r="K791" i="14"/>
  <c r="P791" i="14"/>
  <c r="O790" i="14"/>
  <c r="T790" i="14"/>
  <c r="N790" i="14"/>
  <c r="S790" i="14"/>
  <c r="M790" i="14"/>
  <c r="R790" i="14"/>
  <c r="L790" i="14"/>
  <c r="Q790" i="14"/>
  <c r="K790" i="14"/>
  <c r="P790" i="14"/>
  <c r="O789" i="14"/>
  <c r="T789" i="14"/>
  <c r="N789" i="14"/>
  <c r="S789" i="14"/>
  <c r="M789" i="14"/>
  <c r="R789" i="14"/>
  <c r="L789" i="14"/>
  <c r="Q789" i="14"/>
  <c r="K789" i="14"/>
  <c r="P789" i="14"/>
  <c r="O788" i="14"/>
  <c r="T788" i="14"/>
  <c r="N788" i="14"/>
  <c r="S788" i="14"/>
  <c r="M788" i="14"/>
  <c r="R788" i="14"/>
  <c r="L788" i="14"/>
  <c r="Q788" i="14"/>
  <c r="K788" i="14"/>
  <c r="P788" i="14"/>
  <c r="O787" i="14"/>
  <c r="T787" i="14"/>
  <c r="N787" i="14"/>
  <c r="S787" i="14"/>
  <c r="M787" i="14"/>
  <c r="R787" i="14"/>
  <c r="L787" i="14"/>
  <c r="Q787" i="14"/>
  <c r="K787" i="14"/>
  <c r="P787" i="14"/>
  <c r="O786" i="14"/>
  <c r="T786" i="14"/>
  <c r="N786" i="14"/>
  <c r="S786" i="14"/>
  <c r="M786" i="14"/>
  <c r="R786" i="14"/>
  <c r="L786" i="14"/>
  <c r="Q786" i="14"/>
  <c r="K786" i="14"/>
  <c r="P786" i="14"/>
  <c r="O785" i="14"/>
  <c r="T785" i="14"/>
  <c r="N785" i="14"/>
  <c r="S785" i="14"/>
  <c r="M785" i="14"/>
  <c r="R785" i="14"/>
  <c r="L785" i="14"/>
  <c r="Q785" i="14"/>
  <c r="K785" i="14"/>
  <c r="P785" i="14"/>
  <c r="O784" i="14"/>
  <c r="T784" i="14"/>
  <c r="N784" i="14"/>
  <c r="S784" i="14"/>
  <c r="M784" i="14"/>
  <c r="R784" i="14"/>
  <c r="L784" i="14"/>
  <c r="Q784" i="14"/>
  <c r="K784" i="14"/>
  <c r="P784" i="14"/>
  <c r="O783" i="14"/>
  <c r="T783" i="14"/>
  <c r="N783" i="14"/>
  <c r="S783" i="14"/>
  <c r="M783" i="14"/>
  <c r="R783" i="14"/>
  <c r="L783" i="14"/>
  <c r="Q783" i="14"/>
  <c r="K783" i="14"/>
  <c r="P783" i="14"/>
  <c r="O782" i="14"/>
  <c r="T782" i="14"/>
  <c r="N782" i="14"/>
  <c r="S782" i="14"/>
  <c r="M782" i="14"/>
  <c r="R782" i="14"/>
  <c r="L782" i="14"/>
  <c r="Q782" i="14"/>
  <c r="K782" i="14"/>
  <c r="P782" i="14"/>
  <c r="O781" i="14"/>
  <c r="T781" i="14"/>
  <c r="N781" i="14"/>
  <c r="S781" i="14"/>
  <c r="M781" i="14"/>
  <c r="R781" i="14"/>
  <c r="L781" i="14"/>
  <c r="Q781" i="14"/>
  <c r="K781" i="14"/>
  <c r="P781" i="14"/>
  <c r="O780" i="14"/>
  <c r="T780" i="14"/>
  <c r="N780" i="14"/>
  <c r="S780" i="14"/>
  <c r="M780" i="14"/>
  <c r="R780" i="14"/>
  <c r="L780" i="14"/>
  <c r="Q780" i="14"/>
  <c r="K780" i="14"/>
  <c r="P780" i="14"/>
  <c r="O779" i="14"/>
  <c r="T779" i="14"/>
  <c r="N779" i="14"/>
  <c r="S779" i="14"/>
  <c r="M779" i="14"/>
  <c r="R779" i="14"/>
  <c r="L779" i="14"/>
  <c r="Q779" i="14"/>
  <c r="K779" i="14"/>
  <c r="P779" i="14"/>
  <c r="O778" i="14"/>
  <c r="T778" i="14"/>
  <c r="N778" i="14"/>
  <c r="S778" i="14"/>
  <c r="M778" i="14"/>
  <c r="R778" i="14"/>
  <c r="L778" i="14"/>
  <c r="Q778" i="14"/>
  <c r="K778" i="14"/>
  <c r="P778" i="14"/>
  <c r="O777" i="14"/>
  <c r="T777" i="14"/>
  <c r="N777" i="14"/>
  <c r="S777" i="14"/>
  <c r="M777" i="14"/>
  <c r="R777" i="14"/>
  <c r="L777" i="14"/>
  <c r="Q777" i="14"/>
  <c r="K777" i="14"/>
  <c r="P777" i="14"/>
  <c r="O776" i="14"/>
  <c r="T776" i="14"/>
  <c r="N776" i="14"/>
  <c r="S776" i="14"/>
  <c r="M776" i="14"/>
  <c r="R776" i="14"/>
  <c r="L776" i="14"/>
  <c r="Q776" i="14"/>
  <c r="K776" i="14"/>
  <c r="P776" i="14"/>
  <c r="O775" i="14"/>
  <c r="T775" i="14"/>
  <c r="N775" i="14"/>
  <c r="S775" i="14"/>
  <c r="M775" i="14"/>
  <c r="R775" i="14"/>
  <c r="L775" i="14"/>
  <c r="Q775" i="14"/>
  <c r="K775" i="14"/>
  <c r="P775" i="14"/>
  <c r="O774" i="14"/>
  <c r="T774" i="14"/>
  <c r="N774" i="14"/>
  <c r="S774" i="14"/>
  <c r="M774" i="14"/>
  <c r="R774" i="14"/>
  <c r="L774" i="14"/>
  <c r="Q774" i="14"/>
  <c r="K774" i="14"/>
  <c r="P774" i="14"/>
  <c r="O773" i="14"/>
  <c r="T773" i="14"/>
  <c r="N773" i="14"/>
  <c r="S773" i="14"/>
  <c r="M773" i="14"/>
  <c r="R773" i="14"/>
  <c r="L773" i="14"/>
  <c r="Q773" i="14"/>
  <c r="K773" i="14"/>
  <c r="P773" i="14"/>
  <c r="O772" i="14"/>
  <c r="T772" i="14"/>
  <c r="N772" i="14"/>
  <c r="S772" i="14"/>
  <c r="M772" i="14"/>
  <c r="R772" i="14"/>
  <c r="L772" i="14"/>
  <c r="Q772" i="14"/>
  <c r="K772" i="14"/>
  <c r="P772" i="14"/>
  <c r="O771" i="14"/>
  <c r="T771" i="14"/>
  <c r="N771" i="14"/>
  <c r="S771" i="14"/>
  <c r="M771" i="14"/>
  <c r="R771" i="14"/>
  <c r="L771" i="14"/>
  <c r="Q771" i="14"/>
  <c r="K771" i="14"/>
  <c r="P771" i="14"/>
  <c r="O770" i="14"/>
  <c r="T770" i="14"/>
  <c r="N770" i="14"/>
  <c r="S770" i="14"/>
  <c r="M770" i="14"/>
  <c r="R770" i="14"/>
  <c r="L770" i="14"/>
  <c r="Q770" i="14"/>
  <c r="K770" i="14"/>
  <c r="P770" i="14"/>
  <c r="O769" i="14"/>
  <c r="T769" i="14"/>
  <c r="N769" i="14"/>
  <c r="S769" i="14"/>
  <c r="M769" i="14"/>
  <c r="R769" i="14"/>
  <c r="L769" i="14"/>
  <c r="Q769" i="14"/>
  <c r="K769" i="14"/>
  <c r="P769" i="14"/>
  <c r="O768" i="14"/>
  <c r="T768" i="14"/>
  <c r="N768" i="14"/>
  <c r="S768" i="14"/>
  <c r="M768" i="14"/>
  <c r="R768" i="14"/>
  <c r="L768" i="14"/>
  <c r="Q768" i="14"/>
  <c r="K768" i="14"/>
  <c r="P768" i="14"/>
  <c r="O767" i="14"/>
  <c r="T767" i="14"/>
  <c r="N767" i="14"/>
  <c r="S767" i="14"/>
  <c r="M767" i="14"/>
  <c r="R767" i="14"/>
  <c r="L767" i="14"/>
  <c r="Q767" i="14"/>
  <c r="K767" i="14"/>
  <c r="P767" i="14"/>
  <c r="O766" i="14"/>
  <c r="T766" i="14"/>
  <c r="N766" i="14"/>
  <c r="S766" i="14"/>
  <c r="M766" i="14"/>
  <c r="R766" i="14"/>
  <c r="L766" i="14"/>
  <c r="Q766" i="14"/>
  <c r="K766" i="14"/>
  <c r="P766" i="14"/>
  <c r="O765" i="14"/>
  <c r="T765" i="14"/>
  <c r="N765" i="14"/>
  <c r="S765" i="14"/>
  <c r="M765" i="14"/>
  <c r="R765" i="14"/>
  <c r="L765" i="14"/>
  <c r="Q765" i="14"/>
  <c r="K765" i="14"/>
  <c r="P765" i="14"/>
  <c r="O764" i="14"/>
  <c r="T764" i="14"/>
  <c r="N764" i="14"/>
  <c r="S764" i="14"/>
  <c r="M764" i="14"/>
  <c r="R764" i="14"/>
  <c r="L764" i="14"/>
  <c r="Q764" i="14"/>
  <c r="K764" i="14"/>
  <c r="P764" i="14"/>
  <c r="O763" i="14"/>
  <c r="T763" i="14"/>
  <c r="N763" i="14"/>
  <c r="S763" i="14"/>
  <c r="M763" i="14"/>
  <c r="R763" i="14"/>
  <c r="L763" i="14"/>
  <c r="Q763" i="14"/>
  <c r="K763" i="14"/>
  <c r="P763" i="14"/>
  <c r="O762" i="14"/>
  <c r="T762" i="14"/>
  <c r="N762" i="14"/>
  <c r="S762" i="14"/>
  <c r="M762" i="14"/>
  <c r="R762" i="14"/>
  <c r="L762" i="14"/>
  <c r="Q762" i="14"/>
  <c r="K762" i="14"/>
  <c r="P762" i="14"/>
  <c r="O761" i="14"/>
  <c r="T761" i="14"/>
  <c r="N761" i="14"/>
  <c r="S761" i="14"/>
  <c r="M761" i="14"/>
  <c r="R761" i="14"/>
  <c r="L761" i="14"/>
  <c r="Q761" i="14"/>
  <c r="K761" i="14"/>
  <c r="P761" i="14"/>
  <c r="O760" i="14"/>
  <c r="T760" i="14"/>
  <c r="N760" i="14"/>
  <c r="S760" i="14"/>
  <c r="M760" i="14"/>
  <c r="R760" i="14"/>
  <c r="L760" i="14"/>
  <c r="Q760" i="14"/>
  <c r="K760" i="14"/>
  <c r="P760" i="14"/>
  <c r="O759" i="14"/>
  <c r="T759" i="14"/>
  <c r="N759" i="14"/>
  <c r="S759" i="14"/>
  <c r="M759" i="14"/>
  <c r="R759" i="14"/>
  <c r="L759" i="14"/>
  <c r="Q759" i="14"/>
  <c r="K759" i="14"/>
  <c r="P759" i="14"/>
  <c r="O758" i="14"/>
  <c r="T758" i="14"/>
  <c r="N758" i="14"/>
  <c r="S758" i="14"/>
  <c r="M758" i="14"/>
  <c r="R758" i="14"/>
  <c r="L758" i="14"/>
  <c r="Q758" i="14"/>
  <c r="K758" i="14"/>
  <c r="P758" i="14"/>
  <c r="O757" i="14"/>
  <c r="T757" i="14"/>
  <c r="N757" i="14"/>
  <c r="S757" i="14"/>
  <c r="M757" i="14"/>
  <c r="R757" i="14"/>
  <c r="L757" i="14"/>
  <c r="Q757" i="14"/>
  <c r="K757" i="14"/>
  <c r="P757" i="14"/>
  <c r="O756" i="14"/>
  <c r="T756" i="14"/>
  <c r="N756" i="14"/>
  <c r="S756" i="14"/>
  <c r="M756" i="14"/>
  <c r="R756" i="14"/>
  <c r="L756" i="14"/>
  <c r="Q756" i="14"/>
  <c r="K756" i="14"/>
  <c r="P756" i="14"/>
  <c r="O755" i="14"/>
  <c r="T755" i="14"/>
  <c r="N755" i="14"/>
  <c r="S755" i="14"/>
  <c r="M755" i="14"/>
  <c r="R755" i="14"/>
  <c r="L755" i="14"/>
  <c r="Q755" i="14"/>
  <c r="K755" i="14"/>
  <c r="P755" i="14"/>
  <c r="O754" i="14"/>
  <c r="T754" i="14"/>
  <c r="N754" i="14"/>
  <c r="S754" i="14"/>
  <c r="M754" i="14"/>
  <c r="R754" i="14"/>
  <c r="L754" i="14"/>
  <c r="Q754" i="14"/>
  <c r="K754" i="14"/>
  <c r="P754" i="14"/>
  <c r="O753" i="14"/>
  <c r="T753" i="14"/>
  <c r="N753" i="14"/>
  <c r="S753" i="14"/>
  <c r="M753" i="14"/>
  <c r="R753" i="14"/>
  <c r="L753" i="14"/>
  <c r="Q753" i="14"/>
  <c r="K753" i="14"/>
  <c r="P753" i="14"/>
  <c r="O752" i="14"/>
  <c r="T752" i="14"/>
  <c r="N752" i="14"/>
  <c r="S752" i="14"/>
  <c r="M752" i="14"/>
  <c r="R752" i="14"/>
  <c r="L752" i="14"/>
  <c r="Q752" i="14"/>
  <c r="K752" i="14"/>
  <c r="P752" i="14"/>
  <c r="O751" i="14"/>
  <c r="T751" i="14"/>
  <c r="N751" i="14"/>
  <c r="S751" i="14"/>
  <c r="M751" i="14"/>
  <c r="R751" i="14"/>
  <c r="L751" i="14"/>
  <c r="Q751" i="14"/>
  <c r="K751" i="14"/>
  <c r="P751" i="14"/>
  <c r="O750" i="14"/>
  <c r="T750" i="14"/>
  <c r="N750" i="14"/>
  <c r="S750" i="14"/>
  <c r="M750" i="14"/>
  <c r="R750" i="14"/>
  <c r="L750" i="14"/>
  <c r="Q750" i="14"/>
  <c r="K750" i="14"/>
  <c r="P750" i="14"/>
  <c r="O749" i="14"/>
  <c r="T749" i="14"/>
  <c r="N749" i="14"/>
  <c r="S749" i="14"/>
  <c r="M749" i="14"/>
  <c r="R749" i="14"/>
  <c r="L749" i="14"/>
  <c r="Q749" i="14"/>
  <c r="K749" i="14"/>
  <c r="P749" i="14"/>
  <c r="O748" i="14"/>
  <c r="T748" i="14"/>
  <c r="N748" i="14"/>
  <c r="S748" i="14"/>
  <c r="M748" i="14"/>
  <c r="R748" i="14"/>
  <c r="L748" i="14"/>
  <c r="Q748" i="14"/>
  <c r="K748" i="14"/>
  <c r="P748" i="14"/>
  <c r="O747" i="14"/>
  <c r="T747" i="14"/>
  <c r="N747" i="14"/>
  <c r="S747" i="14"/>
  <c r="M747" i="14"/>
  <c r="R747" i="14"/>
  <c r="L747" i="14"/>
  <c r="Q747" i="14"/>
  <c r="K747" i="14"/>
  <c r="P747" i="14"/>
  <c r="O746" i="14"/>
  <c r="T746" i="14"/>
  <c r="N746" i="14"/>
  <c r="S746" i="14"/>
  <c r="M746" i="14"/>
  <c r="R746" i="14"/>
  <c r="L746" i="14"/>
  <c r="Q746" i="14"/>
  <c r="K746" i="14"/>
  <c r="P746" i="14"/>
  <c r="O745" i="14"/>
  <c r="T745" i="14"/>
  <c r="N745" i="14"/>
  <c r="S745" i="14"/>
  <c r="M745" i="14"/>
  <c r="R745" i="14"/>
  <c r="L745" i="14"/>
  <c r="Q745" i="14"/>
  <c r="K745" i="14"/>
  <c r="P745" i="14"/>
  <c r="O744" i="14"/>
  <c r="T744" i="14"/>
  <c r="N744" i="14"/>
  <c r="S744" i="14"/>
  <c r="M744" i="14"/>
  <c r="R744" i="14"/>
  <c r="L744" i="14"/>
  <c r="Q744" i="14"/>
  <c r="K744" i="14"/>
  <c r="P744" i="14"/>
  <c r="O743" i="14"/>
  <c r="T743" i="14"/>
  <c r="N743" i="14"/>
  <c r="S743" i="14"/>
  <c r="M743" i="14"/>
  <c r="R743" i="14"/>
  <c r="L743" i="14"/>
  <c r="Q743" i="14"/>
  <c r="K743" i="14"/>
  <c r="P743" i="14"/>
  <c r="O742" i="14"/>
  <c r="T742" i="14"/>
  <c r="N742" i="14"/>
  <c r="S742" i="14"/>
  <c r="M742" i="14"/>
  <c r="R742" i="14"/>
  <c r="L742" i="14"/>
  <c r="Q742" i="14"/>
  <c r="K742" i="14"/>
  <c r="P742" i="14"/>
  <c r="O741" i="14"/>
  <c r="T741" i="14"/>
  <c r="N741" i="14"/>
  <c r="S741" i="14"/>
  <c r="M741" i="14"/>
  <c r="R741" i="14"/>
  <c r="L741" i="14"/>
  <c r="Q741" i="14"/>
  <c r="K741" i="14"/>
  <c r="P741" i="14"/>
  <c r="O740" i="14"/>
  <c r="T740" i="14"/>
  <c r="N740" i="14"/>
  <c r="S740" i="14"/>
  <c r="M740" i="14"/>
  <c r="R740" i="14"/>
  <c r="L740" i="14"/>
  <c r="Q740" i="14"/>
  <c r="K740" i="14"/>
  <c r="P740" i="14"/>
  <c r="O739" i="14"/>
  <c r="T739" i="14"/>
  <c r="N739" i="14"/>
  <c r="S739" i="14"/>
  <c r="M739" i="14"/>
  <c r="R739" i="14"/>
  <c r="L739" i="14"/>
  <c r="Q739" i="14"/>
  <c r="K739" i="14"/>
  <c r="P739" i="14"/>
  <c r="O738" i="14"/>
  <c r="T738" i="14"/>
  <c r="N738" i="14"/>
  <c r="S738" i="14"/>
  <c r="M738" i="14"/>
  <c r="R738" i="14"/>
  <c r="L738" i="14"/>
  <c r="Q738" i="14"/>
  <c r="K738" i="14"/>
  <c r="P738" i="14"/>
  <c r="O737" i="14"/>
  <c r="T737" i="14"/>
  <c r="N737" i="14"/>
  <c r="S737" i="14"/>
  <c r="M737" i="14"/>
  <c r="R737" i="14"/>
  <c r="L737" i="14"/>
  <c r="Q737" i="14"/>
  <c r="K737" i="14"/>
  <c r="P737" i="14"/>
  <c r="O736" i="14"/>
  <c r="T736" i="14"/>
  <c r="N736" i="14"/>
  <c r="S736" i="14"/>
  <c r="M736" i="14"/>
  <c r="R736" i="14"/>
  <c r="L736" i="14"/>
  <c r="Q736" i="14"/>
  <c r="K736" i="14"/>
  <c r="P736" i="14"/>
  <c r="O735" i="14"/>
  <c r="T735" i="14"/>
  <c r="N735" i="14"/>
  <c r="S735" i="14"/>
  <c r="M735" i="14"/>
  <c r="R735" i="14"/>
  <c r="L735" i="14"/>
  <c r="Q735" i="14"/>
  <c r="K735" i="14"/>
  <c r="P735" i="14"/>
  <c r="O734" i="14"/>
  <c r="T734" i="14"/>
  <c r="N734" i="14"/>
  <c r="S734" i="14"/>
  <c r="M734" i="14"/>
  <c r="R734" i="14"/>
  <c r="L734" i="14"/>
  <c r="Q734" i="14"/>
  <c r="K734" i="14"/>
  <c r="P734" i="14"/>
  <c r="O733" i="14"/>
  <c r="T733" i="14"/>
  <c r="N733" i="14"/>
  <c r="S733" i="14"/>
  <c r="M733" i="14"/>
  <c r="R733" i="14"/>
  <c r="L733" i="14"/>
  <c r="Q733" i="14"/>
  <c r="K733" i="14"/>
  <c r="P733" i="14"/>
  <c r="O732" i="14"/>
  <c r="T732" i="14"/>
  <c r="N732" i="14"/>
  <c r="S732" i="14"/>
  <c r="M732" i="14"/>
  <c r="R732" i="14"/>
  <c r="L732" i="14"/>
  <c r="Q732" i="14"/>
  <c r="K732" i="14"/>
  <c r="P732" i="14"/>
  <c r="O731" i="14"/>
  <c r="T731" i="14"/>
  <c r="N731" i="14"/>
  <c r="S731" i="14"/>
  <c r="M731" i="14"/>
  <c r="R731" i="14"/>
  <c r="L731" i="14"/>
  <c r="Q731" i="14"/>
  <c r="K731" i="14"/>
  <c r="P731" i="14"/>
  <c r="O730" i="14"/>
  <c r="T730" i="14"/>
  <c r="N730" i="14"/>
  <c r="S730" i="14"/>
  <c r="M730" i="14"/>
  <c r="R730" i="14"/>
  <c r="L730" i="14"/>
  <c r="Q730" i="14"/>
  <c r="K730" i="14"/>
  <c r="P730" i="14"/>
  <c r="O729" i="14"/>
  <c r="T729" i="14"/>
  <c r="N729" i="14"/>
  <c r="S729" i="14"/>
  <c r="M729" i="14"/>
  <c r="R729" i="14"/>
  <c r="L729" i="14"/>
  <c r="Q729" i="14"/>
  <c r="K729" i="14"/>
  <c r="P729" i="14"/>
  <c r="O728" i="14"/>
  <c r="T728" i="14"/>
  <c r="N728" i="14"/>
  <c r="S728" i="14"/>
  <c r="M728" i="14"/>
  <c r="R728" i="14"/>
  <c r="L728" i="14"/>
  <c r="Q728" i="14"/>
  <c r="K728" i="14"/>
  <c r="P728" i="14"/>
  <c r="O727" i="14"/>
  <c r="T727" i="14"/>
  <c r="N727" i="14"/>
  <c r="S727" i="14"/>
  <c r="M727" i="14"/>
  <c r="R727" i="14"/>
  <c r="L727" i="14"/>
  <c r="Q727" i="14"/>
  <c r="K727" i="14"/>
  <c r="P727" i="14"/>
  <c r="O726" i="14"/>
  <c r="T726" i="14"/>
  <c r="N726" i="14"/>
  <c r="S726" i="14"/>
  <c r="M726" i="14"/>
  <c r="R726" i="14"/>
  <c r="L726" i="14"/>
  <c r="Q726" i="14"/>
  <c r="K726" i="14"/>
  <c r="P726" i="14"/>
  <c r="O725" i="14"/>
  <c r="T725" i="14"/>
  <c r="N725" i="14"/>
  <c r="S725" i="14"/>
  <c r="M725" i="14"/>
  <c r="R725" i="14"/>
  <c r="L725" i="14"/>
  <c r="Q725" i="14"/>
  <c r="K725" i="14"/>
  <c r="P725" i="14"/>
  <c r="O724" i="14"/>
  <c r="T724" i="14"/>
  <c r="N724" i="14"/>
  <c r="S724" i="14"/>
  <c r="M724" i="14"/>
  <c r="R724" i="14"/>
  <c r="L724" i="14"/>
  <c r="Q724" i="14"/>
  <c r="K724" i="14"/>
  <c r="P724" i="14"/>
  <c r="O723" i="14"/>
  <c r="T723" i="14"/>
  <c r="N723" i="14"/>
  <c r="S723" i="14"/>
  <c r="M723" i="14"/>
  <c r="R723" i="14"/>
  <c r="L723" i="14"/>
  <c r="Q723" i="14"/>
  <c r="K723" i="14"/>
  <c r="P723" i="14"/>
  <c r="O722" i="14"/>
  <c r="T722" i="14"/>
  <c r="N722" i="14"/>
  <c r="S722" i="14"/>
  <c r="M722" i="14"/>
  <c r="R722" i="14"/>
  <c r="L722" i="14"/>
  <c r="Q722" i="14"/>
  <c r="K722" i="14"/>
  <c r="P722" i="14"/>
  <c r="O721" i="14"/>
  <c r="T721" i="14"/>
  <c r="N721" i="14"/>
  <c r="S721" i="14"/>
  <c r="M721" i="14"/>
  <c r="R721" i="14"/>
  <c r="L721" i="14"/>
  <c r="Q721" i="14"/>
  <c r="K721" i="14"/>
  <c r="P721" i="14"/>
  <c r="O720" i="14"/>
  <c r="T720" i="14"/>
  <c r="N720" i="14"/>
  <c r="S720" i="14"/>
  <c r="M720" i="14"/>
  <c r="R720" i="14"/>
  <c r="L720" i="14"/>
  <c r="Q720" i="14"/>
  <c r="K720" i="14"/>
  <c r="P720" i="14"/>
  <c r="O719" i="14"/>
  <c r="T719" i="14"/>
  <c r="N719" i="14"/>
  <c r="S719" i="14"/>
  <c r="M719" i="14"/>
  <c r="R719" i="14"/>
  <c r="L719" i="14"/>
  <c r="Q719" i="14"/>
  <c r="K719" i="14"/>
  <c r="P719" i="14"/>
  <c r="O718" i="14"/>
  <c r="T718" i="14"/>
  <c r="N718" i="14"/>
  <c r="S718" i="14"/>
  <c r="M718" i="14"/>
  <c r="R718" i="14"/>
  <c r="L718" i="14"/>
  <c r="Q718" i="14"/>
  <c r="K718" i="14"/>
  <c r="P718" i="14"/>
  <c r="O717" i="14"/>
  <c r="T717" i="14"/>
  <c r="N717" i="14"/>
  <c r="S717" i="14"/>
  <c r="M717" i="14"/>
  <c r="R717" i="14"/>
  <c r="L717" i="14"/>
  <c r="Q717" i="14"/>
  <c r="K717" i="14"/>
  <c r="P717" i="14"/>
  <c r="O716" i="14"/>
  <c r="T716" i="14"/>
  <c r="N716" i="14"/>
  <c r="S716" i="14"/>
  <c r="M716" i="14"/>
  <c r="R716" i="14"/>
  <c r="L716" i="14"/>
  <c r="Q716" i="14"/>
  <c r="K716" i="14"/>
  <c r="P716" i="14"/>
  <c r="O715" i="14"/>
  <c r="T715" i="14"/>
  <c r="N715" i="14"/>
  <c r="S715" i="14"/>
  <c r="M715" i="14"/>
  <c r="R715" i="14"/>
  <c r="L715" i="14"/>
  <c r="Q715" i="14"/>
  <c r="K715" i="14"/>
  <c r="P715" i="14"/>
  <c r="O714" i="14"/>
  <c r="T714" i="14"/>
  <c r="N714" i="14"/>
  <c r="S714" i="14"/>
  <c r="M714" i="14"/>
  <c r="R714" i="14"/>
  <c r="L714" i="14"/>
  <c r="Q714" i="14"/>
  <c r="K714" i="14"/>
  <c r="P714" i="14"/>
  <c r="O713" i="14"/>
  <c r="T713" i="14"/>
  <c r="N713" i="14"/>
  <c r="S713" i="14"/>
  <c r="M713" i="14"/>
  <c r="R713" i="14"/>
  <c r="L713" i="14"/>
  <c r="Q713" i="14"/>
  <c r="K713" i="14"/>
  <c r="P713" i="14"/>
  <c r="O712" i="14"/>
  <c r="T712" i="14"/>
  <c r="N712" i="14"/>
  <c r="S712" i="14"/>
  <c r="M712" i="14"/>
  <c r="R712" i="14"/>
  <c r="L712" i="14"/>
  <c r="Q712" i="14"/>
  <c r="K712" i="14"/>
  <c r="P712" i="14"/>
  <c r="O711" i="14"/>
  <c r="T711" i="14"/>
  <c r="N711" i="14"/>
  <c r="S711" i="14"/>
  <c r="M711" i="14"/>
  <c r="R711" i="14"/>
  <c r="L711" i="14"/>
  <c r="Q711" i="14"/>
  <c r="K711" i="14"/>
  <c r="P711" i="14"/>
  <c r="O710" i="14"/>
  <c r="T710" i="14"/>
  <c r="N710" i="14"/>
  <c r="S710" i="14"/>
  <c r="M710" i="14"/>
  <c r="R710" i="14"/>
  <c r="L710" i="14"/>
  <c r="Q710" i="14"/>
  <c r="K710" i="14"/>
  <c r="P710" i="14"/>
  <c r="O709" i="14"/>
  <c r="T709" i="14"/>
  <c r="N709" i="14"/>
  <c r="S709" i="14"/>
  <c r="M709" i="14"/>
  <c r="R709" i="14"/>
  <c r="L709" i="14"/>
  <c r="Q709" i="14"/>
  <c r="K709" i="14"/>
  <c r="P709" i="14"/>
  <c r="O708" i="14"/>
  <c r="T708" i="14"/>
  <c r="N708" i="14"/>
  <c r="S708" i="14"/>
  <c r="M708" i="14"/>
  <c r="R708" i="14"/>
  <c r="L708" i="14"/>
  <c r="Q708" i="14"/>
  <c r="K708" i="14"/>
  <c r="P708" i="14"/>
  <c r="O707" i="14"/>
  <c r="T707" i="14"/>
  <c r="N707" i="14"/>
  <c r="S707" i="14"/>
  <c r="M707" i="14"/>
  <c r="R707" i="14"/>
  <c r="L707" i="14"/>
  <c r="Q707" i="14"/>
  <c r="K707" i="14"/>
  <c r="P707" i="14"/>
  <c r="O706" i="14"/>
  <c r="T706" i="14"/>
  <c r="N706" i="14"/>
  <c r="S706" i="14"/>
  <c r="M706" i="14"/>
  <c r="R706" i="14"/>
  <c r="L706" i="14"/>
  <c r="Q706" i="14"/>
  <c r="K706" i="14"/>
  <c r="P706" i="14"/>
  <c r="O705" i="14"/>
  <c r="T705" i="14"/>
  <c r="N705" i="14"/>
  <c r="S705" i="14"/>
  <c r="M705" i="14"/>
  <c r="R705" i="14"/>
  <c r="L705" i="14"/>
  <c r="Q705" i="14"/>
  <c r="K705" i="14"/>
  <c r="P705" i="14"/>
  <c r="O704" i="14"/>
  <c r="T704" i="14"/>
  <c r="N704" i="14"/>
  <c r="S704" i="14"/>
  <c r="M704" i="14"/>
  <c r="R704" i="14"/>
  <c r="L704" i="14"/>
  <c r="Q704" i="14"/>
  <c r="K704" i="14"/>
  <c r="P704" i="14"/>
  <c r="O703" i="14"/>
  <c r="T703" i="14"/>
  <c r="N703" i="14"/>
  <c r="S703" i="14"/>
  <c r="M703" i="14"/>
  <c r="R703" i="14"/>
  <c r="L703" i="14"/>
  <c r="Q703" i="14"/>
  <c r="K703" i="14"/>
  <c r="P703" i="14"/>
  <c r="O702" i="14"/>
  <c r="T702" i="14"/>
  <c r="N702" i="14"/>
  <c r="S702" i="14"/>
  <c r="M702" i="14"/>
  <c r="R702" i="14"/>
  <c r="L702" i="14"/>
  <c r="Q702" i="14"/>
  <c r="K702" i="14"/>
  <c r="P702" i="14"/>
  <c r="O701" i="14"/>
  <c r="T701" i="14"/>
  <c r="N701" i="14"/>
  <c r="S701" i="14"/>
  <c r="M701" i="14"/>
  <c r="R701" i="14"/>
  <c r="L701" i="14"/>
  <c r="Q701" i="14"/>
  <c r="K701" i="14"/>
  <c r="P701" i="14"/>
  <c r="O700" i="14"/>
  <c r="T700" i="14"/>
  <c r="N700" i="14"/>
  <c r="S700" i="14"/>
  <c r="M700" i="14"/>
  <c r="R700" i="14"/>
  <c r="L700" i="14"/>
  <c r="Q700" i="14"/>
  <c r="K700" i="14"/>
  <c r="P700" i="14"/>
  <c r="O699" i="14"/>
  <c r="T699" i="14"/>
  <c r="N699" i="14"/>
  <c r="S699" i="14"/>
  <c r="M699" i="14"/>
  <c r="R699" i="14"/>
  <c r="L699" i="14"/>
  <c r="Q699" i="14"/>
  <c r="K699" i="14"/>
  <c r="P699" i="14"/>
  <c r="O698" i="14"/>
  <c r="T698" i="14"/>
  <c r="N698" i="14"/>
  <c r="S698" i="14"/>
  <c r="M698" i="14"/>
  <c r="R698" i="14"/>
  <c r="L698" i="14"/>
  <c r="Q698" i="14"/>
  <c r="K698" i="14"/>
  <c r="P698" i="14"/>
  <c r="O697" i="14"/>
  <c r="T697" i="14"/>
  <c r="N697" i="14"/>
  <c r="S697" i="14"/>
  <c r="M697" i="14"/>
  <c r="R697" i="14"/>
  <c r="L697" i="14"/>
  <c r="Q697" i="14"/>
  <c r="K697" i="14"/>
  <c r="P697" i="14"/>
  <c r="O696" i="14"/>
  <c r="T696" i="14"/>
  <c r="N696" i="14"/>
  <c r="S696" i="14"/>
  <c r="M696" i="14"/>
  <c r="R696" i="14"/>
  <c r="L696" i="14"/>
  <c r="Q696" i="14"/>
  <c r="K696" i="14"/>
  <c r="P696" i="14"/>
  <c r="O695" i="14"/>
  <c r="T695" i="14"/>
  <c r="N695" i="14"/>
  <c r="S695" i="14"/>
  <c r="M695" i="14"/>
  <c r="R695" i="14"/>
  <c r="L695" i="14"/>
  <c r="Q695" i="14"/>
  <c r="K695" i="14"/>
  <c r="P695" i="14"/>
  <c r="O694" i="14"/>
  <c r="T694" i="14"/>
  <c r="N694" i="14"/>
  <c r="S694" i="14"/>
  <c r="M694" i="14"/>
  <c r="R694" i="14"/>
  <c r="L694" i="14"/>
  <c r="Q694" i="14"/>
  <c r="K694" i="14"/>
  <c r="P694" i="14"/>
  <c r="O693" i="14"/>
  <c r="T693" i="14"/>
  <c r="N693" i="14"/>
  <c r="S693" i="14"/>
  <c r="M693" i="14"/>
  <c r="R693" i="14"/>
  <c r="L693" i="14"/>
  <c r="Q693" i="14"/>
  <c r="K693" i="14"/>
  <c r="P693" i="14"/>
  <c r="O692" i="14"/>
  <c r="T692" i="14"/>
  <c r="N692" i="14"/>
  <c r="S692" i="14"/>
  <c r="M692" i="14"/>
  <c r="R692" i="14"/>
  <c r="L692" i="14"/>
  <c r="Q692" i="14"/>
  <c r="K692" i="14"/>
  <c r="P692" i="14"/>
  <c r="O691" i="14"/>
  <c r="T691" i="14"/>
  <c r="N691" i="14"/>
  <c r="S691" i="14"/>
  <c r="M691" i="14"/>
  <c r="R691" i="14"/>
  <c r="L691" i="14"/>
  <c r="Q691" i="14"/>
  <c r="K691" i="14"/>
  <c r="P691" i="14"/>
  <c r="O690" i="14"/>
  <c r="T690" i="14"/>
  <c r="N690" i="14"/>
  <c r="S690" i="14"/>
  <c r="M690" i="14"/>
  <c r="R690" i="14"/>
  <c r="L690" i="14"/>
  <c r="Q690" i="14"/>
  <c r="K690" i="14"/>
  <c r="P690" i="14"/>
  <c r="O689" i="14"/>
  <c r="T689" i="14"/>
  <c r="N689" i="14"/>
  <c r="S689" i="14"/>
  <c r="M689" i="14"/>
  <c r="R689" i="14"/>
  <c r="L689" i="14"/>
  <c r="Q689" i="14"/>
  <c r="K689" i="14"/>
  <c r="P689" i="14"/>
  <c r="O688" i="14"/>
  <c r="T688" i="14"/>
  <c r="N688" i="14"/>
  <c r="S688" i="14"/>
  <c r="M688" i="14"/>
  <c r="R688" i="14"/>
  <c r="L688" i="14"/>
  <c r="Q688" i="14"/>
  <c r="K688" i="14"/>
  <c r="P688" i="14"/>
  <c r="O687" i="14"/>
  <c r="T687" i="14"/>
  <c r="N687" i="14"/>
  <c r="S687" i="14"/>
  <c r="M687" i="14"/>
  <c r="R687" i="14"/>
  <c r="L687" i="14"/>
  <c r="Q687" i="14"/>
  <c r="K687" i="14"/>
  <c r="P687" i="14"/>
  <c r="O686" i="14"/>
  <c r="T686" i="14"/>
  <c r="N686" i="14"/>
  <c r="S686" i="14"/>
  <c r="M686" i="14"/>
  <c r="R686" i="14"/>
  <c r="L686" i="14"/>
  <c r="Q686" i="14"/>
  <c r="K686" i="14"/>
  <c r="P686" i="14"/>
  <c r="O685" i="14"/>
  <c r="T685" i="14"/>
  <c r="N685" i="14"/>
  <c r="S685" i="14"/>
  <c r="M685" i="14"/>
  <c r="R685" i="14"/>
  <c r="L685" i="14"/>
  <c r="Q685" i="14"/>
  <c r="K685" i="14"/>
  <c r="P685" i="14"/>
  <c r="O684" i="14"/>
  <c r="T684" i="14"/>
  <c r="N684" i="14"/>
  <c r="S684" i="14"/>
  <c r="M684" i="14"/>
  <c r="R684" i="14"/>
  <c r="L684" i="14"/>
  <c r="Q684" i="14"/>
  <c r="K684" i="14"/>
  <c r="P684" i="14"/>
  <c r="O683" i="14"/>
  <c r="T683" i="14"/>
  <c r="N683" i="14"/>
  <c r="S683" i="14"/>
  <c r="M683" i="14"/>
  <c r="R683" i="14"/>
  <c r="L683" i="14"/>
  <c r="Q683" i="14"/>
  <c r="K683" i="14"/>
  <c r="P683" i="14"/>
  <c r="O682" i="14"/>
  <c r="T682" i="14"/>
  <c r="N682" i="14"/>
  <c r="S682" i="14"/>
  <c r="M682" i="14"/>
  <c r="R682" i="14"/>
  <c r="L682" i="14"/>
  <c r="Q682" i="14"/>
  <c r="K682" i="14"/>
  <c r="P682" i="14"/>
  <c r="O681" i="14"/>
  <c r="T681" i="14"/>
  <c r="N681" i="14"/>
  <c r="S681" i="14"/>
  <c r="M681" i="14"/>
  <c r="R681" i="14"/>
  <c r="L681" i="14"/>
  <c r="Q681" i="14"/>
  <c r="K681" i="14"/>
  <c r="P681" i="14"/>
  <c r="O680" i="14"/>
  <c r="T680" i="14"/>
  <c r="N680" i="14"/>
  <c r="S680" i="14"/>
  <c r="M680" i="14"/>
  <c r="R680" i="14"/>
  <c r="L680" i="14"/>
  <c r="Q680" i="14"/>
  <c r="K680" i="14"/>
  <c r="P680" i="14"/>
  <c r="O679" i="14"/>
  <c r="T679" i="14"/>
  <c r="N679" i="14"/>
  <c r="S679" i="14"/>
  <c r="M679" i="14"/>
  <c r="R679" i="14"/>
  <c r="L679" i="14"/>
  <c r="Q679" i="14"/>
  <c r="K679" i="14"/>
  <c r="P679" i="14"/>
  <c r="O678" i="14"/>
  <c r="T678" i="14"/>
  <c r="N678" i="14"/>
  <c r="S678" i="14"/>
  <c r="M678" i="14"/>
  <c r="R678" i="14"/>
  <c r="L678" i="14"/>
  <c r="Q678" i="14"/>
  <c r="K678" i="14"/>
  <c r="P678" i="14"/>
  <c r="O677" i="14"/>
  <c r="T677" i="14"/>
  <c r="N677" i="14"/>
  <c r="S677" i="14"/>
  <c r="M677" i="14"/>
  <c r="R677" i="14"/>
  <c r="L677" i="14"/>
  <c r="Q677" i="14"/>
  <c r="K677" i="14"/>
  <c r="P677" i="14"/>
  <c r="O676" i="14"/>
  <c r="T676" i="14"/>
  <c r="N676" i="14"/>
  <c r="S676" i="14"/>
  <c r="M676" i="14"/>
  <c r="R676" i="14"/>
  <c r="L676" i="14"/>
  <c r="Q676" i="14"/>
  <c r="K676" i="14"/>
  <c r="P676" i="14"/>
  <c r="O675" i="14"/>
  <c r="T675" i="14"/>
  <c r="N675" i="14"/>
  <c r="S675" i="14"/>
  <c r="M675" i="14"/>
  <c r="R675" i="14"/>
  <c r="L675" i="14"/>
  <c r="Q675" i="14"/>
  <c r="K675" i="14"/>
  <c r="P675" i="14"/>
  <c r="O674" i="14"/>
  <c r="T674" i="14"/>
  <c r="N674" i="14"/>
  <c r="S674" i="14"/>
  <c r="M674" i="14"/>
  <c r="R674" i="14"/>
  <c r="L674" i="14"/>
  <c r="Q674" i="14"/>
  <c r="K674" i="14"/>
  <c r="P674" i="14"/>
  <c r="O673" i="14"/>
  <c r="T673" i="14"/>
  <c r="N673" i="14"/>
  <c r="S673" i="14"/>
  <c r="M673" i="14"/>
  <c r="R673" i="14"/>
  <c r="L673" i="14"/>
  <c r="Q673" i="14"/>
  <c r="K673" i="14"/>
  <c r="P673" i="14"/>
  <c r="O672" i="14"/>
  <c r="T672" i="14"/>
  <c r="N672" i="14"/>
  <c r="S672" i="14"/>
  <c r="M672" i="14"/>
  <c r="R672" i="14"/>
  <c r="L672" i="14"/>
  <c r="Q672" i="14"/>
  <c r="K672" i="14"/>
  <c r="P672" i="14"/>
  <c r="O671" i="14"/>
  <c r="T671" i="14"/>
  <c r="N671" i="14"/>
  <c r="S671" i="14"/>
  <c r="M671" i="14"/>
  <c r="R671" i="14"/>
  <c r="L671" i="14"/>
  <c r="Q671" i="14"/>
  <c r="K671" i="14"/>
  <c r="P671" i="14"/>
  <c r="O670" i="14"/>
  <c r="T670" i="14"/>
  <c r="N670" i="14"/>
  <c r="S670" i="14"/>
  <c r="M670" i="14"/>
  <c r="R670" i="14"/>
  <c r="L670" i="14"/>
  <c r="Q670" i="14"/>
  <c r="K670" i="14"/>
  <c r="P670" i="14"/>
  <c r="O669" i="14"/>
  <c r="T669" i="14"/>
  <c r="N669" i="14"/>
  <c r="S669" i="14"/>
  <c r="M669" i="14"/>
  <c r="R669" i="14"/>
  <c r="L669" i="14"/>
  <c r="Q669" i="14"/>
  <c r="K669" i="14"/>
  <c r="P669" i="14"/>
  <c r="O668" i="14"/>
  <c r="T668" i="14"/>
  <c r="N668" i="14"/>
  <c r="S668" i="14"/>
  <c r="M668" i="14"/>
  <c r="R668" i="14"/>
  <c r="L668" i="14"/>
  <c r="Q668" i="14"/>
  <c r="K668" i="14"/>
  <c r="P668" i="14"/>
  <c r="O667" i="14"/>
  <c r="T667" i="14"/>
  <c r="N667" i="14"/>
  <c r="S667" i="14"/>
  <c r="M667" i="14"/>
  <c r="R667" i="14"/>
  <c r="L667" i="14"/>
  <c r="Q667" i="14"/>
  <c r="K667" i="14"/>
  <c r="P667" i="14"/>
  <c r="O666" i="14"/>
  <c r="T666" i="14"/>
  <c r="N666" i="14"/>
  <c r="S666" i="14"/>
  <c r="M666" i="14"/>
  <c r="R666" i="14"/>
  <c r="L666" i="14"/>
  <c r="Q666" i="14"/>
  <c r="K666" i="14"/>
  <c r="P666" i="14"/>
  <c r="O665" i="14"/>
  <c r="T665" i="14"/>
  <c r="N665" i="14"/>
  <c r="S665" i="14"/>
  <c r="M665" i="14"/>
  <c r="R665" i="14"/>
  <c r="L665" i="14"/>
  <c r="Q665" i="14"/>
  <c r="K665" i="14"/>
  <c r="P665" i="14"/>
  <c r="O664" i="14"/>
  <c r="T664" i="14"/>
  <c r="N664" i="14"/>
  <c r="S664" i="14"/>
  <c r="M664" i="14"/>
  <c r="R664" i="14"/>
  <c r="L664" i="14"/>
  <c r="Q664" i="14"/>
  <c r="K664" i="14"/>
  <c r="P664" i="14"/>
  <c r="O663" i="14"/>
  <c r="T663" i="14"/>
  <c r="N663" i="14"/>
  <c r="S663" i="14"/>
  <c r="M663" i="14"/>
  <c r="R663" i="14"/>
  <c r="L663" i="14"/>
  <c r="Q663" i="14"/>
  <c r="K663" i="14"/>
  <c r="P663" i="14"/>
  <c r="O662" i="14"/>
  <c r="T662" i="14"/>
  <c r="N662" i="14"/>
  <c r="S662" i="14"/>
  <c r="M662" i="14"/>
  <c r="R662" i="14"/>
  <c r="L662" i="14"/>
  <c r="Q662" i="14"/>
  <c r="K662" i="14"/>
  <c r="P662" i="14"/>
  <c r="O661" i="14"/>
  <c r="T661" i="14"/>
  <c r="N661" i="14"/>
  <c r="S661" i="14"/>
  <c r="M661" i="14"/>
  <c r="R661" i="14"/>
  <c r="L661" i="14"/>
  <c r="Q661" i="14"/>
  <c r="K661" i="14"/>
  <c r="P661" i="14"/>
  <c r="O660" i="14"/>
  <c r="T660" i="14"/>
  <c r="N660" i="14"/>
  <c r="S660" i="14"/>
  <c r="M660" i="14"/>
  <c r="R660" i="14"/>
  <c r="L660" i="14"/>
  <c r="Q660" i="14"/>
  <c r="K660" i="14"/>
  <c r="P660" i="14"/>
  <c r="O659" i="14"/>
  <c r="T659" i="14"/>
  <c r="N659" i="14"/>
  <c r="S659" i="14"/>
  <c r="M659" i="14"/>
  <c r="R659" i="14"/>
  <c r="L659" i="14"/>
  <c r="Q659" i="14"/>
  <c r="K659" i="14"/>
  <c r="P659" i="14"/>
  <c r="O658" i="14"/>
  <c r="T658" i="14"/>
  <c r="N658" i="14"/>
  <c r="S658" i="14"/>
  <c r="M658" i="14"/>
  <c r="R658" i="14"/>
  <c r="L658" i="14"/>
  <c r="Q658" i="14"/>
  <c r="K658" i="14"/>
  <c r="P658" i="14"/>
  <c r="O657" i="14"/>
  <c r="T657" i="14"/>
  <c r="N657" i="14"/>
  <c r="S657" i="14"/>
  <c r="M657" i="14"/>
  <c r="R657" i="14"/>
  <c r="L657" i="14"/>
  <c r="Q657" i="14"/>
  <c r="K657" i="14"/>
  <c r="P657" i="14"/>
  <c r="O656" i="14"/>
  <c r="T656" i="14"/>
  <c r="N656" i="14"/>
  <c r="S656" i="14"/>
  <c r="M656" i="14"/>
  <c r="R656" i="14"/>
  <c r="L656" i="14"/>
  <c r="Q656" i="14"/>
  <c r="K656" i="14"/>
  <c r="P656" i="14"/>
  <c r="O655" i="14"/>
  <c r="T655" i="14"/>
  <c r="N655" i="14"/>
  <c r="S655" i="14"/>
  <c r="M655" i="14"/>
  <c r="R655" i="14"/>
  <c r="L655" i="14"/>
  <c r="Q655" i="14"/>
  <c r="K655" i="14"/>
  <c r="P655" i="14"/>
  <c r="O654" i="14"/>
  <c r="T654" i="14"/>
  <c r="N654" i="14"/>
  <c r="S654" i="14"/>
  <c r="M654" i="14"/>
  <c r="R654" i="14"/>
  <c r="L654" i="14"/>
  <c r="Q654" i="14"/>
  <c r="K654" i="14"/>
  <c r="P654" i="14"/>
  <c r="O653" i="14"/>
  <c r="T653" i="14"/>
  <c r="N653" i="14"/>
  <c r="S653" i="14"/>
  <c r="M653" i="14"/>
  <c r="R653" i="14"/>
  <c r="L653" i="14"/>
  <c r="Q653" i="14"/>
  <c r="K653" i="14"/>
  <c r="P653" i="14"/>
  <c r="O652" i="14"/>
  <c r="T652" i="14"/>
  <c r="N652" i="14"/>
  <c r="S652" i="14"/>
  <c r="M652" i="14"/>
  <c r="R652" i="14"/>
  <c r="L652" i="14"/>
  <c r="Q652" i="14"/>
  <c r="K652" i="14"/>
  <c r="P652" i="14"/>
  <c r="O651" i="14"/>
  <c r="T651" i="14"/>
  <c r="N651" i="14"/>
  <c r="S651" i="14"/>
  <c r="M651" i="14"/>
  <c r="R651" i="14"/>
  <c r="L651" i="14"/>
  <c r="Q651" i="14"/>
  <c r="K651" i="14"/>
  <c r="P651" i="14"/>
  <c r="O650" i="14"/>
  <c r="T650" i="14"/>
  <c r="N650" i="14"/>
  <c r="S650" i="14"/>
  <c r="M650" i="14"/>
  <c r="R650" i="14"/>
  <c r="L650" i="14"/>
  <c r="Q650" i="14"/>
  <c r="K650" i="14"/>
  <c r="P650" i="14"/>
  <c r="O649" i="14"/>
  <c r="T649" i="14"/>
  <c r="N649" i="14"/>
  <c r="S649" i="14"/>
  <c r="M649" i="14"/>
  <c r="R649" i="14"/>
  <c r="L649" i="14"/>
  <c r="Q649" i="14"/>
  <c r="K649" i="14"/>
  <c r="P649" i="14"/>
  <c r="O648" i="14"/>
  <c r="T648" i="14"/>
  <c r="N648" i="14"/>
  <c r="S648" i="14"/>
  <c r="M648" i="14"/>
  <c r="R648" i="14"/>
  <c r="L648" i="14"/>
  <c r="Q648" i="14"/>
  <c r="K648" i="14"/>
  <c r="P648" i="14"/>
  <c r="O647" i="14"/>
  <c r="T647" i="14"/>
  <c r="N647" i="14"/>
  <c r="S647" i="14"/>
  <c r="M647" i="14"/>
  <c r="R647" i="14"/>
  <c r="L647" i="14"/>
  <c r="Q647" i="14"/>
  <c r="K647" i="14"/>
  <c r="P647" i="14"/>
  <c r="O646" i="14"/>
  <c r="T646" i="14"/>
  <c r="N646" i="14"/>
  <c r="S646" i="14"/>
  <c r="M646" i="14"/>
  <c r="R646" i="14"/>
  <c r="L646" i="14"/>
  <c r="Q646" i="14"/>
  <c r="K646" i="14"/>
  <c r="P646" i="14"/>
  <c r="O645" i="14"/>
  <c r="T645" i="14"/>
  <c r="N645" i="14"/>
  <c r="S645" i="14"/>
  <c r="M645" i="14"/>
  <c r="R645" i="14"/>
  <c r="L645" i="14"/>
  <c r="Q645" i="14"/>
  <c r="K645" i="14"/>
  <c r="P645" i="14"/>
  <c r="O644" i="14"/>
  <c r="T644" i="14"/>
  <c r="N644" i="14"/>
  <c r="S644" i="14"/>
  <c r="M644" i="14"/>
  <c r="R644" i="14"/>
  <c r="L644" i="14"/>
  <c r="Q644" i="14"/>
  <c r="K644" i="14"/>
  <c r="P644" i="14"/>
  <c r="O643" i="14"/>
  <c r="T643" i="14"/>
  <c r="N643" i="14"/>
  <c r="S643" i="14"/>
  <c r="M643" i="14"/>
  <c r="R643" i="14"/>
  <c r="L643" i="14"/>
  <c r="Q643" i="14"/>
  <c r="K643" i="14"/>
  <c r="P643" i="14"/>
  <c r="O642" i="14"/>
  <c r="T642" i="14"/>
  <c r="N642" i="14"/>
  <c r="S642" i="14"/>
  <c r="M642" i="14"/>
  <c r="R642" i="14"/>
  <c r="L642" i="14"/>
  <c r="Q642" i="14"/>
  <c r="K642" i="14"/>
  <c r="P642" i="14"/>
  <c r="O641" i="14"/>
  <c r="T641" i="14"/>
  <c r="N641" i="14"/>
  <c r="S641" i="14"/>
  <c r="M641" i="14"/>
  <c r="R641" i="14"/>
  <c r="L641" i="14"/>
  <c r="Q641" i="14"/>
  <c r="K641" i="14"/>
  <c r="P641" i="14"/>
  <c r="O640" i="14"/>
  <c r="T640" i="14"/>
  <c r="N640" i="14"/>
  <c r="S640" i="14"/>
  <c r="M640" i="14"/>
  <c r="R640" i="14"/>
  <c r="L640" i="14"/>
  <c r="Q640" i="14"/>
  <c r="K640" i="14"/>
  <c r="P640" i="14"/>
  <c r="O639" i="14"/>
  <c r="T639" i="14"/>
  <c r="N639" i="14"/>
  <c r="S639" i="14"/>
  <c r="M639" i="14"/>
  <c r="R639" i="14"/>
  <c r="L639" i="14"/>
  <c r="Q639" i="14"/>
  <c r="K639" i="14"/>
  <c r="P639" i="14"/>
  <c r="O638" i="14"/>
  <c r="T638" i="14"/>
  <c r="N638" i="14"/>
  <c r="S638" i="14"/>
  <c r="M638" i="14"/>
  <c r="R638" i="14"/>
  <c r="L638" i="14"/>
  <c r="Q638" i="14"/>
  <c r="K638" i="14"/>
  <c r="P638" i="14"/>
  <c r="O637" i="14"/>
  <c r="T637" i="14"/>
  <c r="N637" i="14"/>
  <c r="S637" i="14"/>
  <c r="M637" i="14"/>
  <c r="R637" i="14"/>
  <c r="L637" i="14"/>
  <c r="Q637" i="14"/>
  <c r="K637" i="14"/>
  <c r="P637" i="14"/>
  <c r="O636" i="14"/>
  <c r="T636" i="14"/>
  <c r="N636" i="14"/>
  <c r="S636" i="14"/>
  <c r="M636" i="14"/>
  <c r="R636" i="14"/>
  <c r="L636" i="14"/>
  <c r="Q636" i="14"/>
  <c r="K636" i="14"/>
  <c r="P636" i="14"/>
  <c r="O635" i="14"/>
  <c r="T635" i="14"/>
  <c r="N635" i="14"/>
  <c r="S635" i="14"/>
  <c r="M635" i="14"/>
  <c r="R635" i="14"/>
  <c r="L635" i="14"/>
  <c r="Q635" i="14"/>
  <c r="K635" i="14"/>
  <c r="P635" i="14"/>
  <c r="O634" i="14"/>
  <c r="T634" i="14"/>
  <c r="N634" i="14"/>
  <c r="S634" i="14"/>
  <c r="M634" i="14"/>
  <c r="R634" i="14"/>
  <c r="L634" i="14"/>
  <c r="Q634" i="14"/>
  <c r="K634" i="14"/>
  <c r="P634" i="14"/>
  <c r="O633" i="14"/>
  <c r="T633" i="14"/>
  <c r="N633" i="14"/>
  <c r="S633" i="14"/>
  <c r="M633" i="14"/>
  <c r="R633" i="14"/>
  <c r="L633" i="14"/>
  <c r="Q633" i="14"/>
  <c r="K633" i="14"/>
  <c r="P633" i="14"/>
  <c r="O632" i="14"/>
  <c r="T632" i="14"/>
  <c r="N632" i="14"/>
  <c r="S632" i="14"/>
  <c r="M632" i="14"/>
  <c r="R632" i="14"/>
  <c r="L632" i="14"/>
  <c r="Q632" i="14"/>
  <c r="K632" i="14"/>
  <c r="P632" i="14"/>
  <c r="O631" i="14"/>
  <c r="T631" i="14"/>
  <c r="N631" i="14"/>
  <c r="S631" i="14"/>
  <c r="M631" i="14"/>
  <c r="R631" i="14"/>
  <c r="L631" i="14"/>
  <c r="Q631" i="14"/>
  <c r="K631" i="14"/>
  <c r="P631" i="14"/>
  <c r="O630" i="14"/>
  <c r="T630" i="14"/>
  <c r="N630" i="14"/>
  <c r="S630" i="14"/>
  <c r="M630" i="14"/>
  <c r="R630" i="14"/>
  <c r="L630" i="14"/>
  <c r="Q630" i="14"/>
  <c r="K630" i="14"/>
  <c r="P630" i="14"/>
  <c r="O629" i="14"/>
  <c r="T629" i="14"/>
  <c r="N629" i="14"/>
  <c r="S629" i="14"/>
  <c r="M629" i="14"/>
  <c r="R629" i="14"/>
  <c r="L629" i="14"/>
  <c r="Q629" i="14"/>
  <c r="K629" i="14"/>
  <c r="P629" i="14"/>
  <c r="O628" i="14"/>
  <c r="T628" i="14"/>
  <c r="N628" i="14"/>
  <c r="S628" i="14"/>
  <c r="M628" i="14"/>
  <c r="R628" i="14"/>
  <c r="L628" i="14"/>
  <c r="Q628" i="14"/>
  <c r="K628" i="14"/>
  <c r="P628" i="14"/>
  <c r="O627" i="14"/>
  <c r="T627" i="14"/>
  <c r="N627" i="14"/>
  <c r="S627" i="14"/>
  <c r="M627" i="14"/>
  <c r="R627" i="14"/>
  <c r="L627" i="14"/>
  <c r="Q627" i="14"/>
  <c r="K627" i="14"/>
  <c r="P627" i="14"/>
  <c r="O626" i="14"/>
  <c r="T626" i="14"/>
  <c r="N626" i="14"/>
  <c r="S626" i="14"/>
  <c r="M626" i="14"/>
  <c r="R626" i="14"/>
  <c r="L626" i="14"/>
  <c r="Q626" i="14"/>
  <c r="K626" i="14"/>
  <c r="P626" i="14"/>
  <c r="O625" i="14"/>
  <c r="T625" i="14"/>
  <c r="N625" i="14"/>
  <c r="S625" i="14"/>
  <c r="M625" i="14"/>
  <c r="R625" i="14"/>
  <c r="L625" i="14"/>
  <c r="Q625" i="14"/>
  <c r="K625" i="14"/>
  <c r="P625" i="14"/>
  <c r="O624" i="14"/>
  <c r="T624" i="14"/>
  <c r="N624" i="14"/>
  <c r="S624" i="14"/>
  <c r="M624" i="14"/>
  <c r="R624" i="14"/>
  <c r="L624" i="14"/>
  <c r="Q624" i="14"/>
  <c r="K624" i="14"/>
  <c r="P624" i="14"/>
  <c r="O623" i="14"/>
  <c r="T623" i="14"/>
  <c r="N623" i="14"/>
  <c r="S623" i="14"/>
  <c r="M623" i="14"/>
  <c r="R623" i="14"/>
  <c r="L623" i="14"/>
  <c r="Q623" i="14"/>
  <c r="K623" i="14"/>
  <c r="P623" i="14"/>
  <c r="O622" i="14"/>
  <c r="T622" i="14"/>
  <c r="N622" i="14"/>
  <c r="S622" i="14"/>
  <c r="M622" i="14"/>
  <c r="R622" i="14"/>
  <c r="L622" i="14"/>
  <c r="Q622" i="14"/>
  <c r="K622" i="14"/>
  <c r="P622" i="14"/>
  <c r="O621" i="14"/>
  <c r="T621" i="14"/>
  <c r="N621" i="14"/>
  <c r="S621" i="14"/>
  <c r="M621" i="14"/>
  <c r="R621" i="14"/>
  <c r="L621" i="14"/>
  <c r="Q621" i="14"/>
  <c r="K621" i="14"/>
  <c r="P621" i="14"/>
  <c r="O620" i="14"/>
  <c r="T620" i="14"/>
  <c r="N620" i="14"/>
  <c r="S620" i="14"/>
  <c r="M620" i="14"/>
  <c r="R620" i="14"/>
  <c r="L620" i="14"/>
  <c r="Q620" i="14"/>
  <c r="K620" i="14"/>
  <c r="P620" i="14"/>
  <c r="O619" i="14"/>
  <c r="T619" i="14"/>
  <c r="N619" i="14"/>
  <c r="S619" i="14"/>
  <c r="M619" i="14"/>
  <c r="R619" i="14"/>
  <c r="L619" i="14"/>
  <c r="Q619" i="14"/>
  <c r="K619" i="14"/>
  <c r="P619" i="14"/>
  <c r="O618" i="14"/>
  <c r="T618" i="14"/>
  <c r="N618" i="14"/>
  <c r="S618" i="14"/>
  <c r="M618" i="14"/>
  <c r="R618" i="14"/>
  <c r="L618" i="14"/>
  <c r="Q618" i="14"/>
  <c r="K618" i="14"/>
  <c r="P618" i="14"/>
  <c r="O617" i="14"/>
  <c r="T617" i="14"/>
  <c r="N617" i="14"/>
  <c r="S617" i="14"/>
  <c r="M617" i="14"/>
  <c r="R617" i="14"/>
  <c r="L617" i="14"/>
  <c r="Q617" i="14"/>
  <c r="K617" i="14"/>
  <c r="P617" i="14"/>
  <c r="O616" i="14"/>
  <c r="T616" i="14"/>
  <c r="N616" i="14"/>
  <c r="S616" i="14"/>
  <c r="M616" i="14"/>
  <c r="R616" i="14"/>
  <c r="L616" i="14"/>
  <c r="Q616" i="14"/>
  <c r="K616" i="14"/>
  <c r="P616" i="14"/>
  <c r="O615" i="14"/>
  <c r="T615" i="14"/>
  <c r="N615" i="14"/>
  <c r="S615" i="14"/>
  <c r="M615" i="14"/>
  <c r="R615" i="14"/>
  <c r="L615" i="14"/>
  <c r="Q615" i="14"/>
  <c r="K615" i="14"/>
  <c r="P615" i="14"/>
  <c r="O614" i="14"/>
  <c r="T614" i="14"/>
  <c r="N614" i="14"/>
  <c r="S614" i="14"/>
  <c r="M614" i="14"/>
  <c r="R614" i="14"/>
  <c r="L614" i="14"/>
  <c r="Q614" i="14"/>
  <c r="K614" i="14"/>
  <c r="P614" i="14"/>
  <c r="O613" i="14"/>
  <c r="T613" i="14"/>
  <c r="N613" i="14"/>
  <c r="S613" i="14"/>
  <c r="M613" i="14"/>
  <c r="R613" i="14"/>
  <c r="L613" i="14"/>
  <c r="Q613" i="14"/>
  <c r="K613" i="14"/>
  <c r="P613" i="14"/>
  <c r="O612" i="14"/>
  <c r="T612" i="14"/>
  <c r="N612" i="14"/>
  <c r="S612" i="14"/>
  <c r="M612" i="14"/>
  <c r="R612" i="14"/>
  <c r="L612" i="14"/>
  <c r="Q612" i="14"/>
  <c r="K612" i="14"/>
  <c r="P612" i="14"/>
  <c r="O611" i="14"/>
  <c r="T611" i="14"/>
  <c r="N611" i="14"/>
  <c r="S611" i="14"/>
  <c r="M611" i="14"/>
  <c r="R611" i="14"/>
  <c r="L611" i="14"/>
  <c r="Q611" i="14"/>
  <c r="K611" i="14"/>
  <c r="P611" i="14"/>
  <c r="O610" i="14"/>
  <c r="T610" i="14"/>
  <c r="N610" i="14"/>
  <c r="S610" i="14"/>
  <c r="M610" i="14"/>
  <c r="R610" i="14"/>
  <c r="L610" i="14"/>
  <c r="Q610" i="14"/>
  <c r="K610" i="14"/>
  <c r="P610" i="14"/>
  <c r="O609" i="14"/>
  <c r="T609" i="14"/>
  <c r="N609" i="14"/>
  <c r="S609" i="14"/>
  <c r="M609" i="14"/>
  <c r="R609" i="14"/>
  <c r="L609" i="14"/>
  <c r="Q609" i="14"/>
  <c r="K609" i="14"/>
  <c r="P609" i="14"/>
  <c r="O608" i="14"/>
  <c r="T608" i="14"/>
  <c r="N608" i="14"/>
  <c r="S608" i="14"/>
  <c r="M608" i="14"/>
  <c r="R608" i="14"/>
  <c r="L608" i="14"/>
  <c r="Q608" i="14"/>
  <c r="K608" i="14"/>
  <c r="P608" i="14"/>
  <c r="O607" i="14"/>
  <c r="T607" i="14"/>
  <c r="N607" i="14"/>
  <c r="S607" i="14"/>
  <c r="M607" i="14"/>
  <c r="R607" i="14"/>
  <c r="L607" i="14"/>
  <c r="Q607" i="14"/>
  <c r="K607" i="14"/>
  <c r="P607" i="14"/>
  <c r="O606" i="14"/>
  <c r="T606" i="14"/>
  <c r="N606" i="14"/>
  <c r="S606" i="14"/>
  <c r="M606" i="14"/>
  <c r="R606" i="14"/>
  <c r="L606" i="14"/>
  <c r="Q606" i="14"/>
  <c r="K606" i="14"/>
  <c r="P606" i="14"/>
  <c r="O605" i="14"/>
  <c r="T605" i="14"/>
  <c r="N605" i="14"/>
  <c r="S605" i="14"/>
  <c r="M605" i="14"/>
  <c r="R605" i="14"/>
  <c r="L605" i="14"/>
  <c r="Q605" i="14"/>
  <c r="K605" i="14"/>
  <c r="P605" i="14"/>
  <c r="O604" i="14"/>
  <c r="T604" i="14"/>
  <c r="N604" i="14"/>
  <c r="S604" i="14"/>
  <c r="M604" i="14"/>
  <c r="R604" i="14"/>
  <c r="L604" i="14"/>
  <c r="Q604" i="14"/>
  <c r="K604" i="14"/>
  <c r="P604" i="14"/>
  <c r="O603" i="14"/>
  <c r="T603" i="14"/>
  <c r="N603" i="14"/>
  <c r="S603" i="14"/>
  <c r="M603" i="14"/>
  <c r="R603" i="14"/>
  <c r="L603" i="14"/>
  <c r="Q603" i="14"/>
  <c r="K603" i="14"/>
  <c r="P603" i="14"/>
  <c r="O602" i="14"/>
  <c r="T602" i="14"/>
  <c r="N602" i="14"/>
  <c r="S602" i="14"/>
  <c r="M602" i="14"/>
  <c r="R602" i="14"/>
  <c r="L602" i="14"/>
  <c r="Q602" i="14"/>
  <c r="K602" i="14"/>
  <c r="P602" i="14"/>
  <c r="O601" i="14"/>
  <c r="T601" i="14"/>
  <c r="N601" i="14"/>
  <c r="S601" i="14"/>
  <c r="M601" i="14"/>
  <c r="R601" i="14"/>
  <c r="L601" i="14"/>
  <c r="Q601" i="14"/>
  <c r="K601" i="14"/>
  <c r="P601" i="14"/>
  <c r="O600" i="14"/>
  <c r="T600" i="14"/>
  <c r="N600" i="14"/>
  <c r="S600" i="14"/>
  <c r="M600" i="14"/>
  <c r="R600" i="14"/>
  <c r="L600" i="14"/>
  <c r="Q600" i="14"/>
  <c r="K600" i="14"/>
  <c r="P600" i="14"/>
  <c r="O599" i="14"/>
  <c r="T599" i="14"/>
  <c r="N599" i="14"/>
  <c r="S599" i="14"/>
  <c r="M599" i="14"/>
  <c r="R599" i="14"/>
  <c r="L599" i="14"/>
  <c r="Q599" i="14"/>
  <c r="K599" i="14"/>
  <c r="P599" i="14"/>
  <c r="O598" i="14"/>
  <c r="T598" i="14"/>
  <c r="N598" i="14"/>
  <c r="S598" i="14"/>
  <c r="M598" i="14"/>
  <c r="R598" i="14"/>
  <c r="L598" i="14"/>
  <c r="Q598" i="14"/>
  <c r="K598" i="14"/>
  <c r="P598" i="14"/>
  <c r="O597" i="14"/>
  <c r="T597" i="14"/>
  <c r="N597" i="14"/>
  <c r="S597" i="14"/>
  <c r="M597" i="14"/>
  <c r="R597" i="14"/>
  <c r="L597" i="14"/>
  <c r="Q597" i="14"/>
  <c r="K597" i="14"/>
  <c r="P597" i="14"/>
  <c r="O596" i="14"/>
  <c r="T596" i="14"/>
  <c r="N596" i="14"/>
  <c r="S596" i="14"/>
  <c r="M596" i="14"/>
  <c r="R596" i="14"/>
  <c r="L596" i="14"/>
  <c r="Q596" i="14"/>
  <c r="K596" i="14"/>
  <c r="P596" i="14"/>
  <c r="O595" i="14"/>
  <c r="T595" i="14"/>
  <c r="N595" i="14"/>
  <c r="S595" i="14"/>
  <c r="M595" i="14"/>
  <c r="R595" i="14"/>
  <c r="L595" i="14"/>
  <c r="Q595" i="14"/>
  <c r="K595" i="14"/>
  <c r="P595" i="14"/>
  <c r="O594" i="14"/>
  <c r="T594" i="14"/>
  <c r="N594" i="14"/>
  <c r="S594" i="14"/>
  <c r="M594" i="14"/>
  <c r="R594" i="14"/>
  <c r="L594" i="14"/>
  <c r="Q594" i="14"/>
  <c r="K594" i="14"/>
  <c r="P594" i="14"/>
  <c r="O593" i="14"/>
  <c r="T593" i="14"/>
  <c r="N593" i="14"/>
  <c r="S593" i="14"/>
  <c r="M593" i="14"/>
  <c r="R593" i="14"/>
  <c r="L593" i="14"/>
  <c r="Q593" i="14"/>
  <c r="K593" i="14"/>
  <c r="P593" i="14"/>
  <c r="O592" i="14"/>
  <c r="T592" i="14"/>
  <c r="N592" i="14"/>
  <c r="S592" i="14"/>
  <c r="M592" i="14"/>
  <c r="R592" i="14"/>
  <c r="L592" i="14"/>
  <c r="Q592" i="14"/>
  <c r="K592" i="14"/>
  <c r="P592" i="14"/>
  <c r="O591" i="14"/>
  <c r="T591" i="14"/>
  <c r="N591" i="14"/>
  <c r="S591" i="14"/>
  <c r="M591" i="14"/>
  <c r="R591" i="14"/>
  <c r="L591" i="14"/>
  <c r="Q591" i="14"/>
  <c r="K591" i="14"/>
  <c r="P591" i="14"/>
  <c r="O590" i="14"/>
  <c r="T590" i="14"/>
  <c r="N590" i="14"/>
  <c r="S590" i="14"/>
  <c r="M590" i="14"/>
  <c r="R590" i="14"/>
  <c r="L590" i="14"/>
  <c r="Q590" i="14"/>
  <c r="K590" i="14"/>
  <c r="P590" i="14"/>
  <c r="O589" i="14"/>
  <c r="T589" i="14"/>
  <c r="N589" i="14"/>
  <c r="S589" i="14"/>
  <c r="M589" i="14"/>
  <c r="R589" i="14"/>
  <c r="L589" i="14"/>
  <c r="Q589" i="14"/>
  <c r="K589" i="14"/>
  <c r="P589" i="14"/>
  <c r="O588" i="14"/>
  <c r="T588" i="14"/>
  <c r="N588" i="14"/>
  <c r="S588" i="14"/>
  <c r="M588" i="14"/>
  <c r="R588" i="14"/>
  <c r="L588" i="14"/>
  <c r="Q588" i="14"/>
  <c r="K588" i="14"/>
  <c r="P588" i="14"/>
  <c r="O587" i="14"/>
  <c r="T587" i="14"/>
  <c r="N587" i="14"/>
  <c r="S587" i="14"/>
  <c r="M587" i="14"/>
  <c r="R587" i="14"/>
  <c r="L587" i="14"/>
  <c r="Q587" i="14"/>
  <c r="K587" i="14"/>
  <c r="P587" i="14"/>
  <c r="O586" i="14"/>
  <c r="T586" i="14"/>
  <c r="N586" i="14"/>
  <c r="S586" i="14"/>
  <c r="M586" i="14"/>
  <c r="R586" i="14"/>
  <c r="L586" i="14"/>
  <c r="Q586" i="14"/>
  <c r="K586" i="14"/>
  <c r="P586" i="14"/>
  <c r="O585" i="14"/>
  <c r="T585" i="14"/>
  <c r="N585" i="14"/>
  <c r="S585" i="14"/>
  <c r="M585" i="14"/>
  <c r="R585" i="14"/>
  <c r="L585" i="14"/>
  <c r="Q585" i="14"/>
  <c r="K585" i="14"/>
  <c r="P585" i="14"/>
  <c r="O584" i="14"/>
  <c r="T584" i="14"/>
  <c r="N584" i="14"/>
  <c r="S584" i="14"/>
  <c r="M584" i="14"/>
  <c r="R584" i="14"/>
  <c r="L584" i="14"/>
  <c r="Q584" i="14"/>
  <c r="K584" i="14"/>
  <c r="P584" i="14"/>
  <c r="O583" i="14"/>
  <c r="T583" i="14"/>
  <c r="N583" i="14"/>
  <c r="S583" i="14"/>
  <c r="M583" i="14"/>
  <c r="R583" i="14"/>
  <c r="L583" i="14"/>
  <c r="Q583" i="14"/>
  <c r="K583" i="14"/>
  <c r="P583" i="14"/>
  <c r="O582" i="14"/>
  <c r="T582" i="14"/>
  <c r="N582" i="14"/>
  <c r="S582" i="14"/>
  <c r="M582" i="14"/>
  <c r="R582" i="14"/>
  <c r="L582" i="14"/>
  <c r="Q582" i="14"/>
  <c r="K582" i="14"/>
  <c r="P582" i="14"/>
  <c r="O581" i="14"/>
  <c r="T581" i="14"/>
  <c r="N581" i="14"/>
  <c r="S581" i="14"/>
  <c r="M581" i="14"/>
  <c r="R581" i="14"/>
  <c r="L581" i="14"/>
  <c r="Q581" i="14"/>
  <c r="K581" i="14"/>
  <c r="P581" i="14"/>
  <c r="O580" i="14"/>
  <c r="T580" i="14"/>
  <c r="N580" i="14"/>
  <c r="S580" i="14"/>
  <c r="M580" i="14"/>
  <c r="R580" i="14"/>
  <c r="L580" i="14"/>
  <c r="Q580" i="14"/>
  <c r="K580" i="14"/>
  <c r="P580" i="14"/>
  <c r="O579" i="14"/>
  <c r="T579" i="14"/>
  <c r="N579" i="14"/>
  <c r="S579" i="14"/>
  <c r="M579" i="14"/>
  <c r="R579" i="14"/>
  <c r="L579" i="14"/>
  <c r="Q579" i="14"/>
  <c r="K579" i="14"/>
  <c r="P579" i="14"/>
  <c r="O578" i="14"/>
  <c r="T578" i="14"/>
  <c r="N578" i="14"/>
  <c r="S578" i="14"/>
  <c r="M578" i="14"/>
  <c r="R578" i="14"/>
  <c r="L578" i="14"/>
  <c r="Q578" i="14"/>
  <c r="K578" i="14"/>
  <c r="P578" i="14"/>
  <c r="O577" i="14"/>
  <c r="T577" i="14"/>
  <c r="N577" i="14"/>
  <c r="S577" i="14"/>
  <c r="M577" i="14"/>
  <c r="R577" i="14"/>
  <c r="L577" i="14"/>
  <c r="Q577" i="14"/>
  <c r="K577" i="14"/>
  <c r="P577" i="14"/>
  <c r="O576" i="14"/>
  <c r="T576" i="14"/>
  <c r="N576" i="14"/>
  <c r="S576" i="14"/>
  <c r="M576" i="14"/>
  <c r="R576" i="14"/>
  <c r="L576" i="14"/>
  <c r="Q576" i="14"/>
  <c r="K576" i="14"/>
  <c r="P576" i="14"/>
  <c r="O575" i="14"/>
  <c r="T575" i="14"/>
  <c r="N575" i="14"/>
  <c r="S575" i="14"/>
  <c r="M575" i="14"/>
  <c r="R575" i="14"/>
  <c r="L575" i="14"/>
  <c r="Q575" i="14"/>
  <c r="K575" i="14"/>
  <c r="P575" i="14"/>
  <c r="O574" i="14"/>
  <c r="T574" i="14"/>
  <c r="N574" i="14"/>
  <c r="S574" i="14"/>
  <c r="M574" i="14"/>
  <c r="R574" i="14"/>
  <c r="L574" i="14"/>
  <c r="Q574" i="14"/>
  <c r="K574" i="14"/>
  <c r="P574" i="14"/>
  <c r="O573" i="14"/>
  <c r="T573" i="14"/>
  <c r="N573" i="14"/>
  <c r="S573" i="14"/>
  <c r="M573" i="14"/>
  <c r="R573" i="14"/>
  <c r="L573" i="14"/>
  <c r="Q573" i="14"/>
  <c r="K573" i="14"/>
  <c r="P573" i="14"/>
  <c r="O572" i="14"/>
  <c r="T572" i="14"/>
  <c r="N572" i="14"/>
  <c r="S572" i="14"/>
  <c r="M572" i="14"/>
  <c r="R572" i="14"/>
  <c r="L572" i="14"/>
  <c r="Q572" i="14"/>
  <c r="K572" i="14"/>
  <c r="P572" i="14"/>
  <c r="O571" i="14"/>
  <c r="T571" i="14"/>
  <c r="N571" i="14"/>
  <c r="S571" i="14"/>
  <c r="M571" i="14"/>
  <c r="R571" i="14"/>
  <c r="L571" i="14"/>
  <c r="Q571" i="14"/>
  <c r="K571" i="14"/>
  <c r="P571" i="14"/>
  <c r="O570" i="14"/>
  <c r="T570" i="14"/>
  <c r="N570" i="14"/>
  <c r="S570" i="14"/>
  <c r="M570" i="14"/>
  <c r="R570" i="14"/>
  <c r="L570" i="14"/>
  <c r="Q570" i="14"/>
  <c r="K570" i="14"/>
  <c r="P570" i="14"/>
  <c r="O569" i="14"/>
  <c r="T569" i="14"/>
  <c r="N569" i="14"/>
  <c r="S569" i="14"/>
  <c r="M569" i="14"/>
  <c r="R569" i="14"/>
  <c r="L569" i="14"/>
  <c r="Q569" i="14"/>
  <c r="K569" i="14"/>
  <c r="P569" i="14"/>
  <c r="O568" i="14"/>
  <c r="T568" i="14"/>
  <c r="N568" i="14"/>
  <c r="S568" i="14"/>
  <c r="M568" i="14"/>
  <c r="R568" i="14"/>
  <c r="L568" i="14"/>
  <c r="Q568" i="14"/>
  <c r="K568" i="14"/>
  <c r="P568" i="14"/>
  <c r="O567" i="14"/>
  <c r="T567" i="14"/>
  <c r="N567" i="14"/>
  <c r="S567" i="14"/>
  <c r="M567" i="14"/>
  <c r="R567" i="14"/>
  <c r="L567" i="14"/>
  <c r="Q567" i="14"/>
  <c r="K567" i="14"/>
  <c r="P567" i="14"/>
  <c r="O566" i="14"/>
  <c r="T566" i="14"/>
  <c r="N566" i="14"/>
  <c r="S566" i="14"/>
  <c r="M566" i="14"/>
  <c r="R566" i="14"/>
  <c r="L566" i="14"/>
  <c r="Q566" i="14"/>
  <c r="K566" i="14"/>
  <c r="P566" i="14"/>
  <c r="O565" i="14"/>
  <c r="T565" i="14"/>
  <c r="N565" i="14"/>
  <c r="S565" i="14"/>
  <c r="M565" i="14"/>
  <c r="R565" i="14"/>
  <c r="L565" i="14"/>
  <c r="Q565" i="14"/>
  <c r="K565" i="14"/>
  <c r="P565" i="14"/>
  <c r="O564" i="14"/>
  <c r="T564" i="14"/>
  <c r="N564" i="14"/>
  <c r="S564" i="14"/>
  <c r="M564" i="14"/>
  <c r="R564" i="14"/>
  <c r="L564" i="14"/>
  <c r="Q564" i="14"/>
  <c r="K564" i="14"/>
  <c r="P564" i="14"/>
  <c r="O563" i="14"/>
  <c r="T563" i="14"/>
  <c r="N563" i="14"/>
  <c r="S563" i="14"/>
  <c r="M563" i="14"/>
  <c r="R563" i="14"/>
  <c r="L563" i="14"/>
  <c r="Q563" i="14"/>
  <c r="K563" i="14"/>
  <c r="P563" i="14"/>
  <c r="O562" i="14"/>
  <c r="T562" i="14"/>
  <c r="N562" i="14"/>
  <c r="S562" i="14"/>
  <c r="M562" i="14"/>
  <c r="R562" i="14"/>
  <c r="L562" i="14"/>
  <c r="Q562" i="14"/>
  <c r="K562" i="14"/>
  <c r="P562" i="14"/>
  <c r="O561" i="14"/>
  <c r="T561" i="14"/>
  <c r="N561" i="14"/>
  <c r="S561" i="14"/>
  <c r="M561" i="14"/>
  <c r="R561" i="14"/>
  <c r="L561" i="14"/>
  <c r="Q561" i="14"/>
  <c r="K561" i="14"/>
  <c r="P561" i="14"/>
  <c r="O560" i="14"/>
  <c r="T560" i="14"/>
  <c r="N560" i="14"/>
  <c r="S560" i="14"/>
  <c r="M560" i="14"/>
  <c r="R560" i="14"/>
  <c r="L560" i="14"/>
  <c r="Q560" i="14"/>
  <c r="K560" i="14"/>
  <c r="P560" i="14"/>
  <c r="O559" i="14"/>
  <c r="T559" i="14"/>
  <c r="N559" i="14"/>
  <c r="S559" i="14"/>
  <c r="M559" i="14"/>
  <c r="R559" i="14"/>
  <c r="L559" i="14"/>
  <c r="Q559" i="14"/>
  <c r="K559" i="14"/>
  <c r="P559" i="14"/>
  <c r="O558" i="14"/>
  <c r="T558" i="14"/>
  <c r="N558" i="14"/>
  <c r="S558" i="14"/>
  <c r="M558" i="14"/>
  <c r="R558" i="14"/>
  <c r="L558" i="14"/>
  <c r="Q558" i="14"/>
  <c r="K558" i="14"/>
  <c r="P558" i="14"/>
  <c r="O557" i="14"/>
  <c r="T557" i="14"/>
  <c r="N557" i="14"/>
  <c r="S557" i="14"/>
  <c r="M557" i="14"/>
  <c r="R557" i="14"/>
  <c r="L557" i="14"/>
  <c r="Q557" i="14"/>
  <c r="K557" i="14"/>
  <c r="P557" i="14"/>
  <c r="O556" i="14"/>
  <c r="T556" i="14"/>
  <c r="N556" i="14"/>
  <c r="S556" i="14"/>
  <c r="M556" i="14"/>
  <c r="R556" i="14"/>
  <c r="L556" i="14"/>
  <c r="Q556" i="14"/>
  <c r="K556" i="14"/>
  <c r="P556" i="14"/>
  <c r="O555" i="14"/>
  <c r="T555" i="14"/>
  <c r="N555" i="14"/>
  <c r="S555" i="14"/>
  <c r="M555" i="14"/>
  <c r="R555" i="14"/>
  <c r="L555" i="14"/>
  <c r="Q555" i="14"/>
  <c r="K555" i="14"/>
  <c r="P555" i="14"/>
  <c r="O554" i="14"/>
  <c r="T554" i="14"/>
  <c r="N554" i="14"/>
  <c r="S554" i="14"/>
  <c r="M554" i="14"/>
  <c r="R554" i="14"/>
  <c r="L554" i="14"/>
  <c r="Q554" i="14"/>
  <c r="K554" i="14"/>
  <c r="P554" i="14"/>
  <c r="O553" i="14"/>
  <c r="T553" i="14"/>
  <c r="N553" i="14"/>
  <c r="S553" i="14"/>
  <c r="M553" i="14"/>
  <c r="R553" i="14"/>
  <c r="L553" i="14"/>
  <c r="Q553" i="14"/>
  <c r="K553" i="14"/>
  <c r="P553" i="14"/>
  <c r="O552" i="14"/>
  <c r="T552" i="14"/>
  <c r="N552" i="14"/>
  <c r="S552" i="14"/>
  <c r="M552" i="14"/>
  <c r="R552" i="14"/>
  <c r="L552" i="14"/>
  <c r="Q552" i="14"/>
  <c r="K552" i="14"/>
  <c r="P552" i="14"/>
  <c r="O551" i="14"/>
  <c r="T551" i="14"/>
  <c r="N551" i="14"/>
  <c r="S551" i="14"/>
  <c r="M551" i="14"/>
  <c r="R551" i="14"/>
  <c r="L551" i="14"/>
  <c r="Q551" i="14"/>
  <c r="K551" i="14"/>
  <c r="P551" i="14"/>
  <c r="O550" i="14"/>
  <c r="T550" i="14"/>
  <c r="N550" i="14"/>
  <c r="S550" i="14"/>
  <c r="M550" i="14"/>
  <c r="R550" i="14"/>
  <c r="L550" i="14"/>
  <c r="Q550" i="14"/>
  <c r="K550" i="14"/>
  <c r="P550" i="14"/>
  <c r="O549" i="14"/>
  <c r="T549" i="14"/>
  <c r="N549" i="14"/>
  <c r="S549" i="14"/>
  <c r="M549" i="14"/>
  <c r="R549" i="14"/>
  <c r="L549" i="14"/>
  <c r="Q549" i="14"/>
  <c r="K549" i="14"/>
  <c r="P549" i="14"/>
  <c r="O548" i="14"/>
  <c r="T548" i="14"/>
  <c r="N548" i="14"/>
  <c r="S548" i="14"/>
  <c r="M548" i="14"/>
  <c r="R548" i="14"/>
  <c r="L548" i="14"/>
  <c r="Q548" i="14"/>
  <c r="K548" i="14"/>
  <c r="P548" i="14"/>
  <c r="O547" i="14"/>
  <c r="T547" i="14"/>
  <c r="N547" i="14"/>
  <c r="S547" i="14"/>
  <c r="M547" i="14"/>
  <c r="R547" i="14"/>
  <c r="L547" i="14"/>
  <c r="Q547" i="14"/>
  <c r="K547" i="14"/>
  <c r="P547" i="14"/>
  <c r="O546" i="14"/>
  <c r="T546" i="14"/>
  <c r="N546" i="14"/>
  <c r="S546" i="14"/>
  <c r="M546" i="14"/>
  <c r="R546" i="14"/>
  <c r="L546" i="14"/>
  <c r="Q546" i="14"/>
  <c r="K546" i="14"/>
  <c r="P546" i="14"/>
  <c r="O545" i="14"/>
  <c r="T545" i="14"/>
  <c r="N545" i="14"/>
  <c r="S545" i="14"/>
  <c r="M545" i="14"/>
  <c r="R545" i="14"/>
  <c r="L545" i="14"/>
  <c r="Q545" i="14"/>
  <c r="K545" i="14"/>
  <c r="P545" i="14"/>
  <c r="O544" i="14"/>
  <c r="T544" i="14"/>
  <c r="N544" i="14"/>
  <c r="S544" i="14"/>
  <c r="M544" i="14"/>
  <c r="R544" i="14"/>
  <c r="L544" i="14"/>
  <c r="Q544" i="14"/>
  <c r="K544" i="14"/>
  <c r="P544" i="14"/>
  <c r="O543" i="14"/>
  <c r="T543" i="14"/>
  <c r="N543" i="14"/>
  <c r="S543" i="14"/>
  <c r="M543" i="14"/>
  <c r="R543" i="14"/>
  <c r="L543" i="14"/>
  <c r="Q543" i="14"/>
  <c r="K543" i="14"/>
  <c r="P543" i="14"/>
  <c r="O542" i="14"/>
  <c r="T542" i="14"/>
  <c r="N542" i="14"/>
  <c r="S542" i="14"/>
  <c r="M542" i="14"/>
  <c r="R542" i="14"/>
  <c r="L542" i="14"/>
  <c r="Q542" i="14"/>
  <c r="K542" i="14"/>
  <c r="P542" i="14"/>
  <c r="O541" i="14"/>
  <c r="T541" i="14"/>
  <c r="N541" i="14"/>
  <c r="S541" i="14"/>
  <c r="M541" i="14"/>
  <c r="R541" i="14"/>
  <c r="L541" i="14"/>
  <c r="Q541" i="14"/>
  <c r="K541" i="14"/>
  <c r="P541" i="14"/>
  <c r="O540" i="14"/>
  <c r="T540" i="14"/>
  <c r="N540" i="14"/>
  <c r="S540" i="14"/>
  <c r="M540" i="14"/>
  <c r="R540" i="14"/>
  <c r="L540" i="14"/>
  <c r="Q540" i="14"/>
  <c r="K540" i="14"/>
  <c r="P540" i="14"/>
  <c r="O539" i="14"/>
  <c r="T539" i="14"/>
  <c r="N539" i="14"/>
  <c r="S539" i="14"/>
  <c r="M539" i="14"/>
  <c r="R539" i="14"/>
  <c r="L539" i="14"/>
  <c r="Q539" i="14"/>
  <c r="K539" i="14"/>
  <c r="P539" i="14"/>
  <c r="O538" i="14"/>
  <c r="T538" i="14"/>
  <c r="N538" i="14"/>
  <c r="S538" i="14"/>
  <c r="M538" i="14"/>
  <c r="R538" i="14"/>
  <c r="L538" i="14"/>
  <c r="Q538" i="14"/>
  <c r="K538" i="14"/>
  <c r="P538" i="14"/>
  <c r="O537" i="14"/>
  <c r="T537" i="14"/>
  <c r="N537" i="14"/>
  <c r="S537" i="14"/>
  <c r="M537" i="14"/>
  <c r="R537" i="14"/>
  <c r="L537" i="14"/>
  <c r="Q537" i="14"/>
  <c r="K537" i="14"/>
  <c r="P537" i="14"/>
  <c r="O536" i="14"/>
  <c r="T536" i="14"/>
  <c r="N536" i="14"/>
  <c r="S536" i="14"/>
  <c r="M536" i="14"/>
  <c r="R536" i="14"/>
  <c r="L536" i="14"/>
  <c r="Q536" i="14"/>
  <c r="K536" i="14"/>
  <c r="P536" i="14"/>
  <c r="O535" i="14"/>
  <c r="T535" i="14"/>
  <c r="N535" i="14"/>
  <c r="S535" i="14"/>
  <c r="M535" i="14"/>
  <c r="R535" i="14"/>
  <c r="L535" i="14"/>
  <c r="Q535" i="14"/>
  <c r="K535" i="14"/>
  <c r="P535" i="14"/>
  <c r="O534" i="14"/>
  <c r="T534" i="14"/>
  <c r="N534" i="14"/>
  <c r="S534" i="14"/>
  <c r="M534" i="14"/>
  <c r="R534" i="14"/>
  <c r="L534" i="14"/>
  <c r="Q534" i="14"/>
  <c r="K534" i="14"/>
  <c r="P534" i="14"/>
  <c r="O533" i="14"/>
  <c r="T533" i="14"/>
  <c r="N533" i="14"/>
  <c r="S533" i="14"/>
  <c r="M533" i="14"/>
  <c r="R533" i="14"/>
  <c r="L533" i="14"/>
  <c r="Q533" i="14"/>
  <c r="K533" i="14"/>
  <c r="P533" i="14"/>
  <c r="O532" i="14"/>
  <c r="T532" i="14"/>
  <c r="N532" i="14"/>
  <c r="S532" i="14"/>
  <c r="M532" i="14"/>
  <c r="R532" i="14"/>
  <c r="L532" i="14"/>
  <c r="Q532" i="14"/>
  <c r="K532" i="14"/>
  <c r="P532" i="14"/>
  <c r="O531" i="14"/>
  <c r="T531" i="14"/>
  <c r="N531" i="14"/>
  <c r="S531" i="14"/>
  <c r="M531" i="14"/>
  <c r="R531" i="14"/>
  <c r="L531" i="14"/>
  <c r="Q531" i="14"/>
  <c r="K531" i="14"/>
  <c r="P531" i="14"/>
  <c r="O530" i="14"/>
  <c r="T530" i="14"/>
  <c r="N530" i="14"/>
  <c r="S530" i="14"/>
  <c r="M530" i="14"/>
  <c r="R530" i="14"/>
  <c r="L530" i="14"/>
  <c r="Q530" i="14"/>
  <c r="K530" i="14"/>
  <c r="P530" i="14"/>
  <c r="O529" i="14"/>
  <c r="T529" i="14"/>
  <c r="N529" i="14"/>
  <c r="S529" i="14"/>
  <c r="M529" i="14"/>
  <c r="R529" i="14"/>
  <c r="L529" i="14"/>
  <c r="Q529" i="14"/>
  <c r="K529" i="14"/>
  <c r="P529" i="14"/>
  <c r="O528" i="14"/>
  <c r="T528" i="14"/>
  <c r="N528" i="14"/>
  <c r="S528" i="14"/>
  <c r="M528" i="14"/>
  <c r="R528" i="14"/>
  <c r="L528" i="14"/>
  <c r="Q528" i="14"/>
  <c r="K528" i="14"/>
  <c r="P528" i="14"/>
  <c r="O527" i="14"/>
  <c r="T527" i="14"/>
  <c r="N527" i="14"/>
  <c r="S527" i="14"/>
  <c r="M527" i="14"/>
  <c r="R527" i="14"/>
  <c r="L527" i="14"/>
  <c r="Q527" i="14"/>
  <c r="K527" i="14"/>
  <c r="P527" i="14"/>
  <c r="O526" i="14"/>
  <c r="T526" i="14"/>
  <c r="N526" i="14"/>
  <c r="S526" i="14"/>
  <c r="M526" i="14"/>
  <c r="R526" i="14"/>
  <c r="L526" i="14"/>
  <c r="Q526" i="14"/>
  <c r="K526" i="14"/>
  <c r="P526" i="14"/>
  <c r="O525" i="14"/>
  <c r="T525" i="14"/>
  <c r="N525" i="14"/>
  <c r="S525" i="14"/>
  <c r="M525" i="14"/>
  <c r="R525" i="14"/>
  <c r="L525" i="14"/>
  <c r="Q525" i="14"/>
  <c r="K525" i="14"/>
  <c r="P525" i="14"/>
  <c r="O524" i="14"/>
  <c r="T524" i="14"/>
  <c r="N524" i="14"/>
  <c r="S524" i="14"/>
  <c r="M524" i="14"/>
  <c r="R524" i="14"/>
  <c r="L524" i="14"/>
  <c r="Q524" i="14"/>
  <c r="K524" i="14"/>
  <c r="P524" i="14"/>
  <c r="O523" i="14"/>
  <c r="T523" i="14"/>
  <c r="N523" i="14"/>
  <c r="S523" i="14"/>
  <c r="M523" i="14"/>
  <c r="R523" i="14"/>
  <c r="L523" i="14"/>
  <c r="Q523" i="14"/>
  <c r="K523" i="14"/>
  <c r="P523" i="14"/>
  <c r="O522" i="14"/>
  <c r="T522" i="14"/>
  <c r="N522" i="14"/>
  <c r="S522" i="14"/>
  <c r="M522" i="14"/>
  <c r="R522" i="14"/>
  <c r="L522" i="14"/>
  <c r="Q522" i="14"/>
  <c r="K522" i="14"/>
  <c r="P522" i="14"/>
  <c r="O521" i="14"/>
  <c r="T521" i="14"/>
  <c r="N521" i="14"/>
  <c r="S521" i="14"/>
  <c r="M521" i="14"/>
  <c r="R521" i="14"/>
  <c r="L521" i="14"/>
  <c r="Q521" i="14"/>
  <c r="K521" i="14"/>
  <c r="P521" i="14"/>
  <c r="O520" i="14"/>
  <c r="T520" i="14"/>
  <c r="N520" i="14"/>
  <c r="S520" i="14"/>
  <c r="M520" i="14"/>
  <c r="R520" i="14"/>
  <c r="L520" i="14"/>
  <c r="Q520" i="14"/>
  <c r="K520" i="14"/>
  <c r="P520" i="14"/>
  <c r="O519" i="14"/>
  <c r="T519" i="14"/>
  <c r="N519" i="14"/>
  <c r="S519" i="14"/>
  <c r="M519" i="14"/>
  <c r="R519" i="14"/>
  <c r="L519" i="14"/>
  <c r="Q519" i="14"/>
  <c r="K519" i="14"/>
  <c r="P519" i="14"/>
  <c r="O518" i="14"/>
  <c r="T518" i="14"/>
  <c r="N518" i="14"/>
  <c r="S518" i="14"/>
  <c r="M518" i="14"/>
  <c r="R518" i="14"/>
  <c r="L518" i="14"/>
  <c r="Q518" i="14"/>
  <c r="K518" i="14"/>
  <c r="P518" i="14"/>
  <c r="O517" i="14"/>
  <c r="T517" i="14"/>
  <c r="N517" i="14"/>
  <c r="S517" i="14"/>
  <c r="M517" i="14"/>
  <c r="R517" i="14"/>
  <c r="L517" i="14"/>
  <c r="Q517" i="14"/>
  <c r="K517" i="14"/>
  <c r="P517" i="14"/>
  <c r="O516" i="14"/>
  <c r="T516" i="14"/>
  <c r="N516" i="14"/>
  <c r="S516" i="14"/>
  <c r="M516" i="14"/>
  <c r="R516" i="14"/>
  <c r="L516" i="14"/>
  <c r="Q516" i="14"/>
  <c r="K516" i="14"/>
  <c r="P516" i="14"/>
  <c r="O515" i="14"/>
  <c r="T515" i="14"/>
  <c r="N515" i="14"/>
  <c r="S515" i="14"/>
  <c r="M515" i="14"/>
  <c r="R515" i="14"/>
  <c r="L515" i="14"/>
  <c r="Q515" i="14"/>
  <c r="K515" i="14"/>
  <c r="P515" i="14"/>
  <c r="O514" i="14"/>
  <c r="T514" i="14"/>
  <c r="N514" i="14"/>
  <c r="S514" i="14"/>
  <c r="M514" i="14"/>
  <c r="R514" i="14"/>
  <c r="L514" i="14"/>
  <c r="Q514" i="14"/>
  <c r="K514" i="14"/>
  <c r="P514" i="14"/>
  <c r="O513" i="14"/>
  <c r="T513" i="14"/>
  <c r="N513" i="14"/>
  <c r="S513" i="14"/>
  <c r="M513" i="14"/>
  <c r="R513" i="14"/>
  <c r="L513" i="14"/>
  <c r="Q513" i="14"/>
  <c r="K513" i="14"/>
  <c r="P513" i="14"/>
  <c r="O512" i="14"/>
  <c r="T512" i="14"/>
  <c r="N512" i="14"/>
  <c r="S512" i="14"/>
  <c r="M512" i="14"/>
  <c r="R512" i="14"/>
  <c r="L512" i="14"/>
  <c r="Q512" i="14"/>
  <c r="K512" i="14"/>
  <c r="P512" i="14"/>
  <c r="O511" i="14"/>
  <c r="T511" i="14"/>
  <c r="N511" i="14"/>
  <c r="S511" i="14"/>
  <c r="M511" i="14"/>
  <c r="R511" i="14"/>
  <c r="L511" i="14"/>
  <c r="Q511" i="14"/>
  <c r="K511" i="14"/>
  <c r="P511" i="14"/>
  <c r="O510" i="14"/>
  <c r="T510" i="14"/>
  <c r="N510" i="14"/>
  <c r="S510" i="14"/>
  <c r="M510" i="14"/>
  <c r="R510" i="14"/>
  <c r="L510" i="14"/>
  <c r="Q510" i="14"/>
  <c r="K510" i="14"/>
  <c r="P510" i="14"/>
  <c r="O509" i="14"/>
  <c r="T509" i="14"/>
  <c r="N509" i="14"/>
  <c r="S509" i="14"/>
  <c r="M509" i="14"/>
  <c r="R509" i="14"/>
  <c r="L509" i="14"/>
  <c r="Q509" i="14"/>
  <c r="K509" i="14"/>
  <c r="P509" i="14"/>
  <c r="O508" i="14"/>
  <c r="T508" i="14"/>
  <c r="N508" i="14"/>
  <c r="S508" i="14"/>
  <c r="M508" i="14"/>
  <c r="R508" i="14"/>
  <c r="L508" i="14"/>
  <c r="Q508" i="14"/>
  <c r="K508" i="14"/>
  <c r="P508" i="14"/>
  <c r="O507" i="14"/>
  <c r="T507" i="14"/>
  <c r="N507" i="14"/>
  <c r="S507" i="14"/>
  <c r="M507" i="14"/>
  <c r="R507" i="14"/>
  <c r="L507" i="14"/>
  <c r="Q507" i="14"/>
  <c r="K507" i="14"/>
  <c r="P507" i="14"/>
  <c r="O506" i="14"/>
  <c r="T506" i="14"/>
  <c r="N506" i="14"/>
  <c r="S506" i="14"/>
  <c r="M506" i="14"/>
  <c r="R506" i="14"/>
  <c r="L506" i="14"/>
  <c r="Q506" i="14"/>
  <c r="K506" i="14"/>
  <c r="P506" i="14"/>
  <c r="O505" i="14"/>
  <c r="T505" i="14"/>
  <c r="N505" i="14"/>
  <c r="S505" i="14"/>
  <c r="M505" i="14"/>
  <c r="R505" i="14"/>
  <c r="L505" i="14"/>
  <c r="Q505" i="14"/>
  <c r="K505" i="14"/>
  <c r="P505" i="14"/>
  <c r="O504" i="14"/>
  <c r="T504" i="14"/>
  <c r="N504" i="14"/>
  <c r="S504" i="14"/>
  <c r="M504" i="14"/>
  <c r="R504" i="14"/>
  <c r="L504" i="14"/>
  <c r="Q504" i="14"/>
  <c r="K504" i="14"/>
  <c r="P504" i="14"/>
  <c r="O503" i="14"/>
  <c r="T503" i="14"/>
  <c r="N503" i="14"/>
  <c r="S503" i="14"/>
  <c r="M503" i="14"/>
  <c r="R503" i="14"/>
  <c r="L503" i="14"/>
  <c r="Q503" i="14"/>
  <c r="K503" i="14"/>
  <c r="P503" i="14"/>
  <c r="O502" i="14"/>
  <c r="T502" i="14"/>
  <c r="N502" i="14"/>
  <c r="S502" i="14"/>
  <c r="M502" i="14"/>
  <c r="R502" i="14"/>
  <c r="L502" i="14"/>
  <c r="Q502" i="14"/>
  <c r="K502" i="14"/>
  <c r="P502" i="14"/>
  <c r="O501" i="14"/>
  <c r="T501" i="14"/>
  <c r="N501" i="14"/>
  <c r="S501" i="14"/>
  <c r="M501" i="14"/>
  <c r="R501" i="14"/>
  <c r="L501" i="14"/>
  <c r="Q501" i="14"/>
  <c r="K501" i="14"/>
  <c r="P501" i="14"/>
  <c r="O500" i="14"/>
  <c r="T500" i="14"/>
  <c r="N500" i="14"/>
  <c r="S500" i="14"/>
  <c r="M500" i="14"/>
  <c r="R500" i="14"/>
  <c r="L500" i="14"/>
  <c r="Q500" i="14"/>
  <c r="K500" i="14"/>
  <c r="P500" i="14"/>
  <c r="O499" i="14"/>
  <c r="T499" i="14"/>
  <c r="N499" i="14"/>
  <c r="S499" i="14"/>
  <c r="M499" i="14"/>
  <c r="R499" i="14"/>
  <c r="L499" i="14"/>
  <c r="Q499" i="14"/>
  <c r="K499" i="14"/>
  <c r="P499" i="14"/>
  <c r="O498" i="14"/>
  <c r="T498" i="14"/>
  <c r="N498" i="14"/>
  <c r="S498" i="14"/>
  <c r="M498" i="14"/>
  <c r="R498" i="14"/>
  <c r="L498" i="14"/>
  <c r="Q498" i="14"/>
  <c r="K498" i="14"/>
  <c r="P498" i="14"/>
  <c r="O497" i="14"/>
  <c r="T497" i="14"/>
  <c r="N497" i="14"/>
  <c r="S497" i="14"/>
  <c r="M497" i="14"/>
  <c r="R497" i="14"/>
  <c r="L497" i="14"/>
  <c r="Q497" i="14"/>
  <c r="K497" i="14"/>
  <c r="P497" i="14"/>
  <c r="O496" i="14"/>
  <c r="T496" i="14"/>
  <c r="N496" i="14"/>
  <c r="S496" i="14"/>
  <c r="M496" i="14"/>
  <c r="R496" i="14"/>
  <c r="L496" i="14"/>
  <c r="Q496" i="14"/>
  <c r="K496" i="14"/>
  <c r="P496" i="14"/>
  <c r="O495" i="14"/>
  <c r="T495" i="14"/>
  <c r="N495" i="14"/>
  <c r="S495" i="14"/>
  <c r="M495" i="14"/>
  <c r="R495" i="14"/>
  <c r="L495" i="14"/>
  <c r="Q495" i="14"/>
  <c r="K495" i="14"/>
  <c r="P495" i="14"/>
  <c r="O494" i="14"/>
  <c r="T494" i="14"/>
  <c r="N494" i="14"/>
  <c r="S494" i="14"/>
  <c r="M494" i="14"/>
  <c r="R494" i="14"/>
  <c r="L494" i="14"/>
  <c r="Q494" i="14"/>
  <c r="K494" i="14"/>
  <c r="P494" i="14"/>
  <c r="O493" i="14"/>
  <c r="T493" i="14"/>
  <c r="N493" i="14"/>
  <c r="S493" i="14"/>
  <c r="M493" i="14"/>
  <c r="R493" i="14"/>
  <c r="L493" i="14"/>
  <c r="Q493" i="14"/>
  <c r="K493" i="14"/>
  <c r="P493" i="14"/>
  <c r="O492" i="14"/>
  <c r="T492" i="14"/>
  <c r="N492" i="14"/>
  <c r="S492" i="14"/>
  <c r="M492" i="14"/>
  <c r="R492" i="14"/>
  <c r="L492" i="14"/>
  <c r="Q492" i="14"/>
  <c r="K492" i="14"/>
  <c r="P492" i="14"/>
  <c r="O491" i="14"/>
  <c r="T491" i="14"/>
  <c r="N491" i="14"/>
  <c r="S491" i="14"/>
  <c r="M491" i="14"/>
  <c r="R491" i="14"/>
  <c r="L491" i="14"/>
  <c r="Q491" i="14"/>
  <c r="K491" i="14"/>
  <c r="P491" i="14"/>
  <c r="O490" i="14"/>
  <c r="T490" i="14"/>
  <c r="N490" i="14"/>
  <c r="S490" i="14"/>
  <c r="M490" i="14"/>
  <c r="R490" i="14"/>
  <c r="L490" i="14"/>
  <c r="Q490" i="14"/>
  <c r="K490" i="14"/>
  <c r="P490" i="14"/>
  <c r="O489" i="14"/>
  <c r="T489" i="14"/>
  <c r="N489" i="14"/>
  <c r="S489" i="14"/>
  <c r="M489" i="14"/>
  <c r="R489" i="14"/>
  <c r="L489" i="14"/>
  <c r="Q489" i="14"/>
  <c r="K489" i="14"/>
  <c r="P489" i="14"/>
  <c r="O488" i="14"/>
  <c r="T488" i="14"/>
  <c r="N488" i="14"/>
  <c r="S488" i="14"/>
  <c r="M488" i="14"/>
  <c r="R488" i="14"/>
  <c r="L488" i="14"/>
  <c r="Q488" i="14"/>
  <c r="K488" i="14"/>
  <c r="P488" i="14"/>
  <c r="O487" i="14"/>
  <c r="T487" i="14"/>
  <c r="N487" i="14"/>
  <c r="S487" i="14"/>
  <c r="M487" i="14"/>
  <c r="R487" i="14"/>
  <c r="L487" i="14"/>
  <c r="Q487" i="14"/>
  <c r="K487" i="14"/>
  <c r="P487" i="14"/>
  <c r="O486" i="14"/>
  <c r="T486" i="14"/>
  <c r="N486" i="14"/>
  <c r="S486" i="14"/>
  <c r="M486" i="14"/>
  <c r="R486" i="14"/>
  <c r="L486" i="14"/>
  <c r="Q486" i="14"/>
  <c r="K486" i="14"/>
  <c r="P486" i="14"/>
  <c r="O485" i="14"/>
  <c r="T485" i="14"/>
  <c r="N485" i="14"/>
  <c r="S485" i="14"/>
  <c r="M485" i="14"/>
  <c r="R485" i="14"/>
  <c r="L485" i="14"/>
  <c r="Q485" i="14"/>
  <c r="K485" i="14"/>
  <c r="P485" i="14"/>
  <c r="O484" i="14"/>
  <c r="T484" i="14"/>
  <c r="N484" i="14"/>
  <c r="S484" i="14"/>
  <c r="M484" i="14"/>
  <c r="R484" i="14"/>
  <c r="L484" i="14"/>
  <c r="Q484" i="14"/>
  <c r="K484" i="14"/>
  <c r="P484" i="14"/>
  <c r="O483" i="14"/>
  <c r="T483" i="14"/>
  <c r="N483" i="14"/>
  <c r="S483" i="14"/>
  <c r="M483" i="14"/>
  <c r="R483" i="14"/>
  <c r="L483" i="14"/>
  <c r="Q483" i="14"/>
  <c r="K483" i="14"/>
  <c r="P483" i="14"/>
  <c r="O482" i="14"/>
  <c r="T482" i="14"/>
  <c r="N482" i="14"/>
  <c r="S482" i="14"/>
  <c r="M482" i="14"/>
  <c r="R482" i="14"/>
  <c r="L482" i="14"/>
  <c r="Q482" i="14"/>
  <c r="K482" i="14"/>
  <c r="P482" i="14"/>
  <c r="O481" i="14"/>
  <c r="T481" i="14"/>
  <c r="N481" i="14"/>
  <c r="S481" i="14"/>
  <c r="M481" i="14"/>
  <c r="R481" i="14"/>
  <c r="L481" i="14"/>
  <c r="Q481" i="14"/>
  <c r="K481" i="14"/>
  <c r="P481" i="14"/>
  <c r="O480" i="14"/>
  <c r="T480" i="14"/>
  <c r="N480" i="14"/>
  <c r="S480" i="14"/>
  <c r="M480" i="14"/>
  <c r="R480" i="14"/>
  <c r="L480" i="14"/>
  <c r="Q480" i="14"/>
  <c r="K480" i="14"/>
  <c r="P480" i="14"/>
  <c r="O479" i="14"/>
  <c r="T479" i="14"/>
  <c r="N479" i="14"/>
  <c r="S479" i="14"/>
  <c r="M479" i="14"/>
  <c r="R479" i="14"/>
  <c r="L479" i="14"/>
  <c r="Q479" i="14"/>
  <c r="K479" i="14"/>
  <c r="P479" i="14"/>
  <c r="O478" i="14"/>
  <c r="T478" i="14"/>
  <c r="N478" i="14"/>
  <c r="S478" i="14"/>
  <c r="M478" i="14"/>
  <c r="R478" i="14"/>
  <c r="L478" i="14"/>
  <c r="Q478" i="14"/>
  <c r="K478" i="14"/>
  <c r="P478" i="14"/>
  <c r="O477" i="14"/>
  <c r="T477" i="14"/>
  <c r="N477" i="14"/>
  <c r="S477" i="14"/>
  <c r="M477" i="14"/>
  <c r="R477" i="14"/>
  <c r="L477" i="14"/>
  <c r="Q477" i="14"/>
  <c r="K477" i="14"/>
  <c r="P477" i="14"/>
  <c r="O476" i="14"/>
  <c r="T476" i="14"/>
  <c r="N476" i="14"/>
  <c r="S476" i="14"/>
  <c r="M476" i="14"/>
  <c r="R476" i="14"/>
  <c r="L476" i="14"/>
  <c r="Q476" i="14"/>
  <c r="K476" i="14"/>
  <c r="P476" i="14"/>
  <c r="O475" i="14"/>
  <c r="T475" i="14"/>
  <c r="N475" i="14"/>
  <c r="S475" i="14"/>
  <c r="M475" i="14"/>
  <c r="R475" i="14"/>
  <c r="L475" i="14"/>
  <c r="Q475" i="14"/>
  <c r="K475" i="14"/>
  <c r="P475" i="14"/>
  <c r="O474" i="14"/>
  <c r="T474" i="14"/>
  <c r="N474" i="14"/>
  <c r="S474" i="14"/>
  <c r="M474" i="14"/>
  <c r="R474" i="14"/>
  <c r="L474" i="14"/>
  <c r="Q474" i="14"/>
  <c r="K474" i="14"/>
  <c r="P474" i="14"/>
  <c r="O473" i="14"/>
  <c r="T473" i="14"/>
  <c r="N473" i="14"/>
  <c r="S473" i="14"/>
  <c r="M473" i="14"/>
  <c r="R473" i="14"/>
  <c r="L473" i="14"/>
  <c r="Q473" i="14"/>
  <c r="K473" i="14"/>
  <c r="P473" i="14"/>
  <c r="O472" i="14"/>
  <c r="T472" i="14"/>
  <c r="N472" i="14"/>
  <c r="S472" i="14"/>
  <c r="M472" i="14"/>
  <c r="R472" i="14"/>
  <c r="L472" i="14"/>
  <c r="Q472" i="14"/>
  <c r="K472" i="14"/>
  <c r="P472" i="14"/>
  <c r="O471" i="14"/>
  <c r="T471" i="14"/>
  <c r="N471" i="14"/>
  <c r="S471" i="14"/>
  <c r="M471" i="14"/>
  <c r="R471" i="14"/>
  <c r="L471" i="14"/>
  <c r="Q471" i="14"/>
  <c r="K471" i="14"/>
  <c r="P471" i="14"/>
  <c r="O470" i="14"/>
  <c r="T470" i="14"/>
  <c r="N470" i="14"/>
  <c r="S470" i="14"/>
  <c r="M470" i="14"/>
  <c r="R470" i="14"/>
  <c r="L470" i="14"/>
  <c r="Q470" i="14"/>
  <c r="K470" i="14"/>
  <c r="P470" i="14"/>
  <c r="O469" i="14"/>
  <c r="T469" i="14"/>
  <c r="N469" i="14"/>
  <c r="S469" i="14"/>
  <c r="M469" i="14"/>
  <c r="R469" i="14"/>
  <c r="L469" i="14"/>
  <c r="Q469" i="14"/>
  <c r="K469" i="14"/>
  <c r="P469" i="14"/>
  <c r="O468" i="14"/>
  <c r="T468" i="14"/>
  <c r="N468" i="14"/>
  <c r="S468" i="14"/>
  <c r="M468" i="14"/>
  <c r="R468" i="14"/>
  <c r="L468" i="14"/>
  <c r="Q468" i="14"/>
  <c r="K468" i="14"/>
  <c r="P468" i="14"/>
  <c r="O467" i="14"/>
  <c r="T467" i="14"/>
  <c r="N467" i="14"/>
  <c r="S467" i="14"/>
  <c r="M467" i="14"/>
  <c r="R467" i="14"/>
  <c r="L467" i="14"/>
  <c r="Q467" i="14"/>
  <c r="K467" i="14"/>
  <c r="P467" i="14"/>
  <c r="O466" i="14"/>
  <c r="T466" i="14"/>
  <c r="N466" i="14"/>
  <c r="S466" i="14"/>
  <c r="M466" i="14"/>
  <c r="R466" i="14"/>
  <c r="L466" i="14"/>
  <c r="Q466" i="14"/>
  <c r="K466" i="14"/>
  <c r="P466" i="14"/>
  <c r="O465" i="14"/>
  <c r="T465" i="14"/>
  <c r="N465" i="14"/>
  <c r="S465" i="14"/>
  <c r="M465" i="14"/>
  <c r="R465" i="14"/>
  <c r="L465" i="14"/>
  <c r="Q465" i="14"/>
  <c r="K465" i="14"/>
  <c r="P465" i="14"/>
  <c r="O464" i="14"/>
  <c r="T464" i="14"/>
  <c r="N464" i="14"/>
  <c r="S464" i="14"/>
  <c r="M464" i="14"/>
  <c r="R464" i="14"/>
  <c r="L464" i="14"/>
  <c r="Q464" i="14"/>
  <c r="K464" i="14"/>
  <c r="P464" i="14"/>
  <c r="O463" i="14"/>
  <c r="T463" i="14"/>
  <c r="N463" i="14"/>
  <c r="S463" i="14"/>
  <c r="M463" i="14"/>
  <c r="R463" i="14"/>
  <c r="L463" i="14"/>
  <c r="Q463" i="14"/>
  <c r="K463" i="14"/>
  <c r="P463" i="14"/>
  <c r="O462" i="14"/>
  <c r="T462" i="14"/>
  <c r="N462" i="14"/>
  <c r="S462" i="14"/>
  <c r="M462" i="14"/>
  <c r="R462" i="14"/>
  <c r="L462" i="14"/>
  <c r="Q462" i="14"/>
  <c r="K462" i="14"/>
  <c r="P462" i="14"/>
  <c r="O461" i="14"/>
  <c r="T461" i="14"/>
  <c r="N461" i="14"/>
  <c r="S461" i="14"/>
  <c r="M461" i="14"/>
  <c r="R461" i="14"/>
  <c r="L461" i="14"/>
  <c r="Q461" i="14"/>
  <c r="K461" i="14"/>
  <c r="P461" i="14"/>
  <c r="O460" i="14"/>
  <c r="T460" i="14"/>
  <c r="N460" i="14"/>
  <c r="S460" i="14"/>
  <c r="M460" i="14"/>
  <c r="R460" i="14"/>
  <c r="L460" i="14"/>
  <c r="Q460" i="14"/>
  <c r="K460" i="14"/>
  <c r="P460" i="14"/>
  <c r="O459" i="14"/>
  <c r="T459" i="14"/>
  <c r="N459" i="14"/>
  <c r="S459" i="14"/>
  <c r="M459" i="14"/>
  <c r="R459" i="14"/>
  <c r="L459" i="14"/>
  <c r="Q459" i="14"/>
  <c r="K459" i="14"/>
  <c r="P459" i="14"/>
  <c r="O458" i="14"/>
  <c r="T458" i="14"/>
  <c r="N458" i="14"/>
  <c r="S458" i="14"/>
  <c r="M458" i="14"/>
  <c r="R458" i="14"/>
  <c r="L458" i="14"/>
  <c r="Q458" i="14"/>
  <c r="K458" i="14"/>
  <c r="P458" i="14"/>
  <c r="O457" i="14"/>
  <c r="T457" i="14"/>
  <c r="N457" i="14"/>
  <c r="S457" i="14"/>
  <c r="M457" i="14"/>
  <c r="R457" i="14"/>
  <c r="L457" i="14"/>
  <c r="Q457" i="14"/>
  <c r="K457" i="14"/>
  <c r="P457" i="14"/>
  <c r="O456" i="14"/>
  <c r="T456" i="14"/>
  <c r="N456" i="14"/>
  <c r="S456" i="14"/>
  <c r="M456" i="14"/>
  <c r="R456" i="14"/>
  <c r="L456" i="14"/>
  <c r="Q456" i="14"/>
  <c r="K456" i="14"/>
  <c r="P456" i="14"/>
  <c r="O455" i="14"/>
  <c r="T455" i="14"/>
  <c r="N455" i="14"/>
  <c r="S455" i="14"/>
  <c r="M455" i="14"/>
  <c r="R455" i="14"/>
  <c r="L455" i="14"/>
  <c r="Q455" i="14"/>
  <c r="K455" i="14"/>
  <c r="P455" i="14"/>
  <c r="O454" i="14"/>
  <c r="T454" i="14"/>
  <c r="N454" i="14"/>
  <c r="S454" i="14"/>
  <c r="M454" i="14"/>
  <c r="R454" i="14"/>
  <c r="L454" i="14"/>
  <c r="Q454" i="14"/>
  <c r="K454" i="14"/>
  <c r="P454" i="14"/>
  <c r="O453" i="14"/>
  <c r="T453" i="14"/>
  <c r="N453" i="14"/>
  <c r="S453" i="14"/>
  <c r="M453" i="14"/>
  <c r="R453" i="14"/>
  <c r="L453" i="14"/>
  <c r="Q453" i="14"/>
  <c r="K453" i="14"/>
  <c r="P453" i="14"/>
  <c r="O452" i="14"/>
  <c r="T452" i="14"/>
  <c r="N452" i="14"/>
  <c r="S452" i="14"/>
  <c r="M452" i="14"/>
  <c r="R452" i="14"/>
  <c r="L452" i="14"/>
  <c r="Q452" i="14"/>
  <c r="K452" i="14"/>
  <c r="P452" i="14"/>
  <c r="O451" i="14"/>
  <c r="T451" i="14"/>
  <c r="N451" i="14"/>
  <c r="S451" i="14"/>
  <c r="M451" i="14"/>
  <c r="R451" i="14"/>
  <c r="L451" i="14"/>
  <c r="Q451" i="14"/>
  <c r="K451" i="14"/>
  <c r="P451" i="14"/>
  <c r="O450" i="14"/>
  <c r="T450" i="14"/>
  <c r="N450" i="14"/>
  <c r="S450" i="14"/>
  <c r="M450" i="14"/>
  <c r="R450" i="14"/>
  <c r="L450" i="14"/>
  <c r="Q450" i="14"/>
  <c r="K450" i="14"/>
  <c r="P450" i="14"/>
  <c r="O449" i="14"/>
  <c r="T449" i="14"/>
  <c r="N449" i="14"/>
  <c r="S449" i="14"/>
  <c r="M449" i="14"/>
  <c r="R449" i="14"/>
  <c r="L449" i="14"/>
  <c r="Q449" i="14"/>
  <c r="K449" i="14"/>
  <c r="P449" i="14"/>
  <c r="O448" i="14"/>
  <c r="T448" i="14"/>
  <c r="N448" i="14"/>
  <c r="S448" i="14"/>
  <c r="M448" i="14"/>
  <c r="R448" i="14"/>
  <c r="L448" i="14"/>
  <c r="Q448" i="14"/>
  <c r="K448" i="14"/>
  <c r="P448" i="14"/>
  <c r="O447" i="14"/>
  <c r="T447" i="14"/>
  <c r="N447" i="14"/>
  <c r="S447" i="14"/>
  <c r="M447" i="14"/>
  <c r="R447" i="14"/>
  <c r="L447" i="14"/>
  <c r="Q447" i="14"/>
  <c r="K447" i="14"/>
  <c r="P447" i="14"/>
  <c r="O446" i="14"/>
  <c r="T446" i="14"/>
  <c r="N446" i="14"/>
  <c r="S446" i="14"/>
  <c r="M446" i="14"/>
  <c r="R446" i="14"/>
  <c r="L446" i="14"/>
  <c r="Q446" i="14"/>
  <c r="K446" i="14"/>
  <c r="P446" i="14"/>
  <c r="O445" i="14"/>
  <c r="T445" i="14"/>
  <c r="N445" i="14"/>
  <c r="S445" i="14"/>
  <c r="M445" i="14"/>
  <c r="R445" i="14"/>
  <c r="L445" i="14"/>
  <c r="Q445" i="14"/>
  <c r="K445" i="14"/>
  <c r="P445" i="14"/>
  <c r="O444" i="14"/>
  <c r="T444" i="14"/>
  <c r="N444" i="14"/>
  <c r="S444" i="14"/>
  <c r="M444" i="14"/>
  <c r="R444" i="14"/>
  <c r="L444" i="14"/>
  <c r="Q444" i="14"/>
  <c r="K444" i="14"/>
  <c r="P444" i="14"/>
  <c r="O443" i="14"/>
  <c r="T443" i="14"/>
  <c r="N443" i="14"/>
  <c r="S443" i="14"/>
  <c r="M443" i="14"/>
  <c r="R443" i="14"/>
  <c r="L443" i="14"/>
  <c r="Q443" i="14"/>
  <c r="K443" i="14"/>
  <c r="P443" i="14"/>
  <c r="O442" i="14"/>
  <c r="T442" i="14"/>
  <c r="N442" i="14"/>
  <c r="S442" i="14"/>
  <c r="M442" i="14"/>
  <c r="R442" i="14"/>
  <c r="L442" i="14"/>
  <c r="Q442" i="14"/>
  <c r="K442" i="14"/>
  <c r="P442" i="14"/>
  <c r="O441" i="14"/>
  <c r="T441" i="14"/>
  <c r="N441" i="14"/>
  <c r="S441" i="14"/>
  <c r="M441" i="14"/>
  <c r="R441" i="14"/>
  <c r="L441" i="14"/>
  <c r="Q441" i="14"/>
  <c r="K441" i="14"/>
  <c r="P441" i="14"/>
  <c r="O440" i="14"/>
  <c r="T440" i="14"/>
  <c r="N440" i="14"/>
  <c r="S440" i="14"/>
  <c r="M440" i="14"/>
  <c r="R440" i="14"/>
  <c r="L440" i="14"/>
  <c r="Q440" i="14"/>
  <c r="K440" i="14"/>
  <c r="P440" i="14"/>
  <c r="O439" i="14"/>
  <c r="T439" i="14"/>
  <c r="N439" i="14"/>
  <c r="S439" i="14"/>
  <c r="M439" i="14"/>
  <c r="R439" i="14"/>
  <c r="L439" i="14"/>
  <c r="Q439" i="14"/>
  <c r="K439" i="14"/>
  <c r="P439" i="14"/>
  <c r="O438" i="14"/>
  <c r="T438" i="14"/>
  <c r="N438" i="14"/>
  <c r="S438" i="14"/>
  <c r="M438" i="14"/>
  <c r="R438" i="14"/>
  <c r="L438" i="14"/>
  <c r="Q438" i="14"/>
  <c r="K438" i="14"/>
  <c r="P438" i="14"/>
  <c r="O437" i="14"/>
  <c r="T437" i="14"/>
  <c r="N437" i="14"/>
  <c r="S437" i="14"/>
  <c r="M437" i="14"/>
  <c r="R437" i="14"/>
  <c r="L437" i="14"/>
  <c r="Q437" i="14"/>
  <c r="K437" i="14"/>
  <c r="P437" i="14"/>
  <c r="O436" i="14"/>
  <c r="T436" i="14"/>
  <c r="N436" i="14"/>
  <c r="S436" i="14"/>
  <c r="M436" i="14"/>
  <c r="R436" i="14"/>
  <c r="L436" i="14"/>
  <c r="Q436" i="14"/>
  <c r="K436" i="14"/>
  <c r="P436" i="14"/>
  <c r="O435" i="14"/>
  <c r="T435" i="14"/>
  <c r="N435" i="14"/>
  <c r="S435" i="14"/>
  <c r="M435" i="14"/>
  <c r="R435" i="14"/>
  <c r="L435" i="14"/>
  <c r="Q435" i="14"/>
  <c r="K435" i="14"/>
  <c r="P435" i="14"/>
  <c r="O434" i="14"/>
  <c r="T434" i="14"/>
  <c r="N434" i="14"/>
  <c r="S434" i="14"/>
  <c r="M434" i="14"/>
  <c r="R434" i="14"/>
  <c r="L434" i="14"/>
  <c r="Q434" i="14"/>
  <c r="K434" i="14"/>
  <c r="P434" i="14"/>
  <c r="O433" i="14"/>
  <c r="T433" i="14"/>
  <c r="N433" i="14"/>
  <c r="S433" i="14"/>
  <c r="M433" i="14"/>
  <c r="R433" i="14"/>
  <c r="L433" i="14"/>
  <c r="Q433" i="14"/>
  <c r="K433" i="14"/>
  <c r="P433" i="14"/>
  <c r="O432" i="14"/>
  <c r="T432" i="14"/>
  <c r="N432" i="14"/>
  <c r="S432" i="14"/>
  <c r="M432" i="14"/>
  <c r="R432" i="14"/>
  <c r="L432" i="14"/>
  <c r="Q432" i="14"/>
  <c r="K432" i="14"/>
  <c r="P432" i="14"/>
  <c r="O431" i="14"/>
  <c r="T431" i="14"/>
  <c r="N431" i="14"/>
  <c r="S431" i="14"/>
  <c r="M431" i="14"/>
  <c r="R431" i="14"/>
  <c r="L431" i="14"/>
  <c r="Q431" i="14"/>
  <c r="K431" i="14"/>
  <c r="P431" i="14"/>
  <c r="O430" i="14"/>
  <c r="T430" i="14"/>
  <c r="N430" i="14"/>
  <c r="S430" i="14"/>
  <c r="M430" i="14"/>
  <c r="R430" i="14"/>
  <c r="L430" i="14"/>
  <c r="Q430" i="14"/>
  <c r="K430" i="14"/>
  <c r="P430" i="14"/>
  <c r="O429" i="14"/>
  <c r="T429" i="14"/>
  <c r="N429" i="14"/>
  <c r="S429" i="14"/>
  <c r="M429" i="14"/>
  <c r="R429" i="14"/>
  <c r="L429" i="14"/>
  <c r="Q429" i="14"/>
  <c r="K429" i="14"/>
  <c r="P429" i="14"/>
  <c r="O428" i="14"/>
  <c r="T428" i="14"/>
  <c r="N428" i="14"/>
  <c r="S428" i="14"/>
  <c r="M428" i="14"/>
  <c r="R428" i="14"/>
  <c r="L428" i="14"/>
  <c r="Q428" i="14"/>
  <c r="K428" i="14"/>
  <c r="P428" i="14"/>
  <c r="O427" i="14"/>
  <c r="T427" i="14"/>
  <c r="N427" i="14"/>
  <c r="S427" i="14"/>
  <c r="M427" i="14"/>
  <c r="R427" i="14"/>
  <c r="L427" i="14"/>
  <c r="Q427" i="14"/>
  <c r="K427" i="14"/>
  <c r="P427" i="14"/>
  <c r="O426" i="14"/>
  <c r="T426" i="14"/>
  <c r="N426" i="14"/>
  <c r="S426" i="14"/>
  <c r="M426" i="14"/>
  <c r="R426" i="14"/>
  <c r="L426" i="14"/>
  <c r="Q426" i="14"/>
  <c r="K426" i="14"/>
  <c r="P426" i="14"/>
  <c r="O425" i="14"/>
  <c r="T425" i="14"/>
  <c r="N425" i="14"/>
  <c r="S425" i="14"/>
  <c r="M425" i="14"/>
  <c r="R425" i="14"/>
  <c r="L425" i="14"/>
  <c r="Q425" i="14"/>
  <c r="K425" i="14"/>
  <c r="P425" i="14"/>
  <c r="O424" i="14"/>
  <c r="T424" i="14"/>
  <c r="N424" i="14"/>
  <c r="S424" i="14"/>
  <c r="M424" i="14"/>
  <c r="R424" i="14"/>
  <c r="L424" i="14"/>
  <c r="Q424" i="14"/>
  <c r="K424" i="14"/>
  <c r="P424" i="14"/>
  <c r="O423" i="14"/>
  <c r="T423" i="14"/>
  <c r="N423" i="14"/>
  <c r="S423" i="14"/>
  <c r="M423" i="14"/>
  <c r="R423" i="14"/>
  <c r="L423" i="14"/>
  <c r="Q423" i="14"/>
  <c r="K423" i="14"/>
  <c r="P423" i="14"/>
  <c r="O422" i="14"/>
  <c r="T422" i="14"/>
  <c r="N422" i="14"/>
  <c r="S422" i="14"/>
  <c r="M422" i="14"/>
  <c r="R422" i="14"/>
  <c r="L422" i="14"/>
  <c r="Q422" i="14"/>
  <c r="K422" i="14"/>
  <c r="P422" i="14"/>
  <c r="O421" i="14"/>
  <c r="T421" i="14"/>
  <c r="N421" i="14"/>
  <c r="S421" i="14"/>
  <c r="M421" i="14"/>
  <c r="R421" i="14"/>
  <c r="L421" i="14"/>
  <c r="Q421" i="14"/>
  <c r="K421" i="14"/>
  <c r="P421" i="14"/>
  <c r="O420" i="14"/>
  <c r="T420" i="14"/>
  <c r="N420" i="14"/>
  <c r="S420" i="14"/>
  <c r="M420" i="14"/>
  <c r="R420" i="14"/>
  <c r="L420" i="14"/>
  <c r="Q420" i="14"/>
  <c r="K420" i="14"/>
  <c r="P420" i="14"/>
  <c r="O419" i="14"/>
  <c r="T419" i="14"/>
  <c r="N419" i="14"/>
  <c r="S419" i="14"/>
  <c r="M419" i="14"/>
  <c r="R419" i="14"/>
  <c r="L419" i="14"/>
  <c r="Q419" i="14"/>
  <c r="K419" i="14"/>
  <c r="P419" i="14"/>
  <c r="O418" i="14"/>
  <c r="T418" i="14"/>
  <c r="N418" i="14"/>
  <c r="S418" i="14"/>
  <c r="M418" i="14"/>
  <c r="R418" i="14"/>
  <c r="L418" i="14"/>
  <c r="Q418" i="14"/>
  <c r="K418" i="14"/>
  <c r="P418" i="14"/>
  <c r="O417" i="14"/>
  <c r="T417" i="14"/>
  <c r="N417" i="14"/>
  <c r="S417" i="14"/>
  <c r="M417" i="14"/>
  <c r="R417" i="14"/>
  <c r="L417" i="14"/>
  <c r="Q417" i="14"/>
  <c r="K417" i="14"/>
  <c r="P417" i="14"/>
  <c r="O416" i="14"/>
  <c r="T416" i="14"/>
  <c r="N416" i="14"/>
  <c r="S416" i="14"/>
  <c r="M416" i="14"/>
  <c r="R416" i="14"/>
  <c r="L416" i="14"/>
  <c r="Q416" i="14"/>
  <c r="K416" i="14"/>
  <c r="P416" i="14"/>
  <c r="O415" i="14"/>
  <c r="T415" i="14"/>
  <c r="N415" i="14"/>
  <c r="S415" i="14"/>
  <c r="M415" i="14"/>
  <c r="R415" i="14"/>
  <c r="L415" i="14"/>
  <c r="Q415" i="14"/>
  <c r="K415" i="14"/>
  <c r="P415" i="14"/>
  <c r="O414" i="14"/>
  <c r="T414" i="14"/>
  <c r="N414" i="14"/>
  <c r="S414" i="14"/>
  <c r="M414" i="14"/>
  <c r="R414" i="14"/>
  <c r="L414" i="14"/>
  <c r="Q414" i="14"/>
  <c r="K414" i="14"/>
  <c r="P414" i="14"/>
  <c r="O413" i="14"/>
  <c r="T413" i="14"/>
  <c r="N413" i="14"/>
  <c r="S413" i="14"/>
  <c r="M413" i="14"/>
  <c r="R413" i="14"/>
  <c r="L413" i="14"/>
  <c r="Q413" i="14"/>
  <c r="K413" i="14"/>
  <c r="P413" i="14"/>
  <c r="O412" i="14"/>
  <c r="T412" i="14"/>
  <c r="N412" i="14"/>
  <c r="S412" i="14"/>
  <c r="M412" i="14"/>
  <c r="R412" i="14"/>
  <c r="L412" i="14"/>
  <c r="Q412" i="14"/>
  <c r="K412" i="14"/>
  <c r="P412" i="14"/>
  <c r="O411" i="14"/>
  <c r="T411" i="14"/>
  <c r="N411" i="14"/>
  <c r="S411" i="14"/>
  <c r="M411" i="14"/>
  <c r="R411" i="14"/>
  <c r="L411" i="14"/>
  <c r="Q411" i="14"/>
  <c r="K411" i="14"/>
  <c r="P411" i="14"/>
  <c r="O410" i="14"/>
  <c r="T410" i="14"/>
  <c r="N410" i="14"/>
  <c r="S410" i="14"/>
  <c r="M410" i="14"/>
  <c r="R410" i="14"/>
  <c r="L410" i="14"/>
  <c r="Q410" i="14"/>
  <c r="K410" i="14"/>
  <c r="P410" i="14"/>
  <c r="O409" i="14"/>
  <c r="T409" i="14"/>
  <c r="N409" i="14"/>
  <c r="S409" i="14"/>
  <c r="M409" i="14"/>
  <c r="R409" i="14"/>
  <c r="L409" i="14"/>
  <c r="Q409" i="14"/>
  <c r="K409" i="14"/>
  <c r="P409" i="14"/>
  <c r="O408" i="14"/>
  <c r="T408" i="14"/>
  <c r="N408" i="14"/>
  <c r="S408" i="14"/>
  <c r="M408" i="14"/>
  <c r="R408" i="14"/>
  <c r="L408" i="14"/>
  <c r="Q408" i="14"/>
  <c r="K408" i="14"/>
  <c r="P408" i="14"/>
  <c r="O407" i="14"/>
  <c r="T407" i="14"/>
  <c r="N407" i="14"/>
  <c r="S407" i="14"/>
  <c r="M407" i="14"/>
  <c r="R407" i="14"/>
  <c r="L407" i="14"/>
  <c r="Q407" i="14"/>
  <c r="K407" i="14"/>
  <c r="P407" i="14"/>
  <c r="O406" i="14"/>
  <c r="T406" i="14"/>
  <c r="N406" i="14"/>
  <c r="S406" i="14"/>
  <c r="M406" i="14"/>
  <c r="R406" i="14"/>
  <c r="L406" i="14"/>
  <c r="Q406" i="14"/>
  <c r="K406" i="14"/>
  <c r="P406" i="14"/>
  <c r="O405" i="14"/>
  <c r="T405" i="14"/>
  <c r="N405" i="14"/>
  <c r="S405" i="14"/>
  <c r="M405" i="14"/>
  <c r="R405" i="14"/>
  <c r="L405" i="14"/>
  <c r="Q405" i="14"/>
  <c r="K405" i="14"/>
  <c r="P405" i="14"/>
  <c r="O404" i="14"/>
  <c r="T404" i="14"/>
  <c r="N404" i="14"/>
  <c r="S404" i="14"/>
  <c r="M404" i="14"/>
  <c r="R404" i="14"/>
  <c r="L404" i="14"/>
  <c r="Q404" i="14"/>
  <c r="K404" i="14"/>
  <c r="P404" i="14"/>
  <c r="O403" i="14"/>
  <c r="T403" i="14"/>
  <c r="N403" i="14"/>
  <c r="S403" i="14"/>
  <c r="M403" i="14"/>
  <c r="R403" i="14"/>
  <c r="L403" i="14"/>
  <c r="Q403" i="14"/>
  <c r="K403" i="14"/>
  <c r="P403" i="14"/>
  <c r="O402" i="14"/>
  <c r="T402" i="14"/>
  <c r="N402" i="14"/>
  <c r="S402" i="14"/>
  <c r="M402" i="14"/>
  <c r="R402" i="14"/>
  <c r="L402" i="14"/>
  <c r="Q402" i="14"/>
  <c r="K402" i="14"/>
  <c r="P402" i="14"/>
  <c r="O401" i="14"/>
  <c r="T401" i="14"/>
  <c r="N401" i="14"/>
  <c r="S401" i="14"/>
  <c r="M401" i="14"/>
  <c r="R401" i="14"/>
  <c r="L401" i="14"/>
  <c r="Q401" i="14"/>
  <c r="K401" i="14"/>
  <c r="P401" i="14"/>
  <c r="O400" i="14"/>
  <c r="T400" i="14"/>
  <c r="N400" i="14"/>
  <c r="S400" i="14"/>
  <c r="M400" i="14"/>
  <c r="R400" i="14"/>
  <c r="L400" i="14"/>
  <c r="Q400" i="14"/>
  <c r="K400" i="14"/>
  <c r="P400" i="14"/>
  <c r="O399" i="14"/>
  <c r="T399" i="14"/>
  <c r="N399" i="14"/>
  <c r="S399" i="14"/>
  <c r="M399" i="14"/>
  <c r="R399" i="14"/>
  <c r="L399" i="14"/>
  <c r="Q399" i="14"/>
  <c r="K399" i="14"/>
  <c r="P399" i="14"/>
  <c r="O398" i="14"/>
  <c r="T398" i="14"/>
  <c r="N398" i="14"/>
  <c r="S398" i="14"/>
  <c r="M398" i="14"/>
  <c r="R398" i="14"/>
  <c r="L398" i="14"/>
  <c r="Q398" i="14"/>
  <c r="K398" i="14"/>
  <c r="P398" i="14"/>
  <c r="O397" i="14"/>
  <c r="T397" i="14"/>
  <c r="N397" i="14"/>
  <c r="S397" i="14"/>
  <c r="M397" i="14"/>
  <c r="R397" i="14"/>
  <c r="L397" i="14"/>
  <c r="Q397" i="14"/>
  <c r="K397" i="14"/>
  <c r="P397" i="14"/>
  <c r="O396" i="14"/>
  <c r="T396" i="14"/>
  <c r="N396" i="14"/>
  <c r="S396" i="14"/>
  <c r="M396" i="14"/>
  <c r="R396" i="14"/>
  <c r="L396" i="14"/>
  <c r="Q396" i="14"/>
  <c r="K396" i="14"/>
  <c r="P396" i="14"/>
  <c r="O395" i="14"/>
  <c r="T395" i="14"/>
  <c r="N395" i="14"/>
  <c r="S395" i="14"/>
  <c r="M395" i="14"/>
  <c r="R395" i="14"/>
  <c r="L395" i="14"/>
  <c r="Q395" i="14"/>
  <c r="K395" i="14"/>
  <c r="P395" i="14"/>
  <c r="O394" i="14"/>
  <c r="T394" i="14"/>
  <c r="N394" i="14"/>
  <c r="S394" i="14"/>
  <c r="M394" i="14"/>
  <c r="R394" i="14"/>
  <c r="L394" i="14"/>
  <c r="Q394" i="14"/>
  <c r="K394" i="14"/>
  <c r="P394" i="14"/>
  <c r="O393" i="14"/>
  <c r="T393" i="14"/>
  <c r="N393" i="14"/>
  <c r="S393" i="14"/>
  <c r="M393" i="14"/>
  <c r="R393" i="14"/>
  <c r="L393" i="14"/>
  <c r="Q393" i="14"/>
  <c r="K393" i="14"/>
  <c r="P393" i="14"/>
  <c r="O392" i="14"/>
  <c r="T392" i="14"/>
  <c r="N392" i="14"/>
  <c r="S392" i="14"/>
  <c r="M392" i="14"/>
  <c r="R392" i="14"/>
  <c r="L392" i="14"/>
  <c r="Q392" i="14"/>
  <c r="K392" i="14"/>
  <c r="P392" i="14"/>
  <c r="O391" i="14"/>
  <c r="T391" i="14"/>
  <c r="N391" i="14"/>
  <c r="S391" i="14"/>
  <c r="M391" i="14"/>
  <c r="R391" i="14"/>
  <c r="L391" i="14"/>
  <c r="Q391" i="14"/>
  <c r="K391" i="14"/>
  <c r="P391" i="14"/>
  <c r="O390" i="14"/>
  <c r="T390" i="14"/>
  <c r="N390" i="14"/>
  <c r="S390" i="14"/>
  <c r="M390" i="14"/>
  <c r="R390" i="14"/>
  <c r="L390" i="14"/>
  <c r="Q390" i="14"/>
  <c r="K390" i="14"/>
  <c r="P390" i="14"/>
  <c r="O389" i="14"/>
  <c r="T389" i="14"/>
  <c r="N389" i="14"/>
  <c r="S389" i="14"/>
  <c r="M389" i="14"/>
  <c r="R389" i="14"/>
  <c r="L389" i="14"/>
  <c r="Q389" i="14"/>
  <c r="K389" i="14"/>
  <c r="P389" i="14"/>
  <c r="O388" i="14"/>
  <c r="T388" i="14"/>
  <c r="N388" i="14"/>
  <c r="S388" i="14"/>
  <c r="M388" i="14"/>
  <c r="R388" i="14"/>
  <c r="L388" i="14"/>
  <c r="Q388" i="14"/>
  <c r="K388" i="14"/>
  <c r="P388" i="14"/>
  <c r="O387" i="14"/>
  <c r="T387" i="14"/>
  <c r="N387" i="14"/>
  <c r="S387" i="14"/>
  <c r="M387" i="14"/>
  <c r="R387" i="14"/>
  <c r="L387" i="14"/>
  <c r="Q387" i="14"/>
  <c r="K387" i="14"/>
  <c r="P387" i="14"/>
  <c r="O386" i="14"/>
  <c r="T386" i="14"/>
  <c r="N386" i="14"/>
  <c r="S386" i="14"/>
  <c r="M386" i="14"/>
  <c r="R386" i="14"/>
  <c r="L386" i="14"/>
  <c r="Q386" i="14"/>
  <c r="K386" i="14"/>
  <c r="P386" i="14"/>
  <c r="O385" i="14"/>
  <c r="T385" i="14"/>
  <c r="N385" i="14"/>
  <c r="S385" i="14"/>
  <c r="M385" i="14"/>
  <c r="R385" i="14"/>
  <c r="L385" i="14"/>
  <c r="Q385" i="14"/>
  <c r="K385" i="14"/>
  <c r="P385" i="14"/>
  <c r="O384" i="14"/>
  <c r="T384" i="14"/>
  <c r="N384" i="14"/>
  <c r="S384" i="14"/>
  <c r="M384" i="14"/>
  <c r="R384" i="14"/>
  <c r="L384" i="14"/>
  <c r="Q384" i="14"/>
  <c r="K384" i="14"/>
  <c r="P384" i="14"/>
  <c r="O383" i="14"/>
  <c r="T383" i="14"/>
  <c r="N383" i="14"/>
  <c r="S383" i="14"/>
  <c r="M383" i="14"/>
  <c r="R383" i="14"/>
  <c r="L383" i="14"/>
  <c r="Q383" i="14"/>
  <c r="K383" i="14"/>
  <c r="P383" i="14"/>
  <c r="O382" i="14"/>
  <c r="T382" i="14"/>
  <c r="N382" i="14"/>
  <c r="S382" i="14"/>
  <c r="M382" i="14"/>
  <c r="R382" i="14"/>
  <c r="L382" i="14"/>
  <c r="Q382" i="14"/>
  <c r="K382" i="14"/>
  <c r="P382" i="14"/>
  <c r="O381" i="14"/>
  <c r="T381" i="14"/>
  <c r="N381" i="14"/>
  <c r="S381" i="14"/>
  <c r="M381" i="14"/>
  <c r="R381" i="14"/>
  <c r="L381" i="14"/>
  <c r="Q381" i="14"/>
  <c r="K381" i="14"/>
  <c r="P381" i="14"/>
  <c r="O380" i="14"/>
  <c r="T380" i="14"/>
  <c r="N380" i="14"/>
  <c r="S380" i="14"/>
  <c r="M380" i="14"/>
  <c r="R380" i="14"/>
  <c r="L380" i="14"/>
  <c r="Q380" i="14"/>
  <c r="K380" i="14"/>
  <c r="P380" i="14"/>
  <c r="O379" i="14"/>
  <c r="T379" i="14"/>
  <c r="N379" i="14"/>
  <c r="S379" i="14"/>
  <c r="M379" i="14"/>
  <c r="R379" i="14"/>
  <c r="L379" i="14"/>
  <c r="Q379" i="14"/>
  <c r="K379" i="14"/>
  <c r="P379" i="14"/>
  <c r="O378" i="14"/>
  <c r="T378" i="14"/>
  <c r="N378" i="14"/>
  <c r="S378" i="14"/>
  <c r="M378" i="14"/>
  <c r="R378" i="14"/>
  <c r="L378" i="14"/>
  <c r="Q378" i="14"/>
  <c r="K378" i="14"/>
  <c r="P378" i="14"/>
  <c r="O377" i="14"/>
  <c r="T377" i="14"/>
  <c r="N377" i="14"/>
  <c r="S377" i="14"/>
  <c r="M377" i="14"/>
  <c r="R377" i="14"/>
  <c r="L377" i="14"/>
  <c r="Q377" i="14"/>
  <c r="K377" i="14"/>
  <c r="P377" i="14"/>
  <c r="O376" i="14"/>
  <c r="T376" i="14"/>
  <c r="N376" i="14"/>
  <c r="S376" i="14"/>
  <c r="M376" i="14"/>
  <c r="R376" i="14"/>
  <c r="L376" i="14"/>
  <c r="Q376" i="14"/>
  <c r="K376" i="14"/>
  <c r="P376" i="14"/>
  <c r="O375" i="14"/>
  <c r="T375" i="14"/>
  <c r="N375" i="14"/>
  <c r="S375" i="14"/>
  <c r="M375" i="14"/>
  <c r="R375" i="14"/>
  <c r="L375" i="14"/>
  <c r="Q375" i="14"/>
  <c r="K375" i="14"/>
  <c r="P375" i="14"/>
  <c r="O374" i="14"/>
  <c r="T374" i="14"/>
  <c r="N374" i="14"/>
  <c r="S374" i="14"/>
  <c r="M374" i="14"/>
  <c r="R374" i="14"/>
  <c r="L374" i="14"/>
  <c r="Q374" i="14"/>
  <c r="K374" i="14"/>
  <c r="P374" i="14"/>
  <c r="O373" i="14"/>
  <c r="T373" i="14"/>
  <c r="N373" i="14"/>
  <c r="S373" i="14"/>
  <c r="M373" i="14"/>
  <c r="R373" i="14"/>
  <c r="L373" i="14"/>
  <c r="Q373" i="14"/>
  <c r="K373" i="14"/>
  <c r="P373" i="14"/>
  <c r="O372" i="14"/>
  <c r="T372" i="14"/>
  <c r="N372" i="14"/>
  <c r="S372" i="14"/>
  <c r="M372" i="14"/>
  <c r="R372" i="14"/>
  <c r="L372" i="14"/>
  <c r="Q372" i="14"/>
  <c r="K372" i="14"/>
  <c r="P372" i="14"/>
  <c r="O371" i="14"/>
  <c r="T371" i="14"/>
  <c r="N371" i="14"/>
  <c r="S371" i="14"/>
  <c r="M371" i="14"/>
  <c r="R371" i="14"/>
  <c r="L371" i="14"/>
  <c r="Q371" i="14"/>
  <c r="K371" i="14"/>
  <c r="P371" i="14"/>
  <c r="O370" i="14"/>
  <c r="T370" i="14"/>
  <c r="N370" i="14"/>
  <c r="S370" i="14"/>
  <c r="M370" i="14"/>
  <c r="R370" i="14"/>
  <c r="L370" i="14"/>
  <c r="Q370" i="14"/>
  <c r="K370" i="14"/>
  <c r="P370" i="14"/>
  <c r="O369" i="14"/>
  <c r="T369" i="14"/>
  <c r="N369" i="14"/>
  <c r="S369" i="14"/>
  <c r="M369" i="14"/>
  <c r="R369" i="14"/>
  <c r="L369" i="14"/>
  <c r="Q369" i="14"/>
  <c r="K369" i="14"/>
  <c r="P369" i="14"/>
  <c r="O368" i="14"/>
  <c r="T368" i="14"/>
  <c r="N368" i="14"/>
  <c r="S368" i="14"/>
  <c r="M368" i="14"/>
  <c r="R368" i="14"/>
  <c r="L368" i="14"/>
  <c r="Q368" i="14"/>
  <c r="K368" i="14"/>
  <c r="P368" i="14"/>
  <c r="O367" i="14"/>
  <c r="T367" i="14"/>
  <c r="N367" i="14"/>
  <c r="S367" i="14"/>
  <c r="M367" i="14"/>
  <c r="R367" i="14"/>
  <c r="L367" i="14"/>
  <c r="Q367" i="14"/>
  <c r="K367" i="14"/>
  <c r="P367" i="14"/>
  <c r="O366" i="14"/>
  <c r="T366" i="14"/>
  <c r="N366" i="14"/>
  <c r="S366" i="14"/>
  <c r="M366" i="14"/>
  <c r="R366" i="14"/>
  <c r="L366" i="14"/>
  <c r="Q366" i="14"/>
  <c r="K366" i="14"/>
  <c r="P366" i="14"/>
  <c r="O365" i="14"/>
  <c r="T365" i="14"/>
  <c r="N365" i="14"/>
  <c r="S365" i="14"/>
  <c r="M365" i="14"/>
  <c r="R365" i="14"/>
  <c r="L365" i="14"/>
  <c r="Q365" i="14"/>
  <c r="K365" i="14"/>
  <c r="P365" i="14"/>
  <c r="O364" i="14"/>
  <c r="T364" i="14"/>
  <c r="N364" i="14"/>
  <c r="S364" i="14"/>
  <c r="M364" i="14"/>
  <c r="R364" i="14"/>
  <c r="L364" i="14"/>
  <c r="Q364" i="14"/>
  <c r="K364" i="14"/>
  <c r="P364" i="14"/>
  <c r="O363" i="14"/>
  <c r="T363" i="14"/>
  <c r="N363" i="14"/>
  <c r="S363" i="14"/>
  <c r="M363" i="14"/>
  <c r="R363" i="14"/>
  <c r="L363" i="14"/>
  <c r="Q363" i="14"/>
  <c r="K363" i="14"/>
  <c r="P363" i="14"/>
  <c r="O362" i="14"/>
  <c r="T362" i="14"/>
  <c r="N362" i="14"/>
  <c r="S362" i="14"/>
  <c r="M362" i="14"/>
  <c r="R362" i="14"/>
  <c r="L362" i="14"/>
  <c r="Q362" i="14"/>
  <c r="K362" i="14"/>
  <c r="P362" i="14"/>
  <c r="O361" i="14"/>
  <c r="T361" i="14"/>
  <c r="N361" i="14"/>
  <c r="S361" i="14"/>
  <c r="M361" i="14"/>
  <c r="R361" i="14"/>
  <c r="L361" i="14"/>
  <c r="Q361" i="14"/>
  <c r="K361" i="14"/>
  <c r="P361" i="14"/>
  <c r="O360" i="14"/>
  <c r="T360" i="14"/>
  <c r="N360" i="14"/>
  <c r="S360" i="14"/>
  <c r="M360" i="14"/>
  <c r="R360" i="14"/>
  <c r="L360" i="14"/>
  <c r="Q360" i="14"/>
  <c r="K360" i="14"/>
  <c r="P360" i="14"/>
  <c r="O359" i="14"/>
  <c r="T359" i="14"/>
  <c r="N359" i="14"/>
  <c r="S359" i="14"/>
  <c r="M359" i="14"/>
  <c r="R359" i="14"/>
  <c r="L359" i="14"/>
  <c r="Q359" i="14"/>
  <c r="K359" i="14"/>
  <c r="P359" i="14"/>
  <c r="O358" i="14"/>
  <c r="T358" i="14"/>
  <c r="N358" i="14"/>
  <c r="S358" i="14"/>
  <c r="M358" i="14"/>
  <c r="R358" i="14"/>
  <c r="L358" i="14"/>
  <c r="Q358" i="14"/>
  <c r="K358" i="14"/>
  <c r="P358" i="14"/>
  <c r="O357" i="14"/>
  <c r="T357" i="14"/>
  <c r="N357" i="14"/>
  <c r="S357" i="14"/>
  <c r="M357" i="14"/>
  <c r="R357" i="14"/>
  <c r="L357" i="14"/>
  <c r="Q357" i="14"/>
  <c r="K357" i="14"/>
  <c r="P357" i="14"/>
  <c r="O356" i="14"/>
  <c r="T356" i="14"/>
  <c r="N356" i="14"/>
  <c r="S356" i="14"/>
  <c r="M356" i="14"/>
  <c r="R356" i="14"/>
  <c r="L356" i="14"/>
  <c r="Q356" i="14"/>
  <c r="K356" i="14"/>
  <c r="P356" i="14"/>
  <c r="O355" i="14"/>
  <c r="T355" i="14"/>
  <c r="N355" i="14"/>
  <c r="S355" i="14"/>
  <c r="M355" i="14"/>
  <c r="R355" i="14"/>
  <c r="L355" i="14"/>
  <c r="Q355" i="14"/>
  <c r="K355" i="14"/>
  <c r="P355" i="14"/>
  <c r="O354" i="14"/>
  <c r="T354" i="14"/>
  <c r="N354" i="14"/>
  <c r="S354" i="14"/>
  <c r="M354" i="14"/>
  <c r="R354" i="14"/>
  <c r="L354" i="14"/>
  <c r="Q354" i="14"/>
  <c r="K354" i="14"/>
  <c r="P354" i="14"/>
  <c r="O353" i="14"/>
  <c r="T353" i="14"/>
  <c r="N353" i="14"/>
  <c r="S353" i="14"/>
  <c r="M353" i="14"/>
  <c r="R353" i="14"/>
  <c r="L353" i="14"/>
  <c r="Q353" i="14"/>
  <c r="K353" i="14"/>
  <c r="P353" i="14"/>
  <c r="O352" i="14"/>
  <c r="T352" i="14"/>
  <c r="N352" i="14"/>
  <c r="S352" i="14"/>
  <c r="M352" i="14"/>
  <c r="R352" i="14"/>
  <c r="L352" i="14"/>
  <c r="Q352" i="14"/>
  <c r="K352" i="14"/>
  <c r="P352" i="14"/>
  <c r="O351" i="14"/>
  <c r="T351" i="14"/>
  <c r="N351" i="14"/>
  <c r="S351" i="14"/>
  <c r="M351" i="14"/>
  <c r="R351" i="14"/>
  <c r="L351" i="14"/>
  <c r="Q351" i="14"/>
  <c r="K351" i="14"/>
  <c r="P351" i="14"/>
  <c r="O350" i="14"/>
  <c r="T350" i="14"/>
  <c r="N350" i="14"/>
  <c r="S350" i="14"/>
  <c r="M350" i="14"/>
  <c r="R350" i="14"/>
  <c r="L350" i="14"/>
  <c r="Q350" i="14"/>
  <c r="K350" i="14"/>
  <c r="P350" i="14"/>
  <c r="O349" i="14"/>
  <c r="T349" i="14"/>
  <c r="N349" i="14"/>
  <c r="S349" i="14"/>
  <c r="M349" i="14"/>
  <c r="R349" i="14"/>
  <c r="L349" i="14"/>
  <c r="Q349" i="14"/>
  <c r="K349" i="14"/>
  <c r="P349" i="14"/>
  <c r="O348" i="14"/>
  <c r="T348" i="14"/>
  <c r="N348" i="14"/>
  <c r="S348" i="14"/>
  <c r="M348" i="14"/>
  <c r="R348" i="14"/>
  <c r="L348" i="14"/>
  <c r="Q348" i="14"/>
  <c r="K348" i="14"/>
  <c r="P348" i="14"/>
  <c r="O347" i="14"/>
  <c r="T347" i="14"/>
  <c r="N347" i="14"/>
  <c r="S347" i="14"/>
  <c r="M347" i="14"/>
  <c r="R347" i="14"/>
  <c r="L347" i="14"/>
  <c r="Q347" i="14"/>
  <c r="K347" i="14"/>
  <c r="P347" i="14"/>
  <c r="O346" i="14"/>
  <c r="T346" i="14"/>
  <c r="N346" i="14"/>
  <c r="S346" i="14"/>
  <c r="M346" i="14"/>
  <c r="R346" i="14"/>
  <c r="L346" i="14"/>
  <c r="Q346" i="14"/>
  <c r="K346" i="14"/>
  <c r="P346" i="14"/>
  <c r="O345" i="14"/>
  <c r="T345" i="14"/>
  <c r="N345" i="14"/>
  <c r="S345" i="14"/>
  <c r="M345" i="14"/>
  <c r="R345" i="14"/>
  <c r="L345" i="14"/>
  <c r="Q345" i="14"/>
  <c r="K345" i="14"/>
  <c r="P345" i="14"/>
  <c r="O344" i="14"/>
  <c r="T344" i="14"/>
  <c r="N344" i="14"/>
  <c r="S344" i="14"/>
  <c r="M344" i="14"/>
  <c r="R344" i="14"/>
  <c r="L344" i="14"/>
  <c r="Q344" i="14"/>
  <c r="K344" i="14"/>
  <c r="P344" i="14"/>
  <c r="O343" i="14"/>
  <c r="T343" i="14"/>
  <c r="N343" i="14"/>
  <c r="S343" i="14"/>
  <c r="M343" i="14"/>
  <c r="R343" i="14"/>
  <c r="L343" i="14"/>
  <c r="Q343" i="14"/>
  <c r="K343" i="14"/>
  <c r="P343" i="14"/>
  <c r="O342" i="14"/>
  <c r="T342" i="14"/>
  <c r="N342" i="14"/>
  <c r="S342" i="14"/>
  <c r="M342" i="14"/>
  <c r="R342" i="14"/>
  <c r="L342" i="14"/>
  <c r="Q342" i="14"/>
  <c r="K342" i="14"/>
  <c r="P342" i="14"/>
  <c r="O341" i="14"/>
  <c r="T341" i="14"/>
  <c r="N341" i="14"/>
  <c r="S341" i="14"/>
  <c r="M341" i="14"/>
  <c r="R341" i="14"/>
  <c r="L341" i="14"/>
  <c r="Q341" i="14"/>
  <c r="K341" i="14"/>
  <c r="P341" i="14"/>
  <c r="O340" i="14"/>
  <c r="T340" i="14"/>
  <c r="N340" i="14"/>
  <c r="S340" i="14"/>
  <c r="M340" i="14"/>
  <c r="R340" i="14"/>
  <c r="L340" i="14"/>
  <c r="Q340" i="14"/>
  <c r="K340" i="14"/>
  <c r="P340" i="14"/>
  <c r="O339" i="14"/>
  <c r="T339" i="14"/>
  <c r="N339" i="14"/>
  <c r="S339" i="14"/>
  <c r="M339" i="14"/>
  <c r="R339" i="14"/>
  <c r="L339" i="14"/>
  <c r="Q339" i="14"/>
  <c r="K339" i="14"/>
  <c r="P339" i="14"/>
  <c r="O338" i="14"/>
  <c r="T338" i="14"/>
  <c r="N338" i="14"/>
  <c r="S338" i="14"/>
  <c r="M338" i="14"/>
  <c r="R338" i="14"/>
  <c r="L338" i="14"/>
  <c r="Q338" i="14"/>
  <c r="K338" i="14"/>
  <c r="P338" i="14"/>
  <c r="O337" i="14"/>
  <c r="T337" i="14"/>
  <c r="N337" i="14"/>
  <c r="S337" i="14"/>
  <c r="M337" i="14"/>
  <c r="R337" i="14"/>
  <c r="L337" i="14"/>
  <c r="Q337" i="14"/>
  <c r="K337" i="14"/>
  <c r="P337" i="14"/>
  <c r="O336" i="14"/>
  <c r="T336" i="14"/>
  <c r="N336" i="14"/>
  <c r="S336" i="14"/>
  <c r="M336" i="14"/>
  <c r="R336" i="14"/>
  <c r="L336" i="14"/>
  <c r="Q336" i="14"/>
  <c r="K336" i="14"/>
  <c r="P336" i="14"/>
  <c r="O335" i="14"/>
  <c r="T335" i="14"/>
  <c r="N335" i="14"/>
  <c r="S335" i="14"/>
  <c r="M335" i="14"/>
  <c r="R335" i="14"/>
  <c r="L335" i="14"/>
  <c r="Q335" i="14"/>
  <c r="K335" i="14"/>
  <c r="P335" i="14"/>
  <c r="O334" i="14"/>
  <c r="T334" i="14"/>
  <c r="N334" i="14"/>
  <c r="S334" i="14"/>
  <c r="M334" i="14"/>
  <c r="R334" i="14"/>
  <c r="L334" i="14"/>
  <c r="Q334" i="14"/>
  <c r="K334" i="14"/>
  <c r="P334" i="14"/>
  <c r="O333" i="14"/>
  <c r="T333" i="14"/>
  <c r="N333" i="14"/>
  <c r="S333" i="14"/>
  <c r="M333" i="14"/>
  <c r="R333" i="14"/>
  <c r="L333" i="14"/>
  <c r="Q333" i="14"/>
  <c r="K333" i="14"/>
  <c r="P333" i="14"/>
  <c r="O332" i="14"/>
  <c r="T332" i="14"/>
  <c r="N332" i="14"/>
  <c r="S332" i="14"/>
  <c r="M332" i="14"/>
  <c r="R332" i="14"/>
  <c r="L332" i="14"/>
  <c r="Q332" i="14"/>
  <c r="K332" i="14"/>
  <c r="P332" i="14"/>
  <c r="O331" i="14"/>
  <c r="T331" i="14"/>
  <c r="N331" i="14"/>
  <c r="S331" i="14"/>
  <c r="M331" i="14"/>
  <c r="R331" i="14"/>
  <c r="L331" i="14"/>
  <c r="Q331" i="14"/>
  <c r="K331" i="14"/>
  <c r="P331" i="14"/>
  <c r="O330" i="14"/>
  <c r="T330" i="14"/>
  <c r="N330" i="14"/>
  <c r="S330" i="14"/>
  <c r="M330" i="14"/>
  <c r="R330" i="14"/>
  <c r="L330" i="14"/>
  <c r="Q330" i="14"/>
  <c r="K330" i="14"/>
  <c r="P330" i="14"/>
  <c r="O329" i="14"/>
  <c r="T329" i="14"/>
  <c r="N329" i="14"/>
  <c r="S329" i="14"/>
  <c r="M329" i="14"/>
  <c r="R329" i="14"/>
  <c r="L329" i="14"/>
  <c r="Q329" i="14"/>
  <c r="K329" i="14"/>
  <c r="P329" i="14"/>
  <c r="O328" i="14"/>
  <c r="T328" i="14"/>
  <c r="N328" i="14"/>
  <c r="S328" i="14"/>
  <c r="M328" i="14"/>
  <c r="R328" i="14"/>
  <c r="L328" i="14"/>
  <c r="Q328" i="14"/>
  <c r="K328" i="14"/>
  <c r="P328" i="14"/>
  <c r="O327" i="14"/>
  <c r="T327" i="14"/>
  <c r="N327" i="14"/>
  <c r="S327" i="14"/>
  <c r="M327" i="14"/>
  <c r="R327" i="14"/>
  <c r="L327" i="14"/>
  <c r="Q327" i="14"/>
  <c r="K327" i="14"/>
  <c r="P327" i="14"/>
  <c r="O326" i="14"/>
  <c r="T326" i="14"/>
  <c r="N326" i="14"/>
  <c r="S326" i="14"/>
  <c r="M326" i="14"/>
  <c r="R326" i="14"/>
  <c r="L326" i="14"/>
  <c r="Q326" i="14"/>
  <c r="K326" i="14"/>
  <c r="P326" i="14"/>
  <c r="O325" i="14"/>
  <c r="T325" i="14"/>
  <c r="N325" i="14"/>
  <c r="S325" i="14"/>
  <c r="M325" i="14"/>
  <c r="R325" i="14"/>
  <c r="L325" i="14"/>
  <c r="Q325" i="14"/>
  <c r="K325" i="14"/>
  <c r="P325" i="14"/>
  <c r="O324" i="14"/>
  <c r="T324" i="14"/>
  <c r="N324" i="14"/>
  <c r="S324" i="14"/>
  <c r="M324" i="14"/>
  <c r="R324" i="14"/>
  <c r="L324" i="14"/>
  <c r="Q324" i="14"/>
  <c r="K324" i="14"/>
  <c r="P324" i="14"/>
  <c r="O323" i="14"/>
  <c r="T323" i="14"/>
  <c r="N323" i="14"/>
  <c r="S323" i="14"/>
  <c r="M323" i="14"/>
  <c r="R323" i="14"/>
  <c r="L323" i="14"/>
  <c r="Q323" i="14"/>
  <c r="K323" i="14"/>
  <c r="P323" i="14"/>
  <c r="O322" i="14"/>
  <c r="T322" i="14"/>
  <c r="N322" i="14"/>
  <c r="S322" i="14"/>
  <c r="M322" i="14"/>
  <c r="R322" i="14"/>
  <c r="L322" i="14"/>
  <c r="Q322" i="14"/>
  <c r="K322" i="14"/>
  <c r="P322" i="14"/>
  <c r="O321" i="14"/>
  <c r="T321" i="14"/>
  <c r="N321" i="14"/>
  <c r="S321" i="14"/>
  <c r="M321" i="14"/>
  <c r="R321" i="14"/>
  <c r="L321" i="14"/>
  <c r="Q321" i="14"/>
  <c r="K321" i="14"/>
  <c r="P321" i="14"/>
  <c r="O320" i="14"/>
  <c r="T320" i="14"/>
  <c r="N320" i="14"/>
  <c r="S320" i="14"/>
  <c r="M320" i="14"/>
  <c r="R320" i="14"/>
  <c r="L320" i="14"/>
  <c r="Q320" i="14"/>
  <c r="K320" i="14"/>
  <c r="P320" i="14"/>
  <c r="O319" i="14"/>
  <c r="T319" i="14"/>
  <c r="N319" i="14"/>
  <c r="S319" i="14"/>
  <c r="M319" i="14"/>
  <c r="R319" i="14"/>
  <c r="L319" i="14"/>
  <c r="Q319" i="14"/>
  <c r="K319" i="14"/>
  <c r="P319" i="14"/>
  <c r="O318" i="14"/>
  <c r="T318" i="14"/>
  <c r="N318" i="14"/>
  <c r="S318" i="14"/>
  <c r="M318" i="14"/>
  <c r="R318" i="14"/>
  <c r="L318" i="14"/>
  <c r="Q318" i="14"/>
  <c r="K318" i="14"/>
  <c r="P318" i="14"/>
  <c r="O317" i="14"/>
  <c r="T317" i="14"/>
  <c r="N317" i="14"/>
  <c r="S317" i="14"/>
  <c r="M317" i="14"/>
  <c r="R317" i="14"/>
  <c r="L317" i="14"/>
  <c r="Q317" i="14"/>
  <c r="K317" i="14"/>
  <c r="P317" i="14"/>
  <c r="O316" i="14"/>
  <c r="T316" i="14"/>
  <c r="N316" i="14"/>
  <c r="S316" i="14"/>
  <c r="M316" i="14"/>
  <c r="R316" i="14"/>
  <c r="L316" i="14"/>
  <c r="Q316" i="14"/>
  <c r="K316" i="14"/>
  <c r="P316" i="14"/>
  <c r="O315" i="14"/>
  <c r="T315" i="14"/>
  <c r="N315" i="14"/>
  <c r="S315" i="14"/>
  <c r="M315" i="14"/>
  <c r="R315" i="14"/>
  <c r="L315" i="14"/>
  <c r="Q315" i="14"/>
  <c r="K315" i="14"/>
  <c r="P315" i="14"/>
  <c r="O314" i="14"/>
  <c r="T314" i="14"/>
  <c r="N314" i="14"/>
  <c r="S314" i="14"/>
  <c r="M314" i="14"/>
  <c r="R314" i="14"/>
  <c r="L314" i="14"/>
  <c r="Q314" i="14"/>
  <c r="K314" i="14"/>
  <c r="P314" i="14"/>
  <c r="O313" i="14"/>
  <c r="T313" i="14"/>
  <c r="N313" i="14"/>
  <c r="S313" i="14"/>
  <c r="M313" i="14"/>
  <c r="R313" i="14"/>
  <c r="L313" i="14"/>
  <c r="Q313" i="14"/>
  <c r="K313" i="14"/>
  <c r="P313" i="14"/>
  <c r="O312" i="14"/>
  <c r="T312" i="14"/>
  <c r="N312" i="14"/>
  <c r="S312" i="14"/>
  <c r="M312" i="14"/>
  <c r="R312" i="14"/>
  <c r="L312" i="14"/>
  <c r="Q312" i="14"/>
  <c r="K312" i="14"/>
  <c r="P312" i="14"/>
  <c r="O311" i="14"/>
  <c r="T311" i="14"/>
  <c r="N311" i="14"/>
  <c r="S311" i="14"/>
  <c r="M311" i="14"/>
  <c r="R311" i="14"/>
  <c r="L311" i="14"/>
  <c r="Q311" i="14"/>
  <c r="K311" i="14"/>
  <c r="P311" i="14"/>
  <c r="O310" i="14"/>
  <c r="T310" i="14"/>
  <c r="N310" i="14"/>
  <c r="S310" i="14"/>
  <c r="M310" i="14"/>
  <c r="R310" i="14"/>
  <c r="L310" i="14"/>
  <c r="Q310" i="14"/>
  <c r="K310" i="14"/>
  <c r="P310" i="14"/>
  <c r="O309" i="14"/>
  <c r="T309" i="14"/>
  <c r="N309" i="14"/>
  <c r="S309" i="14"/>
  <c r="M309" i="14"/>
  <c r="R309" i="14"/>
  <c r="L309" i="14"/>
  <c r="Q309" i="14"/>
  <c r="K309" i="14"/>
  <c r="P309" i="14"/>
  <c r="O308" i="14"/>
  <c r="T308" i="14"/>
  <c r="N308" i="14"/>
  <c r="S308" i="14"/>
  <c r="M308" i="14"/>
  <c r="R308" i="14"/>
  <c r="L308" i="14"/>
  <c r="Q308" i="14"/>
  <c r="K308" i="14"/>
  <c r="P308" i="14"/>
  <c r="O307" i="14"/>
  <c r="T307" i="14"/>
  <c r="N307" i="14"/>
  <c r="S307" i="14"/>
  <c r="M307" i="14"/>
  <c r="R307" i="14"/>
  <c r="L307" i="14"/>
  <c r="Q307" i="14"/>
  <c r="K307" i="14"/>
  <c r="P307" i="14"/>
  <c r="O306" i="14"/>
  <c r="T306" i="14"/>
  <c r="N306" i="14"/>
  <c r="S306" i="14"/>
  <c r="M306" i="14"/>
  <c r="R306" i="14"/>
  <c r="L306" i="14"/>
  <c r="Q306" i="14"/>
  <c r="K306" i="14"/>
  <c r="P306" i="14"/>
  <c r="O305" i="14"/>
  <c r="T305" i="14"/>
  <c r="N305" i="14"/>
  <c r="S305" i="14"/>
  <c r="M305" i="14"/>
  <c r="R305" i="14"/>
  <c r="L305" i="14"/>
  <c r="Q305" i="14"/>
  <c r="K305" i="14"/>
  <c r="P305" i="14"/>
  <c r="O304" i="14"/>
  <c r="T304" i="14"/>
  <c r="N304" i="14"/>
  <c r="S304" i="14"/>
  <c r="M304" i="14"/>
  <c r="R304" i="14"/>
  <c r="L304" i="14"/>
  <c r="Q304" i="14"/>
  <c r="K304" i="14"/>
  <c r="P304" i="14"/>
  <c r="O303" i="14"/>
  <c r="T303" i="14"/>
  <c r="N303" i="14"/>
  <c r="S303" i="14"/>
  <c r="M303" i="14"/>
  <c r="R303" i="14"/>
  <c r="L303" i="14"/>
  <c r="Q303" i="14"/>
  <c r="K303" i="14"/>
  <c r="P303" i="14"/>
  <c r="O302" i="14"/>
  <c r="T302" i="14"/>
  <c r="N302" i="14"/>
  <c r="S302" i="14"/>
  <c r="M302" i="14"/>
  <c r="R302" i="14"/>
  <c r="L302" i="14"/>
  <c r="Q302" i="14"/>
  <c r="K302" i="14"/>
  <c r="P302" i="14"/>
  <c r="O301" i="14"/>
  <c r="T301" i="14"/>
  <c r="N301" i="14"/>
  <c r="S301" i="14"/>
  <c r="M301" i="14"/>
  <c r="R301" i="14"/>
  <c r="L301" i="14"/>
  <c r="Q301" i="14"/>
  <c r="K301" i="14"/>
  <c r="P301" i="14"/>
  <c r="O300" i="14"/>
  <c r="T300" i="14"/>
  <c r="N300" i="14"/>
  <c r="S300" i="14"/>
  <c r="M300" i="14"/>
  <c r="R300" i="14"/>
  <c r="L300" i="14"/>
  <c r="Q300" i="14"/>
  <c r="K300" i="14"/>
  <c r="P300" i="14"/>
  <c r="O299" i="14"/>
  <c r="T299" i="14"/>
  <c r="N299" i="14"/>
  <c r="S299" i="14"/>
  <c r="M299" i="14"/>
  <c r="R299" i="14"/>
  <c r="L299" i="14"/>
  <c r="Q299" i="14"/>
  <c r="K299" i="14"/>
  <c r="P299" i="14"/>
  <c r="O298" i="14"/>
  <c r="T298" i="14"/>
  <c r="N298" i="14"/>
  <c r="S298" i="14"/>
  <c r="M298" i="14"/>
  <c r="R298" i="14"/>
  <c r="L298" i="14"/>
  <c r="Q298" i="14"/>
  <c r="K298" i="14"/>
  <c r="P298" i="14"/>
  <c r="O297" i="14"/>
  <c r="T297" i="14"/>
  <c r="N297" i="14"/>
  <c r="S297" i="14"/>
  <c r="M297" i="14"/>
  <c r="R297" i="14"/>
  <c r="L297" i="14"/>
  <c r="Q297" i="14"/>
  <c r="K297" i="14"/>
  <c r="P297" i="14"/>
  <c r="O296" i="14"/>
  <c r="T296" i="14"/>
  <c r="N296" i="14"/>
  <c r="S296" i="14"/>
  <c r="M296" i="14"/>
  <c r="R296" i="14"/>
  <c r="L296" i="14"/>
  <c r="Q296" i="14"/>
  <c r="K296" i="14"/>
  <c r="P296" i="14"/>
  <c r="O295" i="14"/>
  <c r="T295" i="14"/>
  <c r="N295" i="14"/>
  <c r="S295" i="14"/>
  <c r="M295" i="14"/>
  <c r="R295" i="14"/>
  <c r="L295" i="14"/>
  <c r="Q295" i="14"/>
  <c r="K295" i="14"/>
  <c r="P295" i="14"/>
  <c r="O294" i="14"/>
  <c r="T294" i="14"/>
  <c r="N294" i="14"/>
  <c r="S294" i="14"/>
  <c r="M294" i="14"/>
  <c r="R294" i="14"/>
  <c r="L294" i="14"/>
  <c r="Q294" i="14"/>
  <c r="K294" i="14"/>
  <c r="P294" i="14"/>
  <c r="O293" i="14"/>
  <c r="T293" i="14"/>
  <c r="N293" i="14"/>
  <c r="S293" i="14"/>
  <c r="M293" i="14"/>
  <c r="R293" i="14"/>
  <c r="L293" i="14"/>
  <c r="Q293" i="14"/>
  <c r="K293" i="14"/>
  <c r="P293" i="14"/>
  <c r="O292" i="14"/>
  <c r="T292" i="14"/>
  <c r="N292" i="14"/>
  <c r="S292" i="14"/>
  <c r="M292" i="14"/>
  <c r="R292" i="14"/>
  <c r="L292" i="14"/>
  <c r="Q292" i="14"/>
  <c r="K292" i="14"/>
  <c r="P292" i="14"/>
  <c r="O291" i="14"/>
  <c r="T291" i="14"/>
  <c r="N291" i="14"/>
  <c r="S291" i="14"/>
  <c r="M291" i="14"/>
  <c r="R291" i="14"/>
  <c r="L291" i="14"/>
  <c r="Q291" i="14"/>
  <c r="K291" i="14"/>
  <c r="P291" i="14"/>
  <c r="O290" i="14"/>
  <c r="T290" i="14"/>
  <c r="N290" i="14"/>
  <c r="S290" i="14"/>
  <c r="M290" i="14"/>
  <c r="R290" i="14"/>
  <c r="L290" i="14"/>
  <c r="Q290" i="14"/>
  <c r="K290" i="14"/>
  <c r="P290" i="14"/>
  <c r="O289" i="14"/>
  <c r="T289" i="14"/>
  <c r="N289" i="14"/>
  <c r="S289" i="14"/>
  <c r="M289" i="14"/>
  <c r="R289" i="14"/>
  <c r="L289" i="14"/>
  <c r="Q289" i="14"/>
  <c r="K289" i="14"/>
  <c r="P289" i="14"/>
  <c r="O288" i="14"/>
  <c r="T288" i="14"/>
  <c r="N288" i="14"/>
  <c r="S288" i="14"/>
  <c r="M288" i="14"/>
  <c r="R288" i="14"/>
  <c r="L288" i="14"/>
  <c r="Q288" i="14"/>
  <c r="K288" i="14"/>
  <c r="P288" i="14"/>
  <c r="O287" i="14"/>
  <c r="T287" i="14"/>
  <c r="N287" i="14"/>
  <c r="S287" i="14"/>
  <c r="M287" i="14"/>
  <c r="R287" i="14"/>
  <c r="L287" i="14"/>
  <c r="Q287" i="14"/>
  <c r="K287" i="14"/>
  <c r="P287" i="14"/>
  <c r="O286" i="14"/>
  <c r="T286" i="14"/>
  <c r="N286" i="14"/>
  <c r="S286" i="14"/>
  <c r="M286" i="14"/>
  <c r="R286" i="14"/>
  <c r="L286" i="14"/>
  <c r="Q286" i="14"/>
  <c r="K286" i="14"/>
  <c r="P286" i="14"/>
  <c r="O285" i="14"/>
  <c r="T285" i="14"/>
  <c r="N285" i="14"/>
  <c r="S285" i="14"/>
  <c r="M285" i="14"/>
  <c r="R285" i="14"/>
  <c r="L285" i="14"/>
  <c r="Q285" i="14"/>
  <c r="K285" i="14"/>
  <c r="P285" i="14"/>
  <c r="O284" i="14"/>
  <c r="T284" i="14"/>
  <c r="N284" i="14"/>
  <c r="S284" i="14"/>
  <c r="M284" i="14"/>
  <c r="R284" i="14"/>
  <c r="L284" i="14"/>
  <c r="Q284" i="14"/>
  <c r="K284" i="14"/>
  <c r="P284" i="14"/>
  <c r="O283" i="14"/>
  <c r="T283" i="14"/>
  <c r="N283" i="14"/>
  <c r="S283" i="14"/>
  <c r="M283" i="14"/>
  <c r="R283" i="14"/>
  <c r="L283" i="14"/>
  <c r="Q283" i="14"/>
  <c r="K283" i="14"/>
  <c r="P283" i="14"/>
  <c r="O282" i="14"/>
  <c r="T282" i="14"/>
  <c r="N282" i="14"/>
  <c r="S282" i="14"/>
  <c r="M282" i="14"/>
  <c r="R282" i="14"/>
  <c r="L282" i="14"/>
  <c r="Q282" i="14"/>
  <c r="K282" i="14"/>
  <c r="P282" i="14"/>
  <c r="O281" i="14"/>
  <c r="T281" i="14"/>
  <c r="N281" i="14"/>
  <c r="S281" i="14"/>
  <c r="M281" i="14"/>
  <c r="R281" i="14"/>
  <c r="L281" i="14"/>
  <c r="Q281" i="14"/>
  <c r="K281" i="14"/>
  <c r="P281" i="14"/>
  <c r="O280" i="14"/>
  <c r="T280" i="14"/>
  <c r="N280" i="14"/>
  <c r="S280" i="14"/>
  <c r="M280" i="14"/>
  <c r="R280" i="14"/>
  <c r="L280" i="14"/>
  <c r="Q280" i="14"/>
  <c r="K280" i="14"/>
  <c r="P280" i="14"/>
  <c r="O279" i="14"/>
  <c r="T279" i="14"/>
  <c r="N279" i="14"/>
  <c r="S279" i="14"/>
  <c r="M279" i="14"/>
  <c r="R279" i="14"/>
  <c r="L279" i="14"/>
  <c r="Q279" i="14"/>
  <c r="K279" i="14"/>
  <c r="P279" i="14"/>
  <c r="O278" i="14"/>
  <c r="T278" i="14"/>
  <c r="N278" i="14"/>
  <c r="S278" i="14"/>
  <c r="M278" i="14"/>
  <c r="R278" i="14"/>
  <c r="L278" i="14"/>
  <c r="Q278" i="14"/>
  <c r="K278" i="14"/>
  <c r="P278" i="14"/>
  <c r="O277" i="14"/>
  <c r="T277" i="14"/>
  <c r="N277" i="14"/>
  <c r="S277" i="14"/>
  <c r="M277" i="14"/>
  <c r="R277" i="14"/>
  <c r="L277" i="14"/>
  <c r="Q277" i="14"/>
  <c r="K277" i="14"/>
  <c r="P277" i="14"/>
  <c r="O276" i="14"/>
  <c r="T276" i="14"/>
  <c r="N276" i="14"/>
  <c r="S276" i="14"/>
  <c r="M276" i="14"/>
  <c r="R276" i="14"/>
  <c r="L276" i="14"/>
  <c r="Q276" i="14"/>
  <c r="K276" i="14"/>
  <c r="P276" i="14"/>
  <c r="O275" i="14"/>
  <c r="T275" i="14"/>
  <c r="N275" i="14"/>
  <c r="S275" i="14"/>
  <c r="M275" i="14"/>
  <c r="R275" i="14"/>
  <c r="L275" i="14"/>
  <c r="Q275" i="14"/>
  <c r="K275" i="14"/>
  <c r="P275" i="14"/>
  <c r="O274" i="14"/>
  <c r="T274" i="14"/>
  <c r="N274" i="14"/>
  <c r="S274" i="14"/>
  <c r="M274" i="14"/>
  <c r="R274" i="14"/>
  <c r="L274" i="14"/>
  <c r="Q274" i="14"/>
  <c r="K274" i="14"/>
  <c r="P274" i="14"/>
  <c r="O273" i="14"/>
  <c r="T273" i="14"/>
  <c r="N273" i="14"/>
  <c r="S273" i="14"/>
  <c r="M273" i="14"/>
  <c r="R273" i="14"/>
  <c r="L273" i="14"/>
  <c r="Q273" i="14"/>
  <c r="K273" i="14"/>
  <c r="P273" i="14"/>
  <c r="O272" i="14"/>
  <c r="T272" i="14"/>
  <c r="N272" i="14"/>
  <c r="S272" i="14"/>
  <c r="M272" i="14"/>
  <c r="R272" i="14"/>
  <c r="L272" i="14"/>
  <c r="Q272" i="14"/>
  <c r="K272" i="14"/>
  <c r="P272" i="14"/>
  <c r="O271" i="14"/>
  <c r="T271" i="14"/>
  <c r="N271" i="14"/>
  <c r="S271" i="14"/>
  <c r="M271" i="14"/>
  <c r="R271" i="14"/>
  <c r="L271" i="14"/>
  <c r="Q271" i="14"/>
  <c r="K271" i="14"/>
  <c r="P271" i="14"/>
  <c r="O270" i="14"/>
  <c r="T270" i="14"/>
  <c r="N270" i="14"/>
  <c r="S270" i="14"/>
  <c r="M270" i="14"/>
  <c r="R270" i="14"/>
  <c r="L270" i="14"/>
  <c r="Q270" i="14"/>
  <c r="K270" i="14"/>
  <c r="P270" i="14"/>
  <c r="O269" i="14"/>
  <c r="T269" i="14"/>
  <c r="N269" i="14"/>
  <c r="S269" i="14"/>
  <c r="M269" i="14"/>
  <c r="R269" i="14"/>
  <c r="L269" i="14"/>
  <c r="Q269" i="14"/>
  <c r="K269" i="14"/>
  <c r="P269" i="14"/>
  <c r="O268" i="14"/>
  <c r="T268" i="14"/>
  <c r="N268" i="14"/>
  <c r="S268" i="14"/>
  <c r="M268" i="14"/>
  <c r="R268" i="14"/>
  <c r="L268" i="14"/>
  <c r="Q268" i="14"/>
  <c r="K268" i="14"/>
  <c r="P268" i="14"/>
  <c r="O267" i="14"/>
  <c r="T267" i="14"/>
  <c r="N267" i="14"/>
  <c r="S267" i="14"/>
  <c r="M267" i="14"/>
  <c r="R267" i="14"/>
  <c r="L267" i="14"/>
  <c r="Q267" i="14"/>
  <c r="K267" i="14"/>
  <c r="P267" i="14"/>
  <c r="O266" i="14"/>
  <c r="T266" i="14"/>
  <c r="N266" i="14"/>
  <c r="S266" i="14"/>
  <c r="M266" i="14"/>
  <c r="R266" i="14"/>
  <c r="L266" i="14"/>
  <c r="Q266" i="14"/>
  <c r="K266" i="14"/>
  <c r="P266" i="14"/>
  <c r="O265" i="14"/>
  <c r="T265" i="14"/>
  <c r="N265" i="14"/>
  <c r="S265" i="14"/>
  <c r="M265" i="14"/>
  <c r="R265" i="14"/>
  <c r="L265" i="14"/>
  <c r="Q265" i="14"/>
  <c r="K265" i="14"/>
  <c r="P265" i="14"/>
  <c r="O264" i="14"/>
  <c r="T264" i="14"/>
  <c r="N264" i="14"/>
  <c r="S264" i="14"/>
  <c r="M264" i="14"/>
  <c r="R264" i="14"/>
  <c r="L264" i="14"/>
  <c r="Q264" i="14"/>
  <c r="K264" i="14"/>
  <c r="P264" i="14"/>
  <c r="O263" i="14"/>
  <c r="T263" i="14"/>
  <c r="N263" i="14"/>
  <c r="S263" i="14"/>
  <c r="M263" i="14"/>
  <c r="R263" i="14"/>
  <c r="L263" i="14"/>
  <c r="Q263" i="14"/>
  <c r="K263" i="14"/>
  <c r="P263" i="14"/>
  <c r="O262" i="14"/>
  <c r="T262" i="14"/>
  <c r="N262" i="14"/>
  <c r="S262" i="14"/>
  <c r="M262" i="14"/>
  <c r="R262" i="14"/>
  <c r="L262" i="14"/>
  <c r="Q262" i="14"/>
  <c r="K262" i="14"/>
  <c r="P262" i="14"/>
  <c r="O261" i="14"/>
  <c r="T261" i="14"/>
  <c r="N261" i="14"/>
  <c r="S261" i="14"/>
  <c r="M261" i="14"/>
  <c r="R261" i="14"/>
  <c r="L261" i="14"/>
  <c r="Q261" i="14"/>
  <c r="K261" i="14"/>
  <c r="P261" i="14"/>
  <c r="O260" i="14"/>
  <c r="T260" i="14"/>
  <c r="N260" i="14"/>
  <c r="S260" i="14"/>
  <c r="M260" i="14"/>
  <c r="R260" i="14"/>
  <c r="L260" i="14"/>
  <c r="Q260" i="14"/>
  <c r="K260" i="14"/>
  <c r="P260" i="14"/>
  <c r="O259" i="14"/>
  <c r="T259" i="14"/>
  <c r="N259" i="14"/>
  <c r="S259" i="14"/>
  <c r="M259" i="14"/>
  <c r="R259" i="14"/>
  <c r="L259" i="14"/>
  <c r="Q259" i="14"/>
  <c r="K259" i="14"/>
  <c r="P259" i="14"/>
  <c r="O258" i="14"/>
  <c r="T258" i="14"/>
  <c r="N258" i="14"/>
  <c r="S258" i="14"/>
  <c r="M258" i="14"/>
  <c r="R258" i="14"/>
  <c r="L258" i="14"/>
  <c r="Q258" i="14"/>
  <c r="K258" i="14"/>
  <c r="P258" i="14"/>
  <c r="O257" i="14"/>
  <c r="T257" i="14"/>
  <c r="N257" i="14"/>
  <c r="S257" i="14"/>
  <c r="M257" i="14"/>
  <c r="R257" i="14"/>
  <c r="L257" i="14"/>
  <c r="Q257" i="14"/>
  <c r="K257" i="14"/>
  <c r="P257" i="14"/>
  <c r="O256" i="14"/>
  <c r="T256" i="14"/>
  <c r="N256" i="14"/>
  <c r="S256" i="14"/>
  <c r="M256" i="14"/>
  <c r="R256" i="14"/>
  <c r="L256" i="14"/>
  <c r="Q256" i="14"/>
  <c r="K256" i="14"/>
  <c r="P256" i="14"/>
  <c r="O255" i="14"/>
  <c r="T255" i="14"/>
  <c r="N255" i="14"/>
  <c r="S255" i="14"/>
  <c r="M255" i="14"/>
  <c r="R255" i="14"/>
  <c r="L255" i="14"/>
  <c r="Q255" i="14"/>
  <c r="K255" i="14"/>
  <c r="P255" i="14"/>
  <c r="O254" i="14"/>
  <c r="T254" i="14"/>
  <c r="N254" i="14"/>
  <c r="S254" i="14"/>
  <c r="M254" i="14"/>
  <c r="R254" i="14"/>
  <c r="L254" i="14"/>
  <c r="Q254" i="14"/>
  <c r="K254" i="14"/>
  <c r="P254" i="14"/>
  <c r="O253" i="14"/>
  <c r="T253" i="14"/>
  <c r="N253" i="14"/>
  <c r="S253" i="14"/>
  <c r="M253" i="14"/>
  <c r="R253" i="14"/>
  <c r="L253" i="14"/>
  <c r="Q253" i="14"/>
  <c r="K253" i="14"/>
  <c r="P253" i="14"/>
  <c r="O252" i="14"/>
  <c r="T252" i="14"/>
  <c r="N252" i="14"/>
  <c r="S252" i="14"/>
  <c r="M252" i="14"/>
  <c r="R252" i="14"/>
  <c r="L252" i="14"/>
  <c r="Q252" i="14"/>
  <c r="K252" i="14"/>
  <c r="P252" i="14"/>
  <c r="O251" i="14"/>
  <c r="T251" i="14"/>
  <c r="N251" i="14"/>
  <c r="S251" i="14"/>
  <c r="M251" i="14"/>
  <c r="R251" i="14"/>
  <c r="L251" i="14"/>
  <c r="Q251" i="14"/>
  <c r="K251" i="14"/>
  <c r="P251" i="14"/>
  <c r="O250" i="14"/>
  <c r="T250" i="14"/>
  <c r="N250" i="14"/>
  <c r="S250" i="14"/>
  <c r="M250" i="14"/>
  <c r="R250" i="14"/>
  <c r="L250" i="14"/>
  <c r="Q250" i="14"/>
  <c r="K250" i="14"/>
  <c r="P250" i="14"/>
  <c r="O249" i="14"/>
  <c r="T249" i="14"/>
  <c r="N249" i="14"/>
  <c r="S249" i="14"/>
  <c r="M249" i="14"/>
  <c r="R249" i="14"/>
  <c r="L249" i="14"/>
  <c r="Q249" i="14"/>
  <c r="K249" i="14"/>
  <c r="P249" i="14"/>
  <c r="O248" i="14"/>
  <c r="T248" i="14"/>
  <c r="N248" i="14"/>
  <c r="S248" i="14"/>
  <c r="M248" i="14"/>
  <c r="R248" i="14"/>
  <c r="L248" i="14"/>
  <c r="Q248" i="14"/>
  <c r="K248" i="14"/>
  <c r="P248" i="14"/>
  <c r="O247" i="14"/>
  <c r="T247" i="14"/>
  <c r="N247" i="14"/>
  <c r="S247" i="14"/>
  <c r="M247" i="14"/>
  <c r="R247" i="14"/>
  <c r="L247" i="14"/>
  <c r="Q247" i="14"/>
  <c r="K247" i="14"/>
  <c r="P247" i="14"/>
  <c r="O246" i="14"/>
  <c r="T246" i="14"/>
  <c r="N246" i="14"/>
  <c r="S246" i="14"/>
  <c r="M246" i="14"/>
  <c r="R246" i="14"/>
  <c r="L246" i="14"/>
  <c r="Q246" i="14"/>
  <c r="K246" i="14"/>
  <c r="P246" i="14"/>
  <c r="O245" i="14"/>
  <c r="T245" i="14"/>
  <c r="N245" i="14"/>
  <c r="S245" i="14"/>
  <c r="M245" i="14"/>
  <c r="R245" i="14"/>
  <c r="L245" i="14"/>
  <c r="Q245" i="14"/>
  <c r="K245" i="14"/>
  <c r="P245" i="14"/>
  <c r="O244" i="14"/>
  <c r="T244" i="14"/>
  <c r="N244" i="14"/>
  <c r="S244" i="14"/>
  <c r="M244" i="14"/>
  <c r="R244" i="14"/>
  <c r="L244" i="14"/>
  <c r="Q244" i="14"/>
  <c r="K244" i="14"/>
  <c r="P244" i="14"/>
  <c r="O243" i="14"/>
  <c r="T243" i="14"/>
  <c r="N243" i="14"/>
  <c r="S243" i="14"/>
  <c r="M243" i="14"/>
  <c r="R243" i="14"/>
  <c r="L243" i="14"/>
  <c r="Q243" i="14"/>
  <c r="K243" i="14"/>
  <c r="P243" i="14"/>
  <c r="O242" i="14"/>
  <c r="T242" i="14"/>
  <c r="N242" i="14"/>
  <c r="S242" i="14"/>
  <c r="M242" i="14"/>
  <c r="R242" i="14"/>
  <c r="L242" i="14"/>
  <c r="Q242" i="14"/>
  <c r="K242" i="14"/>
  <c r="P242" i="14"/>
  <c r="O241" i="14"/>
  <c r="T241" i="14"/>
  <c r="N241" i="14"/>
  <c r="S241" i="14"/>
  <c r="M241" i="14"/>
  <c r="R241" i="14"/>
  <c r="L241" i="14"/>
  <c r="Q241" i="14"/>
  <c r="K241" i="14"/>
  <c r="P241" i="14"/>
  <c r="O240" i="14"/>
  <c r="T240" i="14"/>
  <c r="N240" i="14"/>
  <c r="S240" i="14"/>
  <c r="M240" i="14"/>
  <c r="R240" i="14"/>
  <c r="L240" i="14"/>
  <c r="Q240" i="14"/>
  <c r="K240" i="14"/>
  <c r="P240" i="14"/>
  <c r="O239" i="14"/>
  <c r="T239" i="14"/>
  <c r="N239" i="14"/>
  <c r="S239" i="14"/>
  <c r="M239" i="14"/>
  <c r="R239" i="14"/>
  <c r="L239" i="14"/>
  <c r="Q239" i="14"/>
  <c r="K239" i="14"/>
  <c r="P239" i="14"/>
  <c r="O238" i="14"/>
  <c r="T238" i="14"/>
  <c r="N238" i="14"/>
  <c r="S238" i="14"/>
  <c r="M238" i="14"/>
  <c r="R238" i="14"/>
  <c r="L238" i="14"/>
  <c r="Q238" i="14"/>
  <c r="K238" i="14"/>
  <c r="P238" i="14"/>
  <c r="O237" i="14"/>
  <c r="T237" i="14"/>
  <c r="N237" i="14"/>
  <c r="S237" i="14"/>
  <c r="M237" i="14"/>
  <c r="R237" i="14"/>
  <c r="L237" i="14"/>
  <c r="Q237" i="14"/>
  <c r="K237" i="14"/>
  <c r="P237" i="14"/>
  <c r="O236" i="14"/>
  <c r="T236" i="14"/>
  <c r="N236" i="14"/>
  <c r="S236" i="14"/>
  <c r="M236" i="14"/>
  <c r="R236" i="14"/>
  <c r="L236" i="14"/>
  <c r="Q236" i="14"/>
  <c r="K236" i="14"/>
  <c r="P236" i="14"/>
  <c r="O235" i="14"/>
  <c r="T235" i="14"/>
  <c r="N235" i="14"/>
  <c r="S235" i="14"/>
  <c r="M235" i="14"/>
  <c r="R235" i="14"/>
  <c r="L235" i="14"/>
  <c r="Q235" i="14"/>
  <c r="K235" i="14"/>
  <c r="P235" i="14"/>
  <c r="O234" i="14"/>
  <c r="T234" i="14"/>
  <c r="N234" i="14"/>
  <c r="S234" i="14"/>
  <c r="M234" i="14"/>
  <c r="R234" i="14"/>
  <c r="L234" i="14"/>
  <c r="Q234" i="14"/>
  <c r="K234" i="14"/>
  <c r="P234" i="14"/>
  <c r="O233" i="14"/>
  <c r="T233" i="14"/>
  <c r="N233" i="14"/>
  <c r="S233" i="14"/>
  <c r="M233" i="14"/>
  <c r="R233" i="14"/>
  <c r="L233" i="14"/>
  <c r="Q233" i="14"/>
  <c r="K233" i="14"/>
  <c r="P233" i="14"/>
  <c r="O232" i="14"/>
  <c r="T232" i="14"/>
  <c r="N232" i="14"/>
  <c r="S232" i="14"/>
  <c r="M232" i="14"/>
  <c r="R232" i="14"/>
  <c r="L232" i="14"/>
  <c r="Q232" i="14"/>
  <c r="K232" i="14"/>
  <c r="P232" i="14"/>
  <c r="O231" i="14"/>
  <c r="T231" i="14"/>
  <c r="N231" i="14"/>
  <c r="S231" i="14"/>
  <c r="M231" i="14"/>
  <c r="R231" i="14"/>
  <c r="L231" i="14"/>
  <c r="Q231" i="14"/>
  <c r="K231" i="14"/>
  <c r="P231" i="14"/>
  <c r="O230" i="14"/>
  <c r="T230" i="14"/>
  <c r="N230" i="14"/>
  <c r="S230" i="14"/>
  <c r="M230" i="14"/>
  <c r="R230" i="14"/>
  <c r="L230" i="14"/>
  <c r="Q230" i="14"/>
  <c r="K230" i="14"/>
  <c r="P230" i="14"/>
  <c r="O229" i="14"/>
  <c r="T229" i="14"/>
  <c r="N229" i="14"/>
  <c r="S229" i="14"/>
  <c r="M229" i="14"/>
  <c r="R229" i="14"/>
  <c r="L229" i="14"/>
  <c r="Q229" i="14"/>
  <c r="K229" i="14"/>
  <c r="P229" i="14"/>
  <c r="O228" i="14"/>
  <c r="T228" i="14"/>
  <c r="N228" i="14"/>
  <c r="S228" i="14"/>
  <c r="M228" i="14"/>
  <c r="R228" i="14"/>
  <c r="L228" i="14"/>
  <c r="Q228" i="14"/>
  <c r="K228" i="14"/>
  <c r="P228" i="14"/>
  <c r="O227" i="14"/>
  <c r="T227" i="14"/>
  <c r="N227" i="14"/>
  <c r="S227" i="14"/>
  <c r="M227" i="14"/>
  <c r="R227" i="14"/>
  <c r="L227" i="14"/>
  <c r="Q227" i="14"/>
  <c r="K227" i="14"/>
  <c r="P227" i="14"/>
  <c r="O226" i="14"/>
  <c r="T226" i="14"/>
  <c r="N226" i="14"/>
  <c r="S226" i="14"/>
  <c r="M226" i="14"/>
  <c r="R226" i="14"/>
  <c r="L226" i="14"/>
  <c r="Q226" i="14"/>
  <c r="K226" i="14"/>
  <c r="P226" i="14"/>
  <c r="O225" i="14"/>
  <c r="T225" i="14"/>
  <c r="N225" i="14"/>
  <c r="S225" i="14"/>
  <c r="M225" i="14"/>
  <c r="R225" i="14"/>
  <c r="L225" i="14"/>
  <c r="Q225" i="14"/>
  <c r="K225" i="14"/>
  <c r="P225" i="14"/>
  <c r="O224" i="14"/>
  <c r="T224" i="14"/>
  <c r="N224" i="14"/>
  <c r="S224" i="14"/>
  <c r="M224" i="14"/>
  <c r="R224" i="14"/>
  <c r="L224" i="14"/>
  <c r="Q224" i="14"/>
  <c r="K224" i="14"/>
  <c r="P224" i="14"/>
  <c r="O223" i="14"/>
  <c r="T223" i="14"/>
  <c r="N223" i="14"/>
  <c r="S223" i="14"/>
  <c r="M223" i="14"/>
  <c r="R223" i="14"/>
  <c r="L223" i="14"/>
  <c r="Q223" i="14"/>
  <c r="K223" i="14"/>
  <c r="P223" i="14"/>
  <c r="O222" i="14"/>
  <c r="T222" i="14"/>
  <c r="N222" i="14"/>
  <c r="S222" i="14"/>
  <c r="M222" i="14"/>
  <c r="R222" i="14"/>
  <c r="L222" i="14"/>
  <c r="Q222" i="14"/>
  <c r="K222" i="14"/>
  <c r="P222" i="14"/>
  <c r="O221" i="14"/>
  <c r="T221" i="14"/>
  <c r="N221" i="14"/>
  <c r="S221" i="14"/>
  <c r="M221" i="14"/>
  <c r="R221" i="14"/>
  <c r="L221" i="14"/>
  <c r="Q221" i="14"/>
  <c r="K221" i="14"/>
  <c r="P221" i="14"/>
  <c r="O220" i="14"/>
  <c r="T220" i="14"/>
  <c r="N220" i="14"/>
  <c r="S220" i="14"/>
  <c r="M220" i="14"/>
  <c r="R220" i="14"/>
  <c r="L220" i="14"/>
  <c r="Q220" i="14"/>
  <c r="K220" i="14"/>
  <c r="P220" i="14"/>
  <c r="O219" i="14"/>
  <c r="T219" i="14"/>
  <c r="N219" i="14"/>
  <c r="S219" i="14"/>
  <c r="M219" i="14"/>
  <c r="R219" i="14"/>
  <c r="L219" i="14"/>
  <c r="Q219" i="14"/>
  <c r="K219" i="14"/>
  <c r="P219" i="14"/>
  <c r="O218" i="14"/>
  <c r="T218" i="14"/>
  <c r="N218" i="14"/>
  <c r="S218" i="14"/>
  <c r="M218" i="14"/>
  <c r="R218" i="14"/>
  <c r="L218" i="14"/>
  <c r="Q218" i="14"/>
  <c r="K218" i="14"/>
  <c r="P218" i="14"/>
  <c r="O217" i="14"/>
  <c r="T217" i="14"/>
  <c r="N217" i="14"/>
  <c r="S217" i="14"/>
  <c r="M217" i="14"/>
  <c r="R217" i="14"/>
  <c r="L217" i="14"/>
  <c r="Q217" i="14"/>
  <c r="K217" i="14"/>
  <c r="P217" i="14"/>
  <c r="O216" i="14"/>
  <c r="T216" i="14"/>
  <c r="N216" i="14"/>
  <c r="S216" i="14"/>
  <c r="M216" i="14"/>
  <c r="R216" i="14"/>
  <c r="L216" i="14"/>
  <c r="Q216" i="14"/>
  <c r="K216" i="14"/>
  <c r="P216" i="14"/>
  <c r="O215" i="14"/>
  <c r="T215" i="14"/>
  <c r="N215" i="14"/>
  <c r="S215" i="14"/>
  <c r="M215" i="14"/>
  <c r="R215" i="14"/>
  <c r="L215" i="14"/>
  <c r="Q215" i="14"/>
  <c r="K215" i="14"/>
  <c r="P215" i="14"/>
  <c r="O214" i="14"/>
  <c r="T214" i="14"/>
  <c r="N214" i="14"/>
  <c r="S214" i="14"/>
  <c r="M214" i="14"/>
  <c r="R214" i="14"/>
  <c r="L214" i="14"/>
  <c r="Q214" i="14"/>
  <c r="K214" i="14"/>
  <c r="P214" i="14"/>
  <c r="O213" i="14"/>
  <c r="T213" i="14"/>
  <c r="N213" i="14"/>
  <c r="S213" i="14"/>
  <c r="M213" i="14"/>
  <c r="R213" i="14"/>
  <c r="L213" i="14"/>
  <c r="Q213" i="14"/>
  <c r="K213" i="14"/>
  <c r="P213" i="14"/>
  <c r="O212" i="14"/>
  <c r="T212" i="14"/>
  <c r="N212" i="14"/>
  <c r="S212" i="14"/>
  <c r="M212" i="14"/>
  <c r="R212" i="14"/>
  <c r="L212" i="14"/>
  <c r="Q212" i="14"/>
  <c r="K212" i="14"/>
  <c r="P212" i="14"/>
  <c r="O211" i="14"/>
  <c r="T211" i="14"/>
  <c r="N211" i="14"/>
  <c r="S211" i="14"/>
  <c r="M211" i="14"/>
  <c r="R211" i="14"/>
  <c r="L211" i="14"/>
  <c r="Q211" i="14"/>
  <c r="K211" i="14"/>
  <c r="P211" i="14"/>
  <c r="O210" i="14"/>
  <c r="T210" i="14"/>
  <c r="N210" i="14"/>
  <c r="S210" i="14"/>
  <c r="M210" i="14"/>
  <c r="R210" i="14"/>
  <c r="L210" i="14"/>
  <c r="Q210" i="14"/>
  <c r="K210" i="14"/>
  <c r="P210" i="14"/>
  <c r="O209" i="14"/>
  <c r="T209" i="14"/>
  <c r="N209" i="14"/>
  <c r="S209" i="14"/>
  <c r="M209" i="14"/>
  <c r="R209" i="14"/>
  <c r="L209" i="14"/>
  <c r="Q209" i="14"/>
  <c r="K209" i="14"/>
  <c r="P209" i="14"/>
  <c r="O208" i="14"/>
  <c r="T208" i="14"/>
  <c r="N208" i="14"/>
  <c r="S208" i="14"/>
  <c r="M208" i="14"/>
  <c r="R208" i="14"/>
  <c r="L208" i="14"/>
  <c r="Q208" i="14"/>
  <c r="K208" i="14"/>
  <c r="P208" i="14"/>
  <c r="O207" i="14"/>
  <c r="T207" i="14"/>
  <c r="N207" i="14"/>
  <c r="S207" i="14"/>
  <c r="M207" i="14"/>
  <c r="R207" i="14"/>
  <c r="L207" i="14"/>
  <c r="Q207" i="14"/>
  <c r="K207" i="14"/>
  <c r="P207" i="14"/>
  <c r="O206" i="14"/>
  <c r="T206" i="14"/>
  <c r="N206" i="14"/>
  <c r="S206" i="14"/>
  <c r="M206" i="14"/>
  <c r="R206" i="14"/>
  <c r="L206" i="14"/>
  <c r="Q206" i="14"/>
  <c r="K206" i="14"/>
  <c r="P206" i="14"/>
  <c r="O205" i="14"/>
  <c r="T205" i="14"/>
  <c r="N205" i="14"/>
  <c r="S205" i="14"/>
  <c r="M205" i="14"/>
  <c r="R205" i="14"/>
  <c r="L205" i="14"/>
  <c r="Q205" i="14"/>
  <c r="K205" i="14"/>
  <c r="P205" i="14"/>
  <c r="O204" i="14"/>
  <c r="T204" i="14"/>
  <c r="N204" i="14"/>
  <c r="S204" i="14"/>
  <c r="M204" i="14"/>
  <c r="R204" i="14"/>
  <c r="L204" i="14"/>
  <c r="Q204" i="14"/>
  <c r="K204" i="14"/>
  <c r="P204" i="14"/>
  <c r="O203" i="14"/>
  <c r="T203" i="14"/>
  <c r="N203" i="14"/>
  <c r="S203" i="14"/>
  <c r="M203" i="14"/>
  <c r="R203" i="14"/>
  <c r="L203" i="14"/>
  <c r="Q203" i="14"/>
  <c r="K203" i="14"/>
  <c r="P203" i="14"/>
  <c r="O202" i="14"/>
  <c r="T202" i="14"/>
  <c r="N202" i="14"/>
  <c r="S202" i="14"/>
  <c r="M202" i="14"/>
  <c r="R202" i="14"/>
  <c r="L202" i="14"/>
  <c r="Q202" i="14"/>
  <c r="K202" i="14"/>
  <c r="P202" i="14"/>
  <c r="O201" i="14"/>
  <c r="T201" i="14"/>
  <c r="N201" i="14"/>
  <c r="S201" i="14"/>
  <c r="M201" i="14"/>
  <c r="R201" i="14"/>
  <c r="L201" i="14"/>
  <c r="Q201" i="14"/>
  <c r="K201" i="14"/>
  <c r="P201" i="14"/>
  <c r="O200" i="14"/>
  <c r="T200" i="14"/>
  <c r="N200" i="14"/>
  <c r="S200" i="14"/>
  <c r="M200" i="14"/>
  <c r="R200" i="14"/>
  <c r="L200" i="14"/>
  <c r="Q200" i="14"/>
  <c r="K200" i="14"/>
  <c r="P200" i="14"/>
  <c r="O199" i="14"/>
  <c r="T199" i="14"/>
  <c r="N199" i="14"/>
  <c r="S199" i="14"/>
  <c r="M199" i="14"/>
  <c r="R199" i="14"/>
  <c r="L199" i="14"/>
  <c r="Q199" i="14"/>
  <c r="K199" i="14"/>
  <c r="P199" i="14"/>
  <c r="O198" i="14"/>
  <c r="T198" i="14"/>
  <c r="N198" i="14"/>
  <c r="S198" i="14"/>
  <c r="M198" i="14"/>
  <c r="R198" i="14"/>
  <c r="L198" i="14"/>
  <c r="Q198" i="14"/>
  <c r="K198" i="14"/>
  <c r="P198" i="14"/>
  <c r="O197" i="14"/>
  <c r="T197" i="14"/>
  <c r="N197" i="14"/>
  <c r="S197" i="14"/>
  <c r="M197" i="14"/>
  <c r="R197" i="14"/>
  <c r="L197" i="14"/>
  <c r="Q197" i="14"/>
  <c r="K197" i="14"/>
  <c r="P197" i="14"/>
  <c r="O196" i="14"/>
  <c r="T196" i="14"/>
  <c r="N196" i="14"/>
  <c r="S196" i="14"/>
  <c r="M196" i="14"/>
  <c r="R196" i="14"/>
  <c r="L196" i="14"/>
  <c r="Q196" i="14"/>
  <c r="K196" i="14"/>
  <c r="P196" i="14"/>
  <c r="O195" i="14"/>
  <c r="T195" i="14"/>
  <c r="N195" i="14"/>
  <c r="S195" i="14"/>
  <c r="M195" i="14"/>
  <c r="R195" i="14"/>
  <c r="L195" i="14"/>
  <c r="Q195" i="14"/>
  <c r="K195" i="14"/>
  <c r="P195" i="14"/>
  <c r="O194" i="14"/>
  <c r="T194" i="14"/>
  <c r="N194" i="14"/>
  <c r="S194" i="14"/>
  <c r="M194" i="14"/>
  <c r="R194" i="14"/>
  <c r="L194" i="14"/>
  <c r="Q194" i="14"/>
  <c r="K194" i="14"/>
  <c r="P194" i="14"/>
  <c r="O193" i="14"/>
  <c r="T193" i="14"/>
  <c r="N193" i="14"/>
  <c r="S193" i="14"/>
  <c r="M193" i="14"/>
  <c r="R193" i="14"/>
  <c r="L193" i="14"/>
  <c r="Q193" i="14"/>
  <c r="K193" i="14"/>
  <c r="P193" i="14"/>
  <c r="O192" i="14"/>
  <c r="T192" i="14"/>
  <c r="N192" i="14"/>
  <c r="S192" i="14"/>
  <c r="M192" i="14"/>
  <c r="R192" i="14"/>
  <c r="L192" i="14"/>
  <c r="Q192" i="14"/>
  <c r="K192" i="14"/>
  <c r="P192" i="14"/>
  <c r="O191" i="14"/>
  <c r="T191" i="14"/>
  <c r="N191" i="14"/>
  <c r="S191" i="14"/>
  <c r="M191" i="14"/>
  <c r="R191" i="14"/>
  <c r="L191" i="14"/>
  <c r="Q191" i="14"/>
  <c r="K191" i="14"/>
  <c r="P191" i="14"/>
  <c r="O190" i="14"/>
  <c r="T190" i="14"/>
  <c r="N190" i="14"/>
  <c r="S190" i="14"/>
  <c r="M190" i="14"/>
  <c r="R190" i="14"/>
  <c r="L190" i="14"/>
  <c r="Q190" i="14"/>
  <c r="K190" i="14"/>
  <c r="P190" i="14"/>
  <c r="O189" i="14"/>
  <c r="T189" i="14"/>
  <c r="N189" i="14"/>
  <c r="S189" i="14"/>
  <c r="M189" i="14"/>
  <c r="R189" i="14"/>
  <c r="L189" i="14"/>
  <c r="Q189" i="14"/>
  <c r="K189" i="14"/>
  <c r="P189" i="14"/>
  <c r="O188" i="14"/>
  <c r="T188" i="14"/>
  <c r="N188" i="14"/>
  <c r="S188" i="14"/>
  <c r="M188" i="14"/>
  <c r="R188" i="14"/>
  <c r="L188" i="14"/>
  <c r="Q188" i="14"/>
  <c r="K188" i="14"/>
  <c r="P188" i="14"/>
  <c r="O187" i="14"/>
  <c r="T187" i="14"/>
  <c r="N187" i="14"/>
  <c r="S187" i="14"/>
  <c r="M187" i="14"/>
  <c r="R187" i="14"/>
  <c r="L187" i="14"/>
  <c r="Q187" i="14"/>
  <c r="K187" i="14"/>
  <c r="P187" i="14"/>
  <c r="O186" i="14"/>
  <c r="T186" i="14"/>
  <c r="N186" i="14"/>
  <c r="S186" i="14"/>
  <c r="M186" i="14"/>
  <c r="R186" i="14"/>
  <c r="L186" i="14"/>
  <c r="Q186" i="14"/>
  <c r="K186" i="14"/>
  <c r="P186" i="14"/>
  <c r="O185" i="14"/>
  <c r="T185" i="14"/>
  <c r="N185" i="14"/>
  <c r="S185" i="14"/>
  <c r="M185" i="14"/>
  <c r="R185" i="14"/>
  <c r="L185" i="14"/>
  <c r="Q185" i="14"/>
  <c r="K185" i="14"/>
  <c r="P185" i="14"/>
  <c r="O184" i="14"/>
  <c r="T184" i="14"/>
  <c r="N184" i="14"/>
  <c r="S184" i="14"/>
  <c r="M184" i="14"/>
  <c r="R184" i="14"/>
  <c r="L184" i="14"/>
  <c r="Q184" i="14"/>
  <c r="K184" i="14"/>
  <c r="P184" i="14"/>
  <c r="O183" i="14"/>
  <c r="T183" i="14"/>
  <c r="N183" i="14"/>
  <c r="S183" i="14"/>
  <c r="M183" i="14"/>
  <c r="R183" i="14"/>
  <c r="L183" i="14"/>
  <c r="Q183" i="14"/>
  <c r="K183" i="14"/>
  <c r="P183" i="14"/>
  <c r="O182" i="14"/>
  <c r="T182" i="14"/>
  <c r="N182" i="14"/>
  <c r="S182" i="14"/>
  <c r="M182" i="14"/>
  <c r="R182" i="14"/>
  <c r="L182" i="14"/>
  <c r="Q182" i="14"/>
  <c r="K182" i="14"/>
  <c r="P182" i="14"/>
  <c r="O181" i="14"/>
  <c r="T181" i="14"/>
  <c r="N181" i="14"/>
  <c r="S181" i="14"/>
  <c r="M181" i="14"/>
  <c r="R181" i="14"/>
  <c r="L181" i="14"/>
  <c r="Q181" i="14"/>
  <c r="K181" i="14"/>
  <c r="P181" i="14"/>
  <c r="O180" i="14"/>
  <c r="T180" i="14"/>
  <c r="N180" i="14"/>
  <c r="S180" i="14"/>
  <c r="M180" i="14"/>
  <c r="R180" i="14"/>
  <c r="L180" i="14"/>
  <c r="Q180" i="14"/>
  <c r="K180" i="14"/>
  <c r="P180" i="14"/>
  <c r="O179" i="14"/>
  <c r="T179" i="14"/>
  <c r="N179" i="14"/>
  <c r="S179" i="14"/>
  <c r="M179" i="14"/>
  <c r="R179" i="14"/>
  <c r="L179" i="14"/>
  <c r="Q179" i="14"/>
  <c r="K179" i="14"/>
  <c r="P179" i="14"/>
  <c r="O178" i="14"/>
  <c r="T178" i="14"/>
  <c r="N178" i="14"/>
  <c r="S178" i="14"/>
  <c r="M178" i="14"/>
  <c r="R178" i="14"/>
  <c r="L178" i="14"/>
  <c r="Q178" i="14"/>
  <c r="K178" i="14"/>
  <c r="P178" i="14"/>
  <c r="O177" i="14"/>
  <c r="T177" i="14"/>
  <c r="N177" i="14"/>
  <c r="S177" i="14"/>
  <c r="M177" i="14"/>
  <c r="R177" i="14"/>
  <c r="L177" i="14"/>
  <c r="Q177" i="14"/>
  <c r="K177" i="14"/>
  <c r="P177" i="14"/>
  <c r="O176" i="14"/>
  <c r="T176" i="14"/>
  <c r="N176" i="14"/>
  <c r="S176" i="14"/>
  <c r="M176" i="14"/>
  <c r="R176" i="14"/>
  <c r="L176" i="14"/>
  <c r="Q176" i="14"/>
  <c r="K176" i="14"/>
  <c r="P176" i="14"/>
  <c r="O175" i="14"/>
  <c r="T175" i="14"/>
  <c r="N175" i="14"/>
  <c r="S175" i="14"/>
  <c r="M175" i="14"/>
  <c r="R175" i="14"/>
  <c r="L175" i="14"/>
  <c r="Q175" i="14"/>
  <c r="K175" i="14"/>
  <c r="P175" i="14"/>
  <c r="O174" i="14"/>
  <c r="T174" i="14"/>
  <c r="N174" i="14"/>
  <c r="S174" i="14"/>
  <c r="M174" i="14"/>
  <c r="R174" i="14"/>
  <c r="L174" i="14"/>
  <c r="Q174" i="14"/>
  <c r="K174" i="14"/>
  <c r="P174" i="14"/>
  <c r="O173" i="14"/>
  <c r="T173" i="14"/>
  <c r="N173" i="14"/>
  <c r="S173" i="14"/>
  <c r="M173" i="14"/>
  <c r="R173" i="14"/>
  <c r="L173" i="14"/>
  <c r="Q173" i="14"/>
  <c r="K173" i="14"/>
  <c r="P173" i="14"/>
  <c r="O172" i="14"/>
  <c r="T172" i="14"/>
  <c r="N172" i="14"/>
  <c r="S172" i="14"/>
  <c r="M172" i="14"/>
  <c r="R172" i="14"/>
  <c r="L172" i="14"/>
  <c r="Q172" i="14"/>
  <c r="K172" i="14"/>
  <c r="P172" i="14"/>
  <c r="O171" i="14"/>
  <c r="T171" i="14"/>
  <c r="N171" i="14"/>
  <c r="S171" i="14"/>
  <c r="M171" i="14"/>
  <c r="R171" i="14"/>
  <c r="L171" i="14"/>
  <c r="Q171" i="14"/>
  <c r="K171" i="14"/>
  <c r="P171" i="14"/>
  <c r="O170" i="14"/>
  <c r="T170" i="14"/>
  <c r="N170" i="14"/>
  <c r="S170" i="14"/>
  <c r="M170" i="14"/>
  <c r="R170" i="14"/>
  <c r="L170" i="14"/>
  <c r="Q170" i="14"/>
  <c r="K170" i="14"/>
  <c r="P170" i="14"/>
  <c r="O169" i="14"/>
  <c r="T169" i="14"/>
  <c r="N169" i="14"/>
  <c r="S169" i="14"/>
  <c r="M169" i="14"/>
  <c r="R169" i="14"/>
  <c r="L169" i="14"/>
  <c r="Q169" i="14"/>
  <c r="K169" i="14"/>
  <c r="P169" i="14"/>
  <c r="O168" i="14"/>
  <c r="T168" i="14"/>
  <c r="N168" i="14"/>
  <c r="S168" i="14"/>
  <c r="M168" i="14"/>
  <c r="R168" i="14"/>
  <c r="L168" i="14"/>
  <c r="Q168" i="14"/>
  <c r="K168" i="14"/>
  <c r="P168" i="14"/>
  <c r="O167" i="14"/>
  <c r="T167" i="14"/>
  <c r="N167" i="14"/>
  <c r="S167" i="14"/>
  <c r="M167" i="14"/>
  <c r="R167" i="14"/>
  <c r="L167" i="14"/>
  <c r="Q167" i="14"/>
  <c r="K167" i="14"/>
  <c r="P167" i="14"/>
  <c r="O166" i="14"/>
  <c r="T166" i="14"/>
  <c r="N166" i="14"/>
  <c r="S166" i="14"/>
  <c r="M166" i="14"/>
  <c r="R166" i="14"/>
  <c r="L166" i="14"/>
  <c r="Q166" i="14"/>
  <c r="K166" i="14"/>
  <c r="P166" i="14"/>
  <c r="O165" i="14"/>
  <c r="T165" i="14"/>
  <c r="N165" i="14"/>
  <c r="S165" i="14"/>
  <c r="M165" i="14"/>
  <c r="R165" i="14"/>
  <c r="L165" i="14"/>
  <c r="Q165" i="14"/>
  <c r="K165" i="14"/>
  <c r="P165" i="14"/>
  <c r="O164" i="14"/>
  <c r="T164" i="14"/>
  <c r="N164" i="14"/>
  <c r="S164" i="14"/>
  <c r="M164" i="14"/>
  <c r="R164" i="14"/>
  <c r="L164" i="14"/>
  <c r="Q164" i="14"/>
  <c r="K164" i="14"/>
  <c r="P164" i="14"/>
  <c r="O163" i="14"/>
  <c r="T163" i="14"/>
  <c r="N163" i="14"/>
  <c r="S163" i="14"/>
  <c r="M163" i="14"/>
  <c r="R163" i="14"/>
  <c r="L163" i="14"/>
  <c r="Q163" i="14"/>
  <c r="K163" i="14"/>
  <c r="P163" i="14"/>
  <c r="O162" i="14"/>
  <c r="T162" i="14"/>
  <c r="N162" i="14"/>
  <c r="S162" i="14"/>
  <c r="M162" i="14"/>
  <c r="R162" i="14"/>
  <c r="L162" i="14"/>
  <c r="Q162" i="14"/>
  <c r="K162" i="14"/>
  <c r="P162" i="14"/>
  <c r="O161" i="14"/>
  <c r="T161" i="14"/>
  <c r="N161" i="14"/>
  <c r="S161" i="14"/>
  <c r="M161" i="14"/>
  <c r="R161" i="14"/>
  <c r="L161" i="14"/>
  <c r="Q161" i="14"/>
  <c r="K161" i="14"/>
  <c r="P161" i="14"/>
  <c r="O160" i="14"/>
  <c r="T160" i="14"/>
  <c r="N160" i="14"/>
  <c r="S160" i="14"/>
  <c r="M160" i="14"/>
  <c r="R160" i="14"/>
  <c r="L160" i="14"/>
  <c r="Q160" i="14"/>
  <c r="K160" i="14"/>
  <c r="P160" i="14"/>
  <c r="O159" i="14"/>
  <c r="T159" i="14"/>
  <c r="N159" i="14"/>
  <c r="S159" i="14"/>
  <c r="M159" i="14"/>
  <c r="R159" i="14"/>
  <c r="L159" i="14"/>
  <c r="Q159" i="14"/>
  <c r="K159" i="14"/>
  <c r="P159" i="14"/>
  <c r="O158" i="14"/>
  <c r="T158" i="14"/>
  <c r="N158" i="14"/>
  <c r="S158" i="14"/>
  <c r="M158" i="14"/>
  <c r="R158" i="14"/>
  <c r="L158" i="14"/>
  <c r="Q158" i="14"/>
  <c r="K158" i="14"/>
  <c r="P158" i="14"/>
  <c r="O157" i="14"/>
  <c r="T157" i="14"/>
  <c r="N157" i="14"/>
  <c r="S157" i="14"/>
  <c r="M157" i="14"/>
  <c r="R157" i="14"/>
  <c r="L157" i="14"/>
  <c r="Q157" i="14"/>
  <c r="K157" i="14"/>
  <c r="P157" i="14"/>
  <c r="O156" i="14"/>
  <c r="T156" i="14"/>
  <c r="N156" i="14"/>
  <c r="S156" i="14"/>
  <c r="M156" i="14"/>
  <c r="R156" i="14"/>
  <c r="L156" i="14"/>
  <c r="Q156" i="14"/>
  <c r="K156" i="14"/>
  <c r="P156" i="14"/>
  <c r="O155" i="14"/>
  <c r="T155" i="14"/>
  <c r="N155" i="14"/>
  <c r="S155" i="14"/>
  <c r="M155" i="14"/>
  <c r="R155" i="14"/>
  <c r="L155" i="14"/>
  <c r="Q155" i="14"/>
  <c r="K155" i="14"/>
  <c r="P155" i="14"/>
  <c r="O154" i="14"/>
  <c r="T154" i="14"/>
  <c r="N154" i="14"/>
  <c r="S154" i="14"/>
  <c r="M154" i="14"/>
  <c r="R154" i="14"/>
  <c r="L154" i="14"/>
  <c r="Q154" i="14"/>
  <c r="K154" i="14"/>
  <c r="P154" i="14"/>
  <c r="O153" i="14"/>
  <c r="T153" i="14"/>
  <c r="N153" i="14"/>
  <c r="S153" i="14"/>
  <c r="M153" i="14"/>
  <c r="R153" i="14"/>
  <c r="L153" i="14"/>
  <c r="Q153" i="14"/>
  <c r="K153" i="14"/>
  <c r="P153" i="14"/>
  <c r="O152" i="14"/>
  <c r="T152" i="14"/>
  <c r="N152" i="14"/>
  <c r="S152" i="14"/>
  <c r="M152" i="14"/>
  <c r="R152" i="14"/>
  <c r="L152" i="14"/>
  <c r="Q152" i="14"/>
  <c r="K152" i="14"/>
  <c r="P152" i="14"/>
  <c r="O151" i="14"/>
  <c r="T151" i="14"/>
  <c r="N151" i="14"/>
  <c r="S151" i="14"/>
  <c r="M151" i="14"/>
  <c r="R151" i="14"/>
  <c r="L151" i="14"/>
  <c r="Q151" i="14"/>
  <c r="K151" i="14"/>
  <c r="P151" i="14"/>
  <c r="O150" i="14"/>
  <c r="T150" i="14"/>
  <c r="N150" i="14"/>
  <c r="S150" i="14"/>
  <c r="M150" i="14"/>
  <c r="R150" i="14"/>
  <c r="L150" i="14"/>
  <c r="Q150" i="14"/>
  <c r="K150" i="14"/>
  <c r="P150" i="14"/>
  <c r="O149" i="14"/>
  <c r="T149" i="14"/>
  <c r="N149" i="14"/>
  <c r="S149" i="14"/>
  <c r="M149" i="14"/>
  <c r="R149" i="14"/>
  <c r="L149" i="14"/>
  <c r="Q149" i="14"/>
  <c r="K149" i="14"/>
  <c r="P149" i="14"/>
  <c r="O148" i="14"/>
  <c r="T148" i="14"/>
  <c r="N148" i="14"/>
  <c r="S148" i="14"/>
  <c r="M148" i="14"/>
  <c r="R148" i="14"/>
  <c r="L148" i="14"/>
  <c r="Q148" i="14"/>
  <c r="K148" i="14"/>
  <c r="P148" i="14"/>
  <c r="O147" i="14"/>
  <c r="T147" i="14"/>
  <c r="N147" i="14"/>
  <c r="S147" i="14"/>
  <c r="M147" i="14"/>
  <c r="R147" i="14"/>
  <c r="L147" i="14"/>
  <c r="Q147" i="14"/>
  <c r="K147" i="14"/>
  <c r="P147" i="14"/>
  <c r="O146" i="14"/>
  <c r="T146" i="14"/>
  <c r="N146" i="14"/>
  <c r="S146" i="14"/>
  <c r="M146" i="14"/>
  <c r="R146" i="14"/>
  <c r="L146" i="14"/>
  <c r="Q146" i="14"/>
  <c r="K146" i="14"/>
  <c r="P146" i="14"/>
  <c r="O145" i="14"/>
  <c r="T145" i="14"/>
  <c r="N145" i="14"/>
  <c r="S145" i="14"/>
  <c r="M145" i="14"/>
  <c r="R145" i="14"/>
  <c r="L145" i="14"/>
  <c r="Q145" i="14"/>
  <c r="K145" i="14"/>
  <c r="P145" i="14"/>
  <c r="O144" i="14"/>
  <c r="T144" i="14"/>
  <c r="N144" i="14"/>
  <c r="S144" i="14"/>
  <c r="M144" i="14"/>
  <c r="R144" i="14"/>
  <c r="L144" i="14"/>
  <c r="Q144" i="14"/>
  <c r="K144" i="14"/>
  <c r="P144" i="14"/>
  <c r="O143" i="14"/>
  <c r="T143" i="14"/>
  <c r="N143" i="14"/>
  <c r="S143" i="14"/>
  <c r="M143" i="14"/>
  <c r="R143" i="14"/>
  <c r="L143" i="14"/>
  <c r="Q143" i="14"/>
  <c r="K143" i="14"/>
  <c r="P143" i="14"/>
  <c r="O142" i="14"/>
  <c r="T142" i="14"/>
  <c r="N142" i="14"/>
  <c r="S142" i="14"/>
  <c r="M142" i="14"/>
  <c r="R142" i="14"/>
  <c r="L142" i="14"/>
  <c r="Q142" i="14"/>
  <c r="K142" i="14"/>
  <c r="P142" i="14"/>
  <c r="O141" i="14"/>
  <c r="T141" i="14"/>
  <c r="N141" i="14"/>
  <c r="S141" i="14"/>
  <c r="M141" i="14"/>
  <c r="R141" i="14"/>
  <c r="L141" i="14"/>
  <c r="Q141" i="14"/>
  <c r="K141" i="14"/>
  <c r="P141" i="14"/>
  <c r="O140" i="14"/>
  <c r="T140" i="14"/>
  <c r="N140" i="14"/>
  <c r="S140" i="14"/>
  <c r="M140" i="14"/>
  <c r="R140" i="14"/>
  <c r="L140" i="14"/>
  <c r="Q140" i="14"/>
  <c r="K140" i="14"/>
  <c r="P140" i="14"/>
  <c r="O139" i="14"/>
  <c r="T139" i="14"/>
  <c r="N139" i="14"/>
  <c r="S139" i="14"/>
  <c r="M139" i="14"/>
  <c r="R139" i="14"/>
  <c r="L139" i="14"/>
  <c r="Q139" i="14"/>
  <c r="K139" i="14"/>
  <c r="P139" i="14"/>
  <c r="O138" i="14"/>
  <c r="T138" i="14"/>
  <c r="N138" i="14"/>
  <c r="S138" i="14"/>
  <c r="M138" i="14"/>
  <c r="R138" i="14"/>
  <c r="L138" i="14"/>
  <c r="Q138" i="14"/>
  <c r="K138" i="14"/>
  <c r="P138" i="14"/>
  <c r="O137" i="14"/>
  <c r="T137" i="14"/>
  <c r="N137" i="14"/>
  <c r="S137" i="14"/>
  <c r="M137" i="14"/>
  <c r="R137" i="14"/>
  <c r="L137" i="14"/>
  <c r="Q137" i="14"/>
  <c r="K137" i="14"/>
  <c r="P137" i="14"/>
  <c r="O136" i="14"/>
  <c r="T136" i="14"/>
  <c r="N136" i="14"/>
  <c r="S136" i="14"/>
  <c r="M136" i="14"/>
  <c r="R136" i="14"/>
  <c r="L136" i="14"/>
  <c r="Q136" i="14"/>
  <c r="K136" i="14"/>
  <c r="P136" i="14"/>
  <c r="O135" i="14"/>
  <c r="T135" i="14"/>
  <c r="N135" i="14"/>
  <c r="S135" i="14"/>
  <c r="M135" i="14"/>
  <c r="R135" i="14"/>
  <c r="L135" i="14"/>
  <c r="Q135" i="14"/>
  <c r="K135" i="14"/>
  <c r="P135" i="14"/>
  <c r="O134" i="14"/>
  <c r="T134" i="14"/>
  <c r="N134" i="14"/>
  <c r="S134" i="14"/>
  <c r="M134" i="14"/>
  <c r="R134" i="14"/>
  <c r="L134" i="14"/>
  <c r="Q134" i="14"/>
  <c r="K134" i="14"/>
  <c r="P134" i="14"/>
  <c r="O133" i="14"/>
  <c r="T133" i="14"/>
  <c r="N133" i="14"/>
  <c r="S133" i="14"/>
  <c r="M133" i="14"/>
  <c r="R133" i="14"/>
  <c r="L133" i="14"/>
  <c r="Q133" i="14"/>
  <c r="K133" i="14"/>
  <c r="P133" i="14"/>
  <c r="O132" i="14"/>
  <c r="T132" i="14"/>
  <c r="N132" i="14"/>
  <c r="S132" i="14"/>
  <c r="M132" i="14"/>
  <c r="R132" i="14"/>
  <c r="L132" i="14"/>
  <c r="Q132" i="14"/>
  <c r="K132" i="14"/>
  <c r="P132" i="14"/>
  <c r="O131" i="14"/>
  <c r="T131" i="14"/>
  <c r="N131" i="14"/>
  <c r="S131" i="14"/>
  <c r="M131" i="14"/>
  <c r="R131" i="14"/>
  <c r="L131" i="14"/>
  <c r="Q131" i="14"/>
  <c r="K131" i="14"/>
  <c r="P131" i="14"/>
  <c r="O130" i="14"/>
  <c r="T130" i="14"/>
  <c r="N130" i="14"/>
  <c r="S130" i="14"/>
  <c r="M130" i="14"/>
  <c r="R130" i="14"/>
  <c r="L130" i="14"/>
  <c r="Q130" i="14"/>
  <c r="K130" i="14"/>
  <c r="P130" i="14"/>
  <c r="O129" i="14"/>
  <c r="T129" i="14"/>
  <c r="N129" i="14"/>
  <c r="S129" i="14"/>
  <c r="M129" i="14"/>
  <c r="R129" i="14"/>
  <c r="L129" i="14"/>
  <c r="Q129" i="14"/>
  <c r="K129" i="14"/>
  <c r="P129" i="14"/>
  <c r="O128" i="14"/>
  <c r="T128" i="14"/>
  <c r="N128" i="14"/>
  <c r="S128" i="14"/>
  <c r="M128" i="14"/>
  <c r="R128" i="14"/>
  <c r="L128" i="14"/>
  <c r="Q128" i="14"/>
  <c r="K128" i="14"/>
  <c r="P128" i="14"/>
  <c r="O127" i="14"/>
  <c r="T127" i="14"/>
  <c r="N127" i="14"/>
  <c r="S127" i="14"/>
  <c r="M127" i="14"/>
  <c r="R127" i="14"/>
  <c r="L127" i="14"/>
  <c r="Q127" i="14"/>
  <c r="K127" i="14"/>
  <c r="P127" i="14"/>
  <c r="O126" i="14"/>
  <c r="T126" i="14"/>
  <c r="N126" i="14"/>
  <c r="S126" i="14"/>
  <c r="M126" i="14"/>
  <c r="R126" i="14"/>
  <c r="L126" i="14"/>
  <c r="Q126" i="14"/>
  <c r="K126" i="14"/>
  <c r="P126" i="14"/>
  <c r="O125" i="14"/>
  <c r="T125" i="14"/>
  <c r="N125" i="14"/>
  <c r="S125" i="14"/>
  <c r="M125" i="14"/>
  <c r="R125" i="14"/>
  <c r="L125" i="14"/>
  <c r="Q125" i="14"/>
  <c r="K125" i="14"/>
  <c r="P125" i="14"/>
  <c r="O124" i="14"/>
  <c r="T124" i="14"/>
  <c r="N124" i="14"/>
  <c r="S124" i="14"/>
  <c r="M124" i="14"/>
  <c r="R124" i="14"/>
  <c r="L124" i="14"/>
  <c r="Q124" i="14"/>
  <c r="K124" i="14"/>
  <c r="P124" i="14"/>
  <c r="O123" i="14"/>
  <c r="T123" i="14"/>
  <c r="N123" i="14"/>
  <c r="S123" i="14"/>
  <c r="M123" i="14"/>
  <c r="R123" i="14"/>
  <c r="L123" i="14"/>
  <c r="Q123" i="14"/>
  <c r="K123" i="14"/>
  <c r="P123" i="14"/>
  <c r="O122" i="14"/>
  <c r="T122" i="14"/>
  <c r="N122" i="14"/>
  <c r="S122" i="14"/>
  <c r="M122" i="14"/>
  <c r="R122" i="14"/>
  <c r="L122" i="14"/>
  <c r="Q122" i="14"/>
  <c r="K122" i="14"/>
  <c r="P122" i="14"/>
  <c r="O121" i="14"/>
  <c r="T121" i="14"/>
  <c r="N121" i="14"/>
  <c r="S121" i="14"/>
  <c r="M121" i="14"/>
  <c r="R121" i="14"/>
  <c r="L121" i="14"/>
  <c r="Q121" i="14"/>
  <c r="K121" i="14"/>
  <c r="P121" i="14"/>
  <c r="O120" i="14"/>
  <c r="T120" i="14"/>
  <c r="N120" i="14"/>
  <c r="S120" i="14"/>
  <c r="M120" i="14"/>
  <c r="R120" i="14"/>
  <c r="L120" i="14"/>
  <c r="Q120" i="14"/>
  <c r="K120" i="14"/>
  <c r="P120" i="14"/>
  <c r="O119" i="14"/>
  <c r="T119" i="14"/>
  <c r="N119" i="14"/>
  <c r="S119" i="14"/>
  <c r="M119" i="14"/>
  <c r="R119" i="14"/>
  <c r="L119" i="14"/>
  <c r="Q119" i="14"/>
  <c r="K119" i="14"/>
  <c r="P119" i="14"/>
  <c r="O118" i="14"/>
  <c r="T118" i="14"/>
  <c r="N118" i="14"/>
  <c r="S118" i="14"/>
  <c r="M118" i="14"/>
  <c r="R118" i="14"/>
  <c r="L118" i="14"/>
  <c r="Q118" i="14"/>
  <c r="K118" i="14"/>
  <c r="P118" i="14"/>
  <c r="O117" i="14"/>
  <c r="T117" i="14"/>
  <c r="N117" i="14"/>
  <c r="S117" i="14"/>
  <c r="M117" i="14"/>
  <c r="R117" i="14"/>
  <c r="L117" i="14"/>
  <c r="Q117" i="14"/>
  <c r="K117" i="14"/>
  <c r="P117" i="14"/>
  <c r="O116" i="14"/>
  <c r="T116" i="14"/>
  <c r="N116" i="14"/>
  <c r="S116" i="14"/>
  <c r="M116" i="14"/>
  <c r="R116" i="14"/>
  <c r="L116" i="14"/>
  <c r="Q116" i="14"/>
  <c r="K116" i="14"/>
  <c r="P116" i="14"/>
  <c r="O115" i="14"/>
  <c r="T115" i="14"/>
  <c r="N115" i="14"/>
  <c r="S115" i="14"/>
  <c r="M115" i="14"/>
  <c r="R115" i="14"/>
  <c r="L115" i="14"/>
  <c r="Q115" i="14"/>
  <c r="K115" i="14"/>
  <c r="P115" i="14"/>
  <c r="O114" i="14"/>
  <c r="T114" i="14"/>
  <c r="N114" i="14"/>
  <c r="S114" i="14"/>
  <c r="M114" i="14"/>
  <c r="R114" i="14"/>
  <c r="L114" i="14"/>
  <c r="Q114" i="14"/>
  <c r="K114" i="14"/>
  <c r="P114" i="14"/>
  <c r="O113" i="14"/>
  <c r="T113" i="14"/>
  <c r="N113" i="14"/>
  <c r="S113" i="14"/>
  <c r="M113" i="14"/>
  <c r="R113" i="14"/>
  <c r="L113" i="14"/>
  <c r="Q113" i="14"/>
  <c r="K113" i="14"/>
  <c r="P113" i="14"/>
  <c r="O112" i="14"/>
  <c r="T112" i="14"/>
  <c r="N112" i="14"/>
  <c r="S112" i="14"/>
  <c r="M112" i="14"/>
  <c r="R112" i="14"/>
  <c r="L112" i="14"/>
  <c r="Q112" i="14"/>
  <c r="K112" i="14"/>
  <c r="P112" i="14"/>
  <c r="O111" i="14"/>
  <c r="T111" i="14"/>
  <c r="N111" i="14"/>
  <c r="S111" i="14"/>
  <c r="M111" i="14"/>
  <c r="R111" i="14"/>
  <c r="L111" i="14"/>
  <c r="Q111" i="14"/>
  <c r="K111" i="14"/>
  <c r="P111" i="14"/>
  <c r="O110" i="14"/>
  <c r="T110" i="14"/>
  <c r="N110" i="14"/>
  <c r="S110" i="14"/>
  <c r="M110" i="14"/>
  <c r="R110" i="14"/>
  <c r="L110" i="14"/>
  <c r="Q110" i="14"/>
  <c r="K110" i="14"/>
  <c r="P110" i="14"/>
  <c r="O109" i="14"/>
  <c r="T109" i="14"/>
  <c r="N109" i="14"/>
  <c r="S109" i="14"/>
  <c r="M109" i="14"/>
  <c r="R109" i="14"/>
  <c r="L109" i="14"/>
  <c r="Q109" i="14"/>
  <c r="K109" i="14"/>
  <c r="P109" i="14"/>
  <c r="O108" i="14"/>
  <c r="T108" i="14"/>
  <c r="N108" i="14"/>
  <c r="S108" i="14"/>
  <c r="M108" i="14"/>
  <c r="R108" i="14"/>
  <c r="L108" i="14"/>
  <c r="Q108" i="14"/>
  <c r="K108" i="14"/>
  <c r="P108" i="14"/>
  <c r="O107" i="14"/>
  <c r="T107" i="14"/>
  <c r="N107" i="14"/>
  <c r="S107" i="14"/>
  <c r="M107" i="14"/>
  <c r="R107" i="14"/>
  <c r="L107" i="14"/>
  <c r="Q107" i="14"/>
  <c r="K107" i="14"/>
  <c r="P107" i="14"/>
  <c r="O106" i="14"/>
  <c r="T106" i="14"/>
  <c r="N106" i="14"/>
  <c r="S106" i="14"/>
  <c r="M106" i="14"/>
  <c r="R106" i="14"/>
  <c r="L106" i="14"/>
  <c r="Q106" i="14"/>
  <c r="K106" i="14"/>
  <c r="P106" i="14"/>
  <c r="O105" i="14"/>
  <c r="T105" i="14"/>
  <c r="N105" i="14"/>
  <c r="S105" i="14"/>
  <c r="M105" i="14"/>
  <c r="R105" i="14"/>
  <c r="L105" i="14"/>
  <c r="Q105" i="14"/>
  <c r="K105" i="14"/>
  <c r="P105" i="14"/>
  <c r="O104" i="14"/>
  <c r="T104" i="14"/>
  <c r="N104" i="14"/>
  <c r="S104" i="14"/>
  <c r="M104" i="14"/>
  <c r="R104" i="14"/>
  <c r="L104" i="14"/>
  <c r="Q104" i="14"/>
  <c r="K104" i="14"/>
  <c r="P104" i="14"/>
  <c r="O103" i="14"/>
  <c r="T103" i="14"/>
  <c r="N103" i="14"/>
  <c r="S103" i="14"/>
  <c r="M103" i="14"/>
  <c r="R103" i="14"/>
  <c r="L103" i="14"/>
  <c r="Q103" i="14"/>
  <c r="K103" i="14"/>
  <c r="P103" i="14"/>
  <c r="O102" i="14"/>
  <c r="T102" i="14"/>
  <c r="N102" i="14"/>
  <c r="S102" i="14"/>
  <c r="M102" i="14"/>
  <c r="R102" i="14"/>
  <c r="L102" i="14"/>
  <c r="Q102" i="14"/>
  <c r="K102" i="14"/>
  <c r="P102" i="14"/>
  <c r="O101" i="14"/>
  <c r="T101" i="14"/>
  <c r="N101" i="14"/>
  <c r="S101" i="14"/>
  <c r="M101" i="14"/>
  <c r="R101" i="14"/>
  <c r="L101" i="14"/>
  <c r="Q101" i="14"/>
  <c r="K101" i="14"/>
  <c r="P101" i="14"/>
  <c r="O100" i="14"/>
  <c r="T100" i="14"/>
  <c r="N100" i="14"/>
  <c r="S100" i="14"/>
  <c r="M100" i="14"/>
  <c r="R100" i="14"/>
  <c r="L100" i="14"/>
  <c r="Q100" i="14"/>
  <c r="K100" i="14"/>
  <c r="P100" i="14"/>
  <c r="O99" i="14"/>
  <c r="T99" i="14"/>
  <c r="N99" i="14"/>
  <c r="S99" i="14"/>
  <c r="M99" i="14"/>
  <c r="R99" i="14"/>
  <c r="L99" i="14"/>
  <c r="Q99" i="14"/>
  <c r="K99" i="14"/>
  <c r="P99" i="14"/>
  <c r="O98" i="14"/>
  <c r="T98" i="14"/>
  <c r="N98" i="14"/>
  <c r="S98" i="14"/>
  <c r="M98" i="14"/>
  <c r="R98" i="14"/>
  <c r="L98" i="14"/>
  <c r="Q98" i="14"/>
  <c r="K98" i="14"/>
  <c r="P98" i="14"/>
  <c r="O97" i="14"/>
  <c r="T97" i="14"/>
  <c r="N97" i="14"/>
  <c r="S97" i="14"/>
  <c r="M97" i="14"/>
  <c r="R97" i="14"/>
  <c r="L97" i="14"/>
  <c r="Q97" i="14"/>
  <c r="K97" i="14"/>
  <c r="P97" i="14"/>
  <c r="O96" i="14"/>
  <c r="T96" i="14"/>
  <c r="N96" i="14"/>
  <c r="S96" i="14"/>
  <c r="M96" i="14"/>
  <c r="R96" i="14"/>
  <c r="L96" i="14"/>
  <c r="Q96" i="14"/>
  <c r="K96" i="14"/>
  <c r="P96" i="14"/>
  <c r="O95" i="14"/>
  <c r="T95" i="14"/>
  <c r="N95" i="14"/>
  <c r="S95" i="14"/>
  <c r="M95" i="14"/>
  <c r="R95" i="14"/>
  <c r="L95" i="14"/>
  <c r="Q95" i="14"/>
  <c r="K95" i="14"/>
  <c r="P95" i="14"/>
  <c r="O94" i="14"/>
  <c r="T94" i="14"/>
  <c r="N94" i="14"/>
  <c r="S94" i="14"/>
  <c r="M94" i="14"/>
  <c r="R94" i="14"/>
  <c r="L94" i="14"/>
  <c r="Q94" i="14"/>
  <c r="K94" i="14"/>
  <c r="P94" i="14"/>
  <c r="O93" i="14"/>
  <c r="T93" i="14"/>
  <c r="N93" i="14"/>
  <c r="S93" i="14"/>
  <c r="M93" i="14"/>
  <c r="R93" i="14"/>
  <c r="L93" i="14"/>
  <c r="Q93" i="14"/>
  <c r="K93" i="14"/>
  <c r="P93" i="14"/>
  <c r="O92" i="14"/>
  <c r="T92" i="14"/>
  <c r="N92" i="14"/>
  <c r="S92" i="14"/>
  <c r="M92" i="14"/>
  <c r="R92" i="14"/>
  <c r="L92" i="14"/>
  <c r="Q92" i="14"/>
  <c r="K92" i="14"/>
  <c r="P92" i="14"/>
  <c r="O91" i="14"/>
  <c r="T91" i="14"/>
  <c r="N91" i="14"/>
  <c r="S91" i="14"/>
  <c r="M91" i="14"/>
  <c r="R91" i="14"/>
  <c r="L91" i="14"/>
  <c r="Q91" i="14"/>
  <c r="K91" i="14"/>
  <c r="P91" i="14"/>
  <c r="O90" i="14"/>
  <c r="T90" i="14"/>
  <c r="N90" i="14"/>
  <c r="S90" i="14"/>
  <c r="M90" i="14"/>
  <c r="R90" i="14"/>
  <c r="L90" i="14"/>
  <c r="Q90" i="14"/>
  <c r="K90" i="14"/>
  <c r="P90" i="14"/>
  <c r="O89" i="14"/>
  <c r="T89" i="14"/>
  <c r="N89" i="14"/>
  <c r="S89" i="14"/>
  <c r="M89" i="14"/>
  <c r="R89" i="14"/>
  <c r="L89" i="14"/>
  <c r="Q89" i="14"/>
  <c r="K89" i="14"/>
  <c r="P89" i="14"/>
  <c r="O88" i="14"/>
  <c r="T88" i="14"/>
  <c r="N88" i="14"/>
  <c r="S88" i="14"/>
  <c r="M88" i="14"/>
  <c r="R88" i="14"/>
  <c r="L88" i="14"/>
  <c r="Q88" i="14"/>
  <c r="K88" i="14"/>
  <c r="P88" i="14"/>
  <c r="O87" i="14"/>
  <c r="T87" i="14"/>
  <c r="N87" i="14"/>
  <c r="S87" i="14"/>
  <c r="M87" i="14"/>
  <c r="R87" i="14"/>
  <c r="L87" i="14"/>
  <c r="Q87" i="14"/>
  <c r="K87" i="14"/>
  <c r="P87" i="14"/>
  <c r="O86" i="14"/>
  <c r="T86" i="14"/>
  <c r="N86" i="14"/>
  <c r="S86" i="14"/>
  <c r="M86" i="14"/>
  <c r="R86" i="14"/>
  <c r="L86" i="14"/>
  <c r="Q86" i="14"/>
  <c r="K86" i="14"/>
  <c r="P86" i="14"/>
  <c r="O85" i="14"/>
  <c r="T85" i="14"/>
  <c r="N85" i="14"/>
  <c r="S85" i="14"/>
  <c r="M85" i="14"/>
  <c r="R85" i="14"/>
  <c r="L85" i="14"/>
  <c r="Q85" i="14"/>
  <c r="K85" i="14"/>
  <c r="P85" i="14"/>
  <c r="O84" i="14"/>
  <c r="T84" i="14"/>
  <c r="N84" i="14"/>
  <c r="S84" i="14"/>
  <c r="M84" i="14"/>
  <c r="R84" i="14"/>
  <c r="L84" i="14"/>
  <c r="Q84" i="14"/>
  <c r="K84" i="14"/>
  <c r="P84" i="14"/>
  <c r="O83" i="14"/>
  <c r="T83" i="14"/>
  <c r="N83" i="14"/>
  <c r="S83" i="14"/>
  <c r="M83" i="14"/>
  <c r="R83" i="14"/>
  <c r="L83" i="14"/>
  <c r="Q83" i="14"/>
  <c r="K83" i="14"/>
  <c r="P83" i="14"/>
  <c r="O82" i="14"/>
  <c r="T82" i="14"/>
  <c r="N82" i="14"/>
  <c r="S82" i="14"/>
  <c r="M82" i="14"/>
  <c r="R82" i="14"/>
  <c r="L82" i="14"/>
  <c r="Q82" i="14"/>
  <c r="K82" i="14"/>
  <c r="P82" i="14"/>
  <c r="O81" i="14"/>
  <c r="T81" i="14"/>
  <c r="N81" i="14"/>
  <c r="S81" i="14"/>
  <c r="M81" i="14"/>
  <c r="R81" i="14"/>
  <c r="L81" i="14"/>
  <c r="Q81" i="14"/>
  <c r="K81" i="14"/>
  <c r="P81" i="14"/>
  <c r="O80" i="14"/>
  <c r="T80" i="14"/>
  <c r="N80" i="14"/>
  <c r="S80" i="14"/>
  <c r="M80" i="14"/>
  <c r="R80" i="14"/>
  <c r="L80" i="14"/>
  <c r="Q80" i="14"/>
  <c r="K80" i="14"/>
  <c r="P80" i="14"/>
  <c r="O79" i="14"/>
  <c r="T79" i="14"/>
  <c r="N79" i="14"/>
  <c r="S79" i="14"/>
  <c r="M79" i="14"/>
  <c r="R79" i="14"/>
  <c r="L79" i="14"/>
  <c r="Q79" i="14"/>
  <c r="K79" i="14"/>
  <c r="P79" i="14"/>
  <c r="O78" i="14"/>
  <c r="T78" i="14"/>
  <c r="N78" i="14"/>
  <c r="S78" i="14"/>
  <c r="M78" i="14"/>
  <c r="R78" i="14"/>
  <c r="L78" i="14"/>
  <c r="Q78" i="14"/>
  <c r="K78" i="14"/>
  <c r="P78" i="14"/>
  <c r="O77" i="14"/>
  <c r="T77" i="14"/>
  <c r="N77" i="14"/>
  <c r="S77" i="14"/>
  <c r="M77" i="14"/>
  <c r="R77" i="14"/>
  <c r="L77" i="14"/>
  <c r="Q77" i="14"/>
  <c r="K77" i="14"/>
  <c r="P77" i="14"/>
  <c r="O76" i="14"/>
  <c r="T76" i="14"/>
  <c r="N76" i="14"/>
  <c r="S76" i="14"/>
  <c r="M76" i="14"/>
  <c r="R76" i="14"/>
  <c r="L76" i="14"/>
  <c r="Q76" i="14"/>
  <c r="K76" i="14"/>
  <c r="P76" i="14"/>
  <c r="O75" i="14"/>
  <c r="T75" i="14"/>
  <c r="N75" i="14"/>
  <c r="S75" i="14"/>
  <c r="M75" i="14"/>
  <c r="R75" i="14"/>
  <c r="L75" i="14"/>
  <c r="Q75" i="14"/>
  <c r="K75" i="14"/>
  <c r="P75" i="14"/>
  <c r="O74" i="14"/>
  <c r="T74" i="14"/>
  <c r="N74" i="14"/>
  <c r="S74" i="14"/>
  <c r="M74" i="14"/>
  <c r="R74" i="14"/>
  <c r="L74" i="14"/>
  <c r="Q74" i="14"/>
  <c r="K74" i="14"/>
  <c r="P74" i="14"/>
  <c r="O73" i="14"/>
  <c r="T73" i="14"/>
  <c r="N73" i="14"/>
  <c r="S73" i="14"/>
  <c r="M73" i="14"/>
  <c r="R73" i="14"/>
  <c r="L73" i="14"/>
  <c r="Q73" i="14"/>
  <c r="K73" i="14"/>
  <c r="P73" i="14"/>
  <c r="O72" i="14"/>
  <c r="T72" i="14"/>
  <c r="N72" i="14"/>
  <c r="S72" i="14"/>
  <c r="M72" i="14"/>
  <c r="R72" i="14"/>
  <c r="L72" i="14"/>
  <c r="Q72" i="14"/>
  <c r="K72" i="14"/>
  <c r="P72" i="14"/>
  <c r="O71" i="14"/>
  <c r="T71" i="14"/>
  <c r="N71" i="14"/>
  <c r="S71" i="14"/>
  <c r="M71" i="14"/>
  <c r="R71" i="14"/>
  <c r="L71" i="14"/>
  <c r="Q71" i="14"/>
  <c r="K71" i="14"/>
  <c r="P71" i="14"/>
  <c r="O70" i="14"/>
  <c r="T70" i="14"/>
  <c r="N70" i="14"/>
  <c r="S70" i="14"/>
  <c r="M70" i="14"/>
  <c r="R70" i="14"/>
  <c r="L70" i="14"/>
  <c r="Q70" i="14"/>
  <c r="K70" i="14"/>
  <c r="P70" i="14"/>
  <c r="O69" i="14"/>
  <c r="T69" i="14"/>
  <c r="N69" i="14"/>
  <c r="S69" i="14"/>
  <c r="M69" i="14"/>
  <c r="R69" i="14"/>
  <c r="L69" i="14"/>
  <c r="Q69" i="14"/>
  <c r="K69" i="14"/>
  <c r="P69" i="14"/>
  <c r="O68" i="14"/>
  <c r="T68" i="14"/>
  <c r="N68" i="14"/>
  <c r="S68" i="14"/>
  <c r="M68" i="14"/>
  <c r="R68" i="14"/>
  <c r="L68" i="14"/>
  <c r="Q68" i="14"/>
  <c r="K68" i="14"/>
  <c r="P68" i="14"/>
  <c r="O67" i="14"/>
  <c r="T67" i="14"/>
  <c r="N67" i="14"/>
  <c r="S67" i="14"/>
  <c r="M67" i="14"/>
  <c r="R67" i="14"/>
  <c r="L67" i="14"/>
  <c r="Q67" i="14"/>
  <c r="K67" i="14"/>
  <c r="P67" i="14"/>
  <c r="O66" i="14"/>
  <c r="T66" i="14"/>
  <c r="N66" i="14"/>
  <c r="S66" i="14"/>
  <c r="M66" i="14"/>
  <c r="R66" i="14"/>
  <c r="L66" i="14"/>
  <c r="Q66" i="14"/>
  <c r="K66" i="14"/>
  <c r="P66" i="14"/>
  <c r="O65" i="14"/>
  <c r="T65" i="14"/>
  <c r="N65" i="14"/>
  <c r="S65" i="14"/>
  <c r="M65" i="14"/>
  <c r="R65" i="14"/>
  <c r="L65" i="14"/>
  <c r="Q65" i="14"/>
  <c r="K65" i="14"/>
  <c r="P65" i="14"/>
  <c r="O64" i="14"/>
  <c r="T64" i="14"/>
  <c r="N64" i="14"/>
  <c r="S64" i="14"/>
  <c r="M64" i="14"/>
  <c r="R64" i="14"/>
  <c r="L64" i="14"/>
  <c r="Q64" i="14"/>
  <c r="K64" i="14"/>
  <c r="P64" i="14"/>
  <c r="O63" i="14"/>
  <c r="T63" i="14"/>
  <c r="N63" i="14"/>
  <c r="S63" i="14"/>
  <c r="M63" i="14"/>
  <c r="R63" i="14"/>
  <c r="L63" i="14"/>
  <c r="Q63" i="14"/>
  <c r="K63" i="14"/>
  <c r="P63" i="14"/>
  <c r="O62" i="14"/>
  <c r="T62" i="14"/>
  <c r="N62" i="14"/>
  <c r="S62" i="14"/>
  <c r="M62" i="14"/>
  <c r="R62" i="14"/>
  <c r="L62" i="14"/>
  <c r="Q62" i="14"/>
  <c r="K62" i="14"/>
  <c r="P62" i="14"/>
  <c r="O61" i="14"/>
  <c r="T61" i="14"/>
  <c r="N61" i="14"/>
  <c r="S61" i="14"/>
  <c r="M61" i="14"/>
  <c r="R61" i="14"/>
  <c r="L61" i="14"/>
  <c r="Q61" i="14"/>
  <c r="K61" i="14"/>
  <c r="P61" i="14"/>
  <c r="O60" i="14"/>
  <c r="T60" i="14"/>
  <c r="N60" i="14"/>
  <c r="S60" i="14"/>
  <c r="M60" i="14"/>
  <c r="R60" i="14"/>
  <c r="L60" i="14"/>
  <c r="Q60" i="14"/>
  <c r="K60" i="14"/>
  <c r="P60" i="14"/>
  <c r="O59" i="14"/>
  <c r="T59" i="14"/>
  <c r="N59" i="14"/>
  <c r="S59" i="14"/>
  <c r="M59" i="14"/>
  <c r="R59" i="14"/>
  <c r="L59" i="14"/>
  <c r="Q59" i="14"/>
  <c r="K59" i="14"/>
  <c r="P59" i="14"/>
  <c r="O58" i="14"/>
  <c r="T58" i="14"/>
  <c r="N58" i="14"/>
  <c r="S58" i="14"/>
  <c r="M58" i="14"/>
  <c r="R58" i="14"/>
  <c r="L58" i="14"/>
  <c r="Q58" i="14"/>
  <c r="K58" i="14"/>
  <c r="P58" i="14"/>
  <c r="O57" i="14"/>
  <c r="T57" i="14"/>
  <c r="N57" i="14"/>
  <c r="S57" i="14"/>
  <c r="M57" i="14"/>
  <c r="R57" i="14"/>
  <c r="L57" i="14"/>
  <c r="Q57" i="14"/>
  <c r="K57" i="14"/>
  <c r="P57" i="14"/>
  <c r="O56" i="14"/>
  <c r="T56" i="14"/>
  <c r="N56" i="14"/>
  <c r="S56" i="14"/>
  <c r="M56" i="14"/>
  <c r="R56" i="14"/>
  <c r="L56" i="14"/>
  <c r="Q56" i="14"/>
  <c r="K56" i="14"/>
  <c r="P56" i="14"/>
  <c r="O55" i="14"/>
  <c r="T55" i="14"/>
  <c r="N55" i="14"/>
  <c r="S55" i="14"/>
  <c r="M55" i="14"/>
  <c r="R55" i="14"/>
  <c r="L55" i="14"/>
  <c r="Q55" i="14"/>
  <c r="K55" i="14"/>
  <c r="P55" i="14"/>
  <c r="O54" i="14"/>
  <c r="T54" i="14"/>
  <c r="N54" i="14"/>
  <c r="S54" i="14"/>
  <c r="M54" i="14"/>
  <c r="R54" i="14"/>
  <c r="L54" i="14"/>
  <c r="Q54" i="14"/>
  <c r="K54" i="14"/>
  <c r="P54" i="14"/>
  <c r="O53" i="14"/>
  <c r="T53" i="14"/>
  <c r="N53" i="14"/>
  <c r="S53" i="14"/>
  <c r="M53" i="14"/>
  <c r="R53" i="14"/>
  <c r="L53" i="14"/>
  <c r="Q53" i="14"/>
  <c r="K53" i="14"/>
  <c r="P53" i="14"/>
  <c r="O52" i="14"/>
  <c r="T52" i="14"/>
  <c r="N52" i="14"/>
  <c r="S52" i="14"/>
  <c r="M52" i="14"/>
  <c r="R52" i="14"/>
  <c r="L52" i="14"/>
  <c r="Q52" i="14"/>
  <c r="K52" i="14"/>
  <c r="P52" i="14"/>
  <c r="O51" i="14"/>
  <c r="T51" i="14"/>
  <c r="N51" i="14"/>
  <c r="S51" i="14"/>
  <c r="M51" i="14"/>
  <c r="R51" i="14"/>
  <c r="L51" i="14"/>
  <c r="Q51" i="14"/>
  <c r="K51" i="14"/>
  <c r="P51" i="14"/>
  <c r="O50" i="14"/>
  <c r="T50" i="14"/>
  <c r="N50" i="14"/>
  <c r="S50" i="14"/>
  <c r="M50" i="14"/>
  <c r="R50" i="14"/>
  <c r="L50" i="14"/>
  <c r="Q50" i="14"/>
  <c r="K50" i="14"/>
  <c r="P50" i="14"/>
  <c r="O49" i="14"/>
  <c r="T49" i="14"/>
  <c r="N49" i="14"/>
  <c r="S49" i="14"/>
  <c r="M49" i="14"/>
  <c r="R49" i="14"/>
  <c r="L49" i="14"/>
  <c r="Q49" i="14"/>
  <c r="K49" i="14"/>
  <c r="P49" i="14"/>
  <c r="O48" i="14"/>
  <c r="T48" i="14"/>
  <c r="N48" i="14"/>
  <c r="S48" i="14"/>
  <c r="M48" i="14"/>
  <c r="R48" i="14"/>
  <c r="L48" i="14"/>
  <c r="Q48" i="14"/>
  <c r="K48" i="14"/>
  <c r="P48" i="14"/>
  <c r="O47" i="14"/>
  <c r="T47" i="14"/>
  <c r="N47" i="14"/>
  <c r="S47" i="14"/>
  <c r="M47" i="14"/>
  <c r="R47" i="14"/>
  <c r="L47" i="14"/>
  <c r="Q47" i="14"/>
  <c r="K47" i="14"/>
  <c r="P47" i="14"/>
  <c r="O46" i="14"/>
  <c r="T46" i="14"/>
  <c r="N46" i="14"/>
  <c r="S46" i="14"/>
  <c r="M46" i="14"/>
  <c r="R46" i="14"/>
  <c r="L46" i="14"/>
  <c r="Q46" i="14"/>
  <c r="K46" i="14"/>
  <c r="P46" i="14"/>
  <c r="O45" i="14"/>
  <c r="T45" i="14"/>
  <c r="N45" i="14"/>
  <c r="S45" i="14"/>
  <c r="M45" i="14"/>
  <c r="R45" i="14"/>
  <c r="L45" i="14"/>
  <c r="Q45" i="14"/>
  <c r="K45" i="14"/>
  <c r="P45" i="14"/>
  <c r="O44" i="14"/>
  <c r="T44" i="14"/>
  <c r="N44" i="14"/>
  <c r="S44" i="14"/>
  <c r="M44" i="14"/>
  <c r="R44" i="14"/>
  <c r="L44" i="14"/>
  <c r="Q44" i="14"/>
  <c r="K44" i="14"/>
  <c r="P44" i="14"/>
  <c r="O43" i="14"/>
  <c r="T43" i="14"/>
  <c r="N43" i="14"/>
  <c r="S43" i="14"/>
  <c r="M43" i="14"/>
  <c r="R43" i="14"/>
  <c r="L43" i="14"/>
  <c r="Q43" i="14"/>
  <c r="K43" i="14"/>
  <c r="P43" i="14"/>
  <c r="O42" i="14"/>
  <c r="T42" i="14"/>
  <c r="N42" i="14"/>
  <c r="S42" i="14"/>
  <c r="M42" i="14"/>
  <c r="R42" i="14"/>
  <c r="L42" i="14"/>
  <c r="Q42" i="14"/>
  <c r="K42" i="14"/>
  <c r="P42" i="14"/>
  <c r="O41" i="14"/>
  <c r="T41" i="14"/>
  <c r="N41" i="14"/>
  <c r="S41" i="14"/>
  <c r="M41" i="14"/>
  <c r="R41" i="14"/>
  <c r="L41" i="14"/>
  <c r="Q41" i="14"/>
  <c r="K41" i="14"/>
  <c r="P41" i="14"/>
  <c r="O40" i="14"/>
  <c r="T40" i="14"/>
  <c r="N40" i="14"/>
  <c r="S40" i="14"/>
  <c r="M40" i="14"/>
  <c r="R40" i="14"/>
  <c r="L40" i="14"/>
  <c r="Q40" i="14"/>
  <c r="K40" i="14"/>
  <c r="P40" i="14"/>
  <c r="O39" i="14"/>
  <c r="T39" i="14"/>
  <c r="N39" i="14"/>
  <c r="S39" i="14"/>
  <c r="M39" i="14"/>
  <c r="R39" i="14"/>
  <c r="L39" i="14"/>
  <c r="Q39" i="14"/>
  <c r="K39" i="14"/>
  <c r="P39" i="14"/>
  <c r="O38" i="14"/>
  <c r="T38" i="14"/>
  <c r="N38" i="14"/>
  <c r="S38" i="14"/>
  <c r="M38" i="14"/>
  <c r="R38" i="14"/>
  <c r="L38" i="14"/>
  <c r="Q38" i="14"/>
  <c r="K38" i="14"/>
  <c r="P38" i="14"/>
  <c r="O37" i="14"/>
  <c r="T37" i="14"/>
  <c r="N37" i="14"/>
  <c r="S37" i="14"/>
  <c r="M37" i="14"/>
  <c r="R37" i="14"/>
  <c r="L37" i="14"/>
  <c r="Q37" i="14"/>
  <c r="K37" i="14"/>
  <c r="P37" i="14"/>
  <c r="O36" i="14"/>
  <c r="T36" i="14"/>
  <c r="N36" i="14"/>
  <c r="S36" i="14"/>
  <c r="M36" i="14"/>
  <c r="R36" i="14"/>
  <c r="L36" i="14"/>
  <c r="Q36" i="14"/>
  <c r="K36" i="14"/>
  <c r="P36" i="14"/>
  <c r="O35" i="14"/>
  <c r="T35" i="14"/>
  <c r="N35" i="14"/>
  <c r="S35" i="14"/>
  <c r="M35" i="14"/>
  <c r="R35" i="14"/>
  <c r="L35" i="14"/>
  <c r="Q35" i="14"/>
  <c r="K35" i="14"/>
  <c r="P35" i="14"/>
  <c r="O34" i="14"/>
  <c r="T34" i="14"/>
  <c r="N34" i="14"/>
  <c r="S34" i="14"/>
  <c r="M34" i="14"/>
  <c r="R34" i="14"/>
  <c r="L34" i="14"/>
  <c r="Q34" i="14"/>
  <c r="K34" i="14"/>
  <c r="P34" i="14"/>
  <c r="O33" i="14"/>
  <c r="T33" i="14"/>
  <c r="N33" i="14"/>
  <c r="S33" i="14"/>
  <c r="M33" i="14"/>
  <c r="R33" i="14"/>
  <c r="L33" i="14"/>
  <c r="Q33" i="14"/>
  <c r="K33" i="14"/>
  <c r="P33" i="14"/>
  <c r="O32" i="14"/>
  <c r="T32" i="14"/>
  <c r="N32" i="14"/>
  <c r="S32" i="14"/>
  <c r="M32" i="14"/>
  <c r="R32" i="14"/>
  <c r="L32" i="14"/>
  <c r="Q32" i="14"/>
  <c r="K32" i="14"/>
  <c r="P32" i="14"/>
  <c r="O31" i="14"/>
  <c r="T31" i="14"/>
  <c r="N31" i="14"/>
  <c r="S31" i="14"/>
  <c r="M31" i="14"/>
  <c r="R31" i="14"/>
  <c r="L31" i="14"/>
  <c r="Q31" i="14"/>
  <c r="K31" i="14"/>
  <c r="P31" i="14"/>
  <c r="O30" i="14"/>
  <c r="T30" i="14"/>
  <c r="N30" i="14"/>
  <c r="S30" i="14"/>
  <c r="M30" i="14"/>
  <c r="R30" i="14"/>
  <c r="L30" i="14"/>
  <c r="Q30" i="14"/>
  <c r="K30" i="14"/>
  <c r="P30" i="14"/>
  <c r="O29" i="14"/>
  <c r="T29" i="14"/>
  <c r="N29" i="14"/>
  <c r="S29" i="14"/>
  <c r="M29" i="14"/>
  <c r="R29" i="14"/>
  <c r="L29" i="14"/>
  <c r="Q29" i="14"/>
  <c r="K29" i="14"/>
  <c r="P29" i="14"/>
  <c r="O28" i="14"/>
  <c r="T28" i="14"/>
  <c r="N28" i="14"/>
  <c r="S28" i="14"/>
  <c r="M28" i="14"/>
  <c r="R28" i="14"/>
  <c r="L28" i="14"/>
  <c r="Q28" i="14"/>
  <c r="K28" i="14"/>
  <c r="P28" i="14"/>
  <c r="O27" i="14"/>
  <c r="T27" i="14"/>
  <c r="N27" i="14"/>
  <c r="S27" i="14"/>
  <c r="M27" i="14"/>
  <c r="R27" i="14"/>
  <c r="L27" i="14"/>
  <c r="Q27" i="14"/>
  <c r="K27" i="14"/>
  <c r="P27" i="14"/>
  <c r="O26" i="14"/>
  <c r="T26" i="14"/>
  <c r="N26" i="14"/>
  <c r="S26" i="14"/>
  <c r="M26" i="14"/>
  <c r="R26" i="14"/>
  <c r="L26" i="14"/>
  <c r="Q26" i="14"/>
  <c r="K26" i="14"/>
  <c r="P26" i="14"/>
  <c r="O25" i="14"/>
  <c r="T25" i="14"/>
  <c r="N25" i="14"/>
  <c r="S25" i="14"/>
  <c r="M25" i="14"/>
  <c r="R25" i="14"/>
  <c r="L25" i="14"/>
  <c r="Q25" i="14"/>
  <c r="K25" i="14"/>
  <c r="P25" i="14"/>
  <c r="O24" i="14"/>
  <c r="T24" i="14"/>
  <c r="N24" i="14"/>
  <c r="S24" i="14"/>
  <c r="M24" i="14"/>
  <c r="R24" i="14"/>
  <c r="L24" i="14"/>
  <c r="Q24" i="14"/>
  <c r="K24" i="14"/>
  <c r="P24" i="14"/>
  <c r="O23" i="14"/>
  <c r="T23" i="14"/>
  <c r="N23" i="14"/>
  <c r="S23" i="14"/>
  <c r="M23" i="14"/>
  <c r="R23" i="14"/>
  <c r="L23" i="14"/>
  <c r="Q23" i="14"/>
  <c r="K23" i="14"/>
  <c r="P23" i="14"/>
  <c r="O22" i="14"/>
  <c r="T22" i="14"/>
  <c r="N22" i="14"/>
  <c r="S22" i="14"/>
  <c r="M22" i="14"/>
  <c r="R22" i="14"/>
  <c r="L22" i="14"/>
  <c r="Q22" i="14"/>
  <c r="K22" i="14"/>
  <c r="P22" i="14"/>
  <c r="O21" i="14"/>
  <c r="T21" i="14"/>
  <c r="N21" i="14"/>
  <c r="S21" i="14"/>
  <c r="M21" i="14"/>
  <c r="R21" i="14"/>
  <c r="L21" i="14"/>
  <c r="Q21" i="14"/>
  <c r="K21" i="14"/>
  <c r="P21" i="14"/>
  <c r="O20" i="14"/>
  <c r="T20" i="14"/>
  <c r="N20" i="14"/>
  <c r="S20" i="14"/>
  <c r="M20" i="14"/>
  <c r="R20" i="14"/>
  <c r="L20" i="14"/>
  <c r="Q20" i="14"/>
  <c r="K20" i="14"/>
  <c r="P20" i="14"/>
  <c r="O19" i="14"/>
  <c r="T19" i="14"/>
  <c r="N19" i="14"/>
  <c r="S19" i="14"/>
  <c r="M19" i="14"/>
  <c r="R19" i="14"/>
  <c r="L19" i="14"/>
  <c r="Q19" i="14"/>
  <c r="K19" i="14"/>
  <c r="P19" i="14"/>
  <c r="O18" i="14"/>
  <c r="T18" i="14"/>
  <c r="N18" i="14"/>
  <c r="S18" i="14"/>
  <c r="M18" i="14"/>
  <c r="R18" i="14"/>
  <c r="L18" i="14"/>
  <c r="Q18" i="14"/>
  <c r="K18" i="14"/>
  <c r="P18" i="14"/>
  <c r="O17" i="14"/>
  <c r="T17" i="14"/>
  <c r="N17" i="14"/>
  <c r="S17" i="14"/>
  <c r="M17" i="14"/>
  <c r="R17" i="14"/>
  <c r="L17" i="14"/>
  <c r="Q17" i="14"/>
  <c r="K17" i="14"/>
  <c r="P17" i="14"/>
  <c r="O16" i="14"/>
  <c r="T16" i="14"/>
  <c r="N16" i="14"/>
  <c r="S16" i="14"/>
  <c r="M16" i="14"/>
  <c r="R16" i="14"/>
  <c r="L16" i="14"/>
  <c r="Q16" i="14"/>
  <c r="K16" i="14"/>
  <c r="P16" i="14"/>
  <c r="O15" i="14"/>
  <c r="T15" i="14"/>
  <c r="N15" i="14"/>
  <c r="S15" i="14"/>
  <c r="M15" i="14"/>
  <c r="R15" i="14"/>
  <c r="L15" i="14"/>
  <c r="Q15" i="14"/>
  <c r="K15" i="14"/>
  <c r="P15" i="14"/>
  <c r="O14" i="14"/>
  <c r="T14" i="14"/>
  <c r="N14" i="14"/>
  <c r="S14" i="14"/>
  <c r="M14" i="14"/>
  <c r="R14" i="14"/>
  <c r="L14" i="14"/>
  <c r="Q14" i="14"/>
  <c r="K14" i="14"/>
  <c r="P14" i="14"/>
  <c r="O13" i="14"/>
  <c r="T13" i="14"/>
  <c r="N13" i="14"/>
  <c r="S13" i="14"/>
  <c r="M13" i="14"/>
  <c r="R13" i="14"/>
  <c r="L13" i="14"/>
  <c r="Q13" i="14"/>
  <c r="K13" i="14"/>
  <c r="P13" i="14"/>
  <c r="O12" i="14"/>
  <c r="T12" i="14"/>
  <c r="N12" i="14"/>
  <c r="S12" i="14"/>
  <c r="M12" i="14"/>
  <c r="R12" i="14"/>
  <c r="L12" i="14"/>
  <c r="Q12" i="14"/>
  <c r="K12" i="14"/>
  <c r="P12" i="14"/>
  <c r="O11" i="14"/>
  <c r="T11" i="14"/>
  <c r="N11" i="14"/>
  <c r="S11" i="14"/>
  <c r="M11" i="14"/>
  <c r="R11" i="14"/>
  <c r="L11" i="14"/>
  <c r="Q11" i="14"/>
  <c r="K11" i="14"/>
  <c r="P11" i="14"/>
  <c r="O10" i="14"/>
  <c r="T10" i="14"/>
  <c r="N10" i="14"/>
  <c r="S10" i="14"/>
  <c r="M10" i="14"/>
  <c r="R10" i="14"/>
  <c r="L10" i="14"/>
  <c r="Q10" i="14"/>
  <c r="K10" i="14"/>
  <c r="P10" i="14"/>
  <c r="O9" i="14"/>
  <c r="T9" i="14"/>
  <c r="N9" i="14"/>
  <c r="S9" i="14"/>
  <c r="M9" i="14"/>
  <c r="R9" i="14"/>
  <c r="L9" i="14"/>
  <c r="Q9" i="14"/>
  <c r="K9" i="14"/>
  <c r="P9" i="14"/>
  <c r="O8" i="14"/>
  <c r="T8" i="14"/>
  <c r="N8" i="14"/>
  <c r="S8" i="14"/>
  <c r="M8" i="14"/>
  <c r="R8" i="14"/>
  <c r="L8" i="14"/>
  <c r="Q8" i="14"/>
  <c r="K8" i="14"/>
  <c r="P8" i="14"/>
  <c r="O7" i="14"/>
  <c r="T7" i="14"/>
  <c r="N7" i="14"/>
  <c r="S7" i="14"/>
  <c r="M7" i="14"/>
  <c r="R7" i="14"/>
  <c r="L7" i="14"/>
  <c r="Q7" i="14"/>
  <c r="K7" i="14"/>
  <c r="P7" i="14"/>
  <c r="O6" i="14"/>
  <c r="T6" i="14"/>
  <c r="N6" i="14"/>
  <c r="S6" i="14"/>
  <c r="M6" i="14"/>
  <c r="R6" i="14"/>
  <c r="L6" i="14"/>
  <c r="Q6" i="14"/>
  <c r="K6" i="14"/>
  <c r="P6" i="14"/>
  <c r="O5" i="14"/>
  <c r="T5" i="14"/>
  <c r="N5" i="14"/>
  <c r="S5" i="14"/>
  <c r="M5" i="14"/>
  <c r="R5" i="14"/>
  <c r="L5" i="14"/>
  <c r="Q5" i="14"/>
  <c r="K5" i="14"/>
  <c r="P5" i="14"/>
  <c r="O4" i="14"/>
  <c r="T4" i="14"/>
  <c r="N4" i="14"/>
  <c r="S4" i="14"/>
  <c r="M4" i="14"/>
  <c r="R4" i="14"/>
  <c r="L4" i="14"/>
  <c r="Q4" i="14"/>
  <c r="K4" i="14"/>
  <c r="P4" i="14"/>
  <c r="O3" i="14"/>
  <c r="T3" i="14"/>
  <c r="N3" i="14"/>
  <c r="S3" i="14"/>
  <c r="M3" i="14"/>
  <c r="R3" i="14"/>
  <c r="L3" i="14"/>
  <c r="Q3" i="14"/>
  <c r="K3" i="14"/>
  <c r="P3" i="14"/>
  <c r="C225" i="4"/>
</calcChain>
</file>

<file path=xl/sharedStrings.xml><?xml version="1.0" encoding="utf-8"?>
<sst xmlns="http://schemas.openxmlformats.org/spreadsheetml/2006/main" count="11447" uniqueCount="1463">
  <si>
    <t>Figure1 e</t>
  </si>
  <si>
    <t>Figure 2c</t>
  </si>
  <si>
    <t>Fgf8</t>
  </si>
  <si>
    <t>WT</t>
  </si>
  <si>
    <t>Het</t>
  </si>
  <si>
    <t>Homo</t>
  </si>
  <si>
    <t>Gsc</t>
  </si>
  <si>
    <t>Otx</t>
  </si>
  <si>
    <t>Shh</t>
  </si>
  <si>
    <t>Irx3</t>
  </si>
  <si>
    <t>Nkx2.5</t>
  </si>
  <si>
    <t>Gata6</t>
  </si>
  <si>
    <t>Figure 3c</t>
  </si>
  <si>
    <t>IP with STRAP</t>
  </si>
  <si>
    <t>1: input; 2: IgG control; 3: IP with STRAP antibody  , sampels without treatment of RnaseA; 4: IP with STRAP antibody, samples with treatment of Rnase A</t>
  </si>
  <si>
    <t>1: E8.0-1; 2:E8.0-2;3:E9.0-1;E9.0-2</t>
  </si>
  <si>
    <t>Figure4e</t>
  </si>
  <si>
    <t>Label</t>
  </si>
  <si>
    <t>Unresponsive</t>
  </si>
  <si>
    <t>Enhanced</t>
  </si>
  <si>
    <t>Repressed</t>
  </si>
  <si>
    <t>Score</t>
  </si>
  <si>
    <t>Type</t>
  </si>
  <si>
    <t>ALT START</t>
  </si>
  <si>
    <t>ALT END</t>
  </si>
  <si>
    <t>C1</t>
  </si>
  <si>
    <t>C2</t>
  </si>
  <si>
    <t>Figure 4f</t>
  </si>
  <si>
    <t>STRAP</t>
  </si>
  <si>
    <t>SF3A1</t>
  </si>
  <si>
    <t>SF3A3</t>
  </si>
  <si>
    <t>SF3B1</t>
  </si>
  <si>
    <t>SF3B2</t>
  </si>
  <si>
    <t>SF3B3</t>
  </si>
  <si>
    <t>PRPF3</t>
  </si>
  <si>
    <t>PRPF4</t>
  </si>
  <si>
    <t>LSM2</t>
  </si>
  <si>
    <t>SNRPB</t>
  </si>
  <si>
    <t>SRSF2</t>
  </si>
  <si>
    <t>RBM17</t>
  </si>
  <si>
    <t>NUMB</t>
  </si>
  <si>
    <t>RAC1</t>
  </si>
  <si>
    <t>MADD</t>
  </si>
  <si>
    <t>CASP2</t>
  </si>
  <si>
    <t>MINK1</t>
  </si>
  <si>
    <t>LSM3</t>
  </si>
  <si>
    <t>TXNL4</t>
  </si>
  <si>
    <t>SNRPG</t>
  </si>
  <si>
    <t>Gene</t>
  </si>
  <si>
    <t>Figure 4g</t>
  </si>
  <si>
    <t>Dnmt3b</t>
  </si>
  <si>
    <t>fraction mis-spliced</t>
  </si>
  <si>
    <t>KO</t>
  </si>
  <si>
    <t>Average</t>
  </si>
  <si>
    <t>STDEV</t>
  </si>
  <si>
    <t>Zkscan1</t>
  </si>
  <si>
    <t xml:space="preserve">Average </t>
  </si>
  <si>
    <t>qPCR  fold change relative to Gapdh</t>
  </si>
  <si>
    <t>Figure 6h</t>
  </si>
  <si>
    <t>qPCR fold change relative to input</t>
  </si>
  <si>
    <t>IgG</t>
  </si>
  <si>
    <t>Strap-/-</t>
  </si>
  <si>
    <t>D11</t>
  </si>
  <si>
    <t>D14</t>
  </si>
  <si>
    <t>Ex1-In1</t>
  </si>
  <si>
    <t>Figure 6l</t>
  </si>
  <si>
    <t>Figure 6i</t>
  </si>
  <si>
    <t>Nnat</t>
  </si>
  <si>
    <t>1:WT-1 D8; 2: WT-2 D8; 3: KO-1 D8; 4: KO-2 D8; 5: WT-1  D9; 6: WT-2 D9; 7: KO-1 D9; 8: KO-2 D9; 9: WT-1 D11; 10: WT-2 D11; 11: KO-1 D11; 12. KO-2 D11; 13: WT-1 D14; 14: WT-2 D14; 15: KO-1D14; 16: KO-2 D14</t>
  </si>
  <si>
    <t>Figure 6j</t>
  </si>
  <si>
    <t>WT8</t>
  </si>
  <si>
    <t>KO8</t>
  </si>
  <si>
    <t>WT9</t>
  </si>
  <si>
    <t>KO9</t>
  </si>
  <si>
    <t>WT11</t>
  </si>
  <si>
    <t>KO11</t>
  </si>
  <si>
    <t>WT14</t>
  </si>
  <si>
    <t>KO14</t>
  </si>
  <si>
    <t>franstion mis-spliced</t>
  </si>
  <si>
    <t>In14-Ex15</t>
  </si>
  <si>
    <t>Ex15-In15</t>
  </si>
  <si>
    <t>Figure 6m</t>
  </si>
  <si>
    <t>Mark3</t>
  </si>
  <si>
    <t>Figure 6n</t>
  </si>
  <si>
    <t>Figure 6o</t>
  </si>
  <si>
    <t>Gapdh</t>
  </si>
  <si>
    <t xml:space="preserve">Tet-on </t>
  </si>
  <si>
    <t>Ctrl</t>
  </si>
  <si>
    <t>shSTRAP</t>
  </si>
  <si>
    <t>Actin</t>
  </si>
  <si>
    <t>Figure 7a</t>
  </si>
  <si>
    <t>SR140</t>
  </si>
  <si>
    <t>U2A'</t>
  </si>
  <si>
    <t>SF3A2</t>
  </si>
  <si>
    <t>HELIC2</t>
  </si>
  <si>
    <t>Figure 7b</t>
  </si>
  <si>
    <t>ESC</t>
  </si>
  <si>
    <t>EB8</t>
  </si>
  <si>
    <t>EB14</t>
  </si>
  <si>
    <t>SYF1</t>
  </si>
  <si>
    <t>proein fold change, relative to individual actin</t>
  </si>
  <si>
    <t>Figrue 7c</t>
  </si>
  <si>
    <t>HISTONE3</t>
  </si>
  <si>
    <t>Figure 7d</t>
  </si>
  <si>
    <t>only for Day 14  IP SF3B1</t>
  </si>
  <si>
    <t>Figure 7e</t>
  </si>
  <si>
    <t>CHERP</t>
  </si>
  <si>
    <t>Figure 7f</t>
  </si>
  <si>
    <t>only for Day14 IP CHERP</t>
  </si>
  <si>
    <t>Figure 7g</t>
  </si>
  <si>
    <t>FLAG</t>
  </si>
  <si>
    <t>Figure 7h</t>
  </si>
  <si>
    <t>KO-F</t>
  </si>
  <si>
    <t>KO-1-4</t>
  </si>
  <si>
    <t>KO-3-4</t>
  </si>
  <si>
    <t>KO-4</t>
  </si>
  <si>
    <t>UPF3A miningene</t>
  </si>
  <si>
    <t>Figure 8d</t>
  </si>
  <si>
    <t>Figure 8e</t>
  </si>
  <si>
    <t>Cep57</t>
  </si>
  <si>
    <t>Clk1</t>
  </si>
  <si>
    <t>Embryo</t>
  </si>
  <si>
    <t>Noggin</t>
  </si>
  <si>
    <t>Figure 8f</t>
  </si>
  <si>
    <t>1: WT-1; 2: WT-2;3: KO-1; 4: KO-2</t>
  </si>
  <si>
    <t>Figure 5a</t>
  </si>
  <si>
    <t>Figure 5f</t>
  </si>
  <si>
    <t>(Membrane was cut between 75/25 kD band)</t>
  </si>
  <si>
    <t>(Membrane was cut between 100/25 kD band)</t>
  </si>
  <si>
    <t>(Membrane was cut between 100/75 kD band)</t>
  </si>
  <si>
    <t>(Membrane was cut through 50kD band)</t>
  </si>
  <si>
    <t>(Membrane was cut through 75 kD band)</t>
  </si>
  <si>
    <t>Noggin+STRAP ATG-MO</t>
  </si>
  <si>
    <t>Noggin+ STRAP ATG- MO</t>
  </si>
  <si>
    <t>Figure 2d</t>
  </si>
  <si>
    <t>Supplementary Figure 2b</t>
  </si>
  <si>
    <t>Sox1</t>
  </si>
  <si>
    <t>Branchyury</t>
  </si>
  <si>
    <t>Cer1</t>
  </si>
  <si>
    <t>Supplementary Figure 2c</t>
  </si>
  <si>
    <t>qPCR  relative to Gapdh</t>
  </si>
  <si>
    <t>En1</t>
  </si>
  <si>
    <t>Hoxb1</t>
  </si>
  <si>
    <t>Six3</t>
  </si>
  <si>
    <t>Supplementary Figure 2d</t>
  </si>
  <si>
    <t>Gata4</t>
  </si>
  <si>
    <t>EpCAM</t>
  </si>
  <si>
    <t>Supplementary Figure 3b</t>
  </si>
  <si>
    <t>Supplementary Figure 3d</t>
  </si>
  <si>
    <t>Figure 3e</t>
  </si>
  <si>
    <t>1: input; 2: IgG control; 3: IP with STRAP antibody  , sampels without treatment of DnaseI; 4: IP with STRAP antibody, samples with treatment of DnaseI</t>
  </si>
  <si>
    <t>Supplementary Figure 4b</t>
  </si>
  <si>
    <t>Supplementary Figure 4c</t>
  </si>
  <si>
    <t>Mdk</t>
  </si>
  <si>
    <t>WT-1</t>
  </si>
  <si>
    <t>WT-2</t>
  </si>
  <si>
    <t>KO-1</t>
  </si>
  <si>
    <t>KO-2</t>
  </si>
  <si>
    <t>D0</t>
  </si>
  <si>
    <t>D6</t>
  </si>
  <si>
    <t>D9</t>
  </si>
  <si>
    <t>Fabp5</t>
  </si>
  <si>
    <t>Prtg</t>
  </si>
  <si>
    <t>Supplementary Figure 4d</t>
  </si>
  <si>
    <t>qPCR  fold change relative to WT1(Day9)</t>
  </si>
  <si>
    <t>Otx2</t>
  </si>
  <si>
    <t>Supplementary Figure 4k</t>
  </si>
  <si>
    <t>1:WT-1   2:WT-2   3:Strap KO-1   4:Strap KO-2</t>
  </si>
  <si>
    <t>Supplementary Figure 6a -6c</t>
  </si>
  <si>
    <t>Tcf7l2</t>
  </si>
  <si>
    <t>In10-Ex11</t>
  </si>
  <si>
    <t>Ex11-In11</t>
  </si>
  <si>
    <t>In11-Ex12</t>
  </si>
  <si>
    <t>Ex12-In12</t>
  </si>
  <si>
    <t>In12-Ex13</t>
  </si>
  <si>
    <t>Ex13-In13</t>
  </si>
  <si>
    <t>Ex9-In9</t>
  </si>
  <si>
    <t>In9-Ex10</t>
  </si>
  <si>
    <t>Ctnnd1</t>
  </si>
  <si>
    <t>Ex10-In10</t>
  </si>
  <si>
    <t>In15-Ex16</t>
  </si>
  <si>
    <t>Fat1</t>
  </si>
  <si>
    <t>In22-Ex23</t>
  </si>
  <si>
    <t>Ex23-In23</t>
  </si>
  <si>
    <t>In23-Ex24</t>
  </si>
  <si>
    <t>Ex24-In24</t>
  </si>
  <si>
    <t>In24-Ex25</t>
  </si>
  <si>
    <t>Ex25-In25</t>
  </si>
  <si>
    <t>Ex18-In18</t>
  </si>
  <si>
    <t>In18-Ex19</t>
  </si>
  <si>
    <t>Supplemeantary Figure 6d-6f</t>
  </si>
  <si>
    <t>qPCR fold change relative to WT</t>
  </si>
  <si>
    <t>TCF12</t>
  </si>
  <si>
    <t>WT-mRNA</t>
  </si>
  <si>
    <t>KO-mRNA</t>
  </si>
  <si>
    <t>WT-PreRNA</t>
  </si>
  <si>
    <t>KO-PreRNA</t>
  </si>
  <si>
    <t>Suppllementary Figure 6g</t>
  </si>
  <si>
    <t>WTD8</t>
  </si>
  <si>
    <t>KOD8</t>
  </si>
  <si>
    <t>WTD14</t>
  </si>
  <si>
    <t>KOD14</t>
  </si>
  <si>
    <t>Supplemeantary Figure 6h</t>
  </si>
  <si>
    <t>Ncam1</t>
  </si>
  <si>
    <t xml:space="preserve">4.038476
</t>
  </si>
  <si>
    <t>Ntf3</t>
  </si>
  <si>
    <t>Map2</t>
  </si>
  <si>
    <t>Pax6</t>
  </si>
  <si>
    <t>STEDV</t>
  </si>
  <si>
    <t>Supplementary Figure 6i</t>
  </si>
  <si>
    <t>In1-Ex2</t>
  </si>
  <si>
    <t>Ex2-In2</t>
  </si>
  <si>
    <t>In2-Ex3</t>
  </si>
  <si>
    <t>Supplementary Figure 6j</t>
  </si>
  <si>
    <t>In16-Ex17</t>
  </si>
  <si>
    <t>Supplementary Figure 6k</t>
  </si>
  <si>
    <t xml:space="preserve">qPCR fold change relative to Gapdh </t>
  </si>
  <si>
    <t>Nnat(mRNA)</t>
  </si>
  <si>
    <t>Nnat(pre-mRNA)</t>
  </si>
  <si>
    <t>Supplementary Figure 6l</t>
  </si>
  <si>
    <t>Supplementary Figure 7a</t>
  </si>
  <si>
    <t>(Membrane was cut through 50 kD band)</t>
  </si>
  <si>
    <t>Supplementary Figure 7b</t>
  </si>
  <si>
    <t>UPF3A minigene</t>
  </si>
  <si>
    <t>KO+SR140</t>
  </si>
  <si>
    <t>Supplementary Figure 7c</t>
  </si>
  <si>
    <t>Supplementary Figure 7d</t>
  </si>
  <si>
    <t>(Membrane was cut between 50/37 kD band)</t>
  </si>
  <si>
    <t>Supplementary Figure 8a-e</t>
  </si>
  <si>
    <t>Group</t>
  </si>
  <si>
    <t>geneSymbol</t>
  </si>
  <si>
    <t>chr</t>
  </si>
  <si>
    <t>strand</t>
  </si>
  <si>
    <t>Con1 start</t>
  </si>
  <si>
    <t>Con1 end</t>
  </si>
  <si>
    <t>Alt start</t>
  </si>
  <si>
    <t>Alt End</t>
  </si>
  <si>
    <t>Con2 start</t>
  </si>
  <si>
    <t>Con2 end</t>
  </si>
  <si>
    <t>Con1_exon1</t>
  </si>
  <si>
    <t>Con1_Alt_intron1</t>
  </si>
  <si>
    <t>Alt_exon</t>
  </si>
  <si>
    <t>Alt_Con2_intron2</t>
  </si>
  <si>
    <t>Con2_exon2</t>
  </si>
  <si>
    <t>Con1_exon1_log</t>
  </si>
  <si>
    <t>Con1_Alt_intron1_log</t>
  </si>
  <si>
    <t>Alt_exon_log</t>
  </si>
  <si>
    <t>Alt_Con2_intron2_log</t>
  </si>
  <si>
    <t>Con2_exon2_log</t>
  </si>
  <si>
    <t>Wnk1</t>
  </si>
  <si>
    <t>chr6</t>
  </si>
  <si>
    <t>-</t>
  </si>
  <si>
    <t>Ttc3</t>
  </si>
  <si>
    <t>chr16</t>
  </si>
  <si>
    <t>+</t>
  </si>
  <si>
    <t>Zfp788</t>
  </si>
  <si>
    <t>chr7</t>
  </si>
  <si>
    <t>Cep164</t>
  </si>
  <si>
    <t>chr9</t>
  </si>
  <si>
    <t>Cox19</t>
  </si>
  <si>
    <t>chr5</t>
  </si>
  <si>
    <t>Eda</t>
  </si>
  <si>
    <t>chrX</t>
  </si>
  <si>
    <t>Fam168a</t>
  </si>
  <si>
    <t>Bicc1</t>
  </si>
  <si>
    <t>chr10</t>
  </si>
  <si>
    <t>Cd59b</t>
  </si>
  <si>
    <t>chr2</t>
  </si>
  <si>
    <t>Dennd1a</t>
  </si>
  <si>
    <t>Os9</t>
  </si>
  <si>
    <t>Trmt13</t>
  </si>
  <si>
    <t>chr3</t>
  </si>
  <si>
    <t>Ppip5k1</t>
  </si>
  <si>
    <t>Appbp2os</t>
  </si>
  <si>
    <t>chr11</t>
  </si>
  <si>
    <t>Myh14</t>
  </si>
  <si>
    <t>Nav2</t>
  </si>
  <si>
    <t>Prrg2</t>
  </si>
  <si>
    <t>Zbtb37</t>
  </si>
  <si>
    <t>chr1</t>
  </si>
  <si>
    <t>Zfp644</t>
  </si>
  <si>
    <t>Dctn6</t>
  </si>
  <si>
    <t>chr8</t>
  </si>
  <si>
    <t>Gm14444</t>
  </si>
  <si>
    <t>Lmo7</t>
  </si>
  <si>
    <t>chr14</t>
  </si>
  <si>
    <t>D3Ertd751e</t>
  </si>
  <si>
    <t>Larp1b</t>
  </si>
  <si>
    <t>Unc93b1</t>
  </si>
  <si>
    <t>chr19</t>
  </si>
  <si>
    <t>Kif21a</t>
  </si>
  <si>
    <t>chr15</t>
  </si>
  <si>
    <t>Sfswap</t>
  </si>
  <si>
    <t>Arhgap39</t>
  </si>
  <si>
    <t>Arntl2</t>
  </si>
  <si>
    <t>C77370</t>
  </si>
  <si>
    <t>Nfasc</t>
  </si>
  <si>
    <t>Zfp780b</t>
  </si>
  <si>
    <t>Tsc22d2</t>
  </si>
  <si>
    <t>Fam221a</t>
  </si>
  <si>
    <t>Irf9</t>
  </si>
  <si>
    <t>Zbtb20</t>
  </si>
  <si>
    <t>Lysmd4</t>
  </si>
  <si>
    <t>Ube2j2</t>
  </si>
  <si>
    <t>chr4</t>
  </si>
  <si>
    <t>Mcf2l</t>
  </si>
  <si>
    <t>Nploc4</t>
  </si>
  <si>
    <t>Mtg2</t>
  </si>
  <si>
    <t>C2cd5</t>
  </si>
  <si>
    <t>Fbxo34</t>
  </si>
  <si>
    <t>Fbxw11</t>
  </si>
  <si>
    <t>Wnk2</t>
  </si>
  <si>
    <t>chr13</t>
  </si>
  <si>
    <t>Pnpla7</t>
  </si>
  <si>
    <t>Ddr1</t>
  </si>
  <si>
    <t>chr17</t>
  </si>
  <si>
    <t>Golim4</t>
  </si>
  <si>
    <t>Evc</t>
  </si>
  <si>
    <t>9030622O22Rik</t>
  </si>
  <si>
    <t>Arid4b</t>
  </si>
  <si>
    <t>Cbs</t>
  </si>
  <si>
    <t>Rfx3</t>
  </si>
  <si>
    <t>Fut10</t>
  </si>
  <si>
    <t>Nab2</t>
  </si>
  <si>
    <t>Srr</t>
  </si>
  <si>
    <t>Xlr5a</t>
  </si>
  <si>
    <t>2410002F23Rik</t>
  </si>
  <si>
    <t>Myo9a</t>
  </si>
  <si>
    <t>Traf3</t>
  </si>
  <si>
    <t>chr12</t>
  </si>
  <si>
    <t>Osbpl6</t>
  </si>
  <si>
    <t>Parp11</t>
  </si>
  <si>
    <t>Usp29</t>
  </si>
  <si>
    <t>Camkk2</t>
  </si>
  <si>
    <t>Pvt1</t>
  </si>
  <si>
    <t>Nktr</t>
  </si>
  <si>
    <t>Ap4e1</t>
  </si>
  <si>
    <t>Kmt2e</t>
  </si>
  <si>
    <t>Pex11g</t>
  </si>
  <si>
    <t>Prr14l</t>
  </si>
  <si>
    <t>Fam178b</t>
  </si>
  <si>
    <t>Depdc1a</t>
  </si>
  <si>
    <t>Clock</t>
  </si>
  <si>
    <t>Hps3</t>
  </si>
  <si>
    <t>Ikzf2</t>
  </si>
  <si>
    <t>Hook2</t>
  </si>
  <si>
    <t>Usp45</t>
  </si>
  <si>
    <t>Itgb3bp</t>
  </si>
  <si>
    <t>Mis12</t>
  </si>
  <si>
    <t>Rbm18</t>
  </si>
  <si>
    <t>Ddb2</t>
  </si>
  <si>
    <t>Fancd2</t>
  </si>
  <si>
    <t>Arnt</t>
  </si>
  <si>
    <t>Dapk3</t>
  </si>
  <si>
    <t>Thrap3</t>
  </si>
  <si>
    <t>Usp13</t>
  </si>
  <si>
    <t>9430015G10Rik</t>
  </si>
  <si>
    <t>Usp3</t>
  </si>
  <si>
    <t>Emsy</t>
  </si>
  <si>
    <t>Mllt10</t>
  </si>
  <si>
    <t>Zfp867</t>
  </si>
  <si>
    <t>Frrs1</t>
  </si>
  <si>
    <t>Mbtd1</t>
  </si>
  <si>
    <t>Firre</t>
  </si>
  <si>
    <t>Spg7</t>
  </si>
  <si>
    <t>Cnnm3</t>
  </si>
  <si>
    <t>Cep350</t>
  </si>
  <si>
    <t>Sh3glb2</t>
  </si>
  <si>
    <t>B9d1</t>
  </si>
  <si>
    <t>Gas5</t>
  </si>
  <si>
    <t>Snhg17</t>
  </si>
  <si>
    <t>Trp53bp1</t>
  </si>
  <si>
    <t>Mtf2</t>
  </si>
  <si>
    <t>Tpcn1</t>
  </si>
  <si>
    <t>Zfp280d</t>
  </si>
  <si>
    <t>G3bp2</t>
  </si>
  <si>
    <t>U2af1</t>
  </si>
  <si>
    <t>Ptbp1</t>
  </si>
  <si>
    <t>Gpbp1</t>
  </si>
  <si>
    <t>Nadk</t>
  </si>
  <si>
    <t>Nadk2</t>
  </si>
  <si>
    <t>Plekhj1</t>
  </si>
  <si>
    <t>Ap1ar</t>
  </si>
  <si>
    <t>Eef1d</t>
  </si>
  <si>
    <t>Greb1</t>
  </si>
  <si>
    <t>Rc3h2</t>
  </si>
  <si>
    <t>G2e3</t>
  </si>
  <si>
    <t>Fmr1nb</t>
  </si>
  <si>
    <t>Ppfibp1</t>
  </si>
  <si>
    <t>Tmem68</t>
  </si>
  <si>
    <t>Gtf3c2</t>
  </si>
  <si>
    <t>Ntan1</t>
  </si>
  <si>
    <t>Setd6</t>
  </si>
  <si>
    <t>Slc25a40</t>
  </si>
  <si>
    <t>Eva1b</t>
  </si>
  <si>
    <t>Mrpl30</t>
  </si>
  <si>
    <t>Dab2</t>
  </si>
  <si>
    <t>Pms2</t>
  </si>
  <si>
    <t>Fhod1</t>
  </si>
  <si>
    <t>Kif1b</t>
  </si>
  <si>
    <t>Enah</t>
  </si>
  <si>
    <t>Tank</t>
  </si>
  <si>
    <t>Syne2</t>
  </si>
  <si>
    <t>Rnf17</t>
  </si>
  <si>
    <t>Zfp945</t>
  </si>
  <si>
    <t>Socs5</t>
  </si>
  <si>
    <t>Tbc1d14</t>
  </si>
  <si>
    <t>Ddi2</t>
  </si>
  <si>
    <t>Trappc9</t>
  </si>
  <si>
    <t>Camk2d</t>
  </si>
  <si>
    <t>Intu</t>
  </si>
  <si>
    <t>Zc3h7a</t>
  </si>
  <si>
    <t>Ogfod1</t>
  </si>
  <si>
    <t>Trappc10</t>
  </si>
  <si>
    <t>Tmem231</t>
  </si>
  <si>
    <t>Atxn1</t>
  </si>
  <si>
    <t>Fam135a</t>
  </si>
  <si>
    <t>4932438A13Rik</t>
  </si>
  <si>
    <t>Tnip1</t>
  </si>
  <si>
    <t>Uggt1</t>
  </si>
  <si>
    <t>Strn3</t>
  </si>
  <si>
    <t>Eps15l1</t>
  </si>
  <si>
    <t>Garnl3</t>
  </si>
  <si>
    <t>Sec22c</t>
  </si>
  <si>
    <t>Ppp2r2d</t>
  </si>
  <si>
    <t>Kbtbd3</t>
  </si>
  <si>
    <t>Sema6a</t>
  </si>
  <si>
    <t>chr18</t>
  </si>
  <si>
    <t>Zfp185</t>
  </si>
  <si>
    <t>Mettl8</t>
  </si>
  <si>
    <t>Tet1</t>
  </si>
  <si>
    <t>Ift81</t>
  </si>
  <si>
    <t>Acin1</t>
  </si>
  <si>
    <t>Timm9</t>
  </si>
  <si>
    <t>Ctnnd2</t>
  </si>
  <si>
    <t>Carf</t>
  </si>
  <si>
    <t>Spata6</t>
  </si>
  <si>
    <t>2810408A11Rik</t>
  </si>
  <si>
    <t>Fktn</t>
  </si>
  <si>
    <t>Plekhg2</t>
  </si>
  <si>
    <t>Nucb2</t>
  </si>
  <si>
    <t>Igsf3</t>
  </si>
  <si>
    <t>Sfxn4</t>
  </si>
  <si>
    <t>Nlrp5-ps</t>
  </si>
  <si>
    <t>Luc7l3</t>
  </si>
  <si>
    <t>Mdm1</t>
  </si>
  <si>
    <t>Prpf39</t>
  </si>
  <si>
    <t>Ncoa5</t>
  </si>
  <si>
    <t>St6galnac6</t>
  </si>
  <si>
    <t>Usp40</t>
  </si>
  <si>
    <t>Zfp239</t>
  </si>
  <si>
    <t>Tm2d3</t>
  </si>
  <si>
    <t>Cask</t>
  </si>
  <si>
    <t>Chadl</t>
  </si>
  <si>
    <t>Tsku</t>
  </si>
  <si>
    <t>Hivep2</t>
  </si>
  <si>
    <t>Ptges3l</t>
  </si>
  <si>
    <t>Ppp1r9a</t>
  </si>
  <si>
    <t>Zbtb49</t>
  </si>
  <si>
    <t>Prss36</t>
  </si>
  <si>
    <t>Atp11b</t>
  </si>
  <si>
    <t>Gpank1</t>
  </si>
  <si>
    <t>Sec31b</t>
  </si>
  <si>
    <t>Ipo11</t>
  </si>
  <si>
    <t>Control</t>
  </si>
  <si>
    <t>Madd</t>
  </si>
  <si>
    <t>Pxk</t>
  </si>
  <si>
    <t>Ahsa1</t>
  </si>
  <si>
    <t>Rnf170</t>
  </si>
  <si>
    <t>Cdc5l</t>
  </si>
  <si>
    <t>Ppp6r3</t>
  </si>
  <si>
    <t>Actb</t>
  </si>
  <si>
    <t>Coprs</t>
  </si>
  <si>
    <t>Samm50</t>
  </si>
  <si>
    <t>Snf8</t>
  </si>
  <si>
    <t>Phykpl</t>
  </si>
  <si>
    <t>Wdr13</t>
  </si>
  <si>
    <t>Zfp451</t>
  </si>
  <si>
    <t>Papola</t>
  </si>
  <si>
    <t>Ankra2</t>
  </si>
  <si>
    <t>2610008E11Rik</t>
  </si>
  <si>
    <t>Rbms3</t>
  </si>
  <si>
    <t>Glrx2</t>
  </si>
  <si>
    <t>Ankfy1</t>
  </si>
  <si>
    <t>Mrps16</t>
  </si>
  <si>
    <t>Ftx</t>
  </si>
  <si>
    <t>Dnase1l2</t>
  </si>
  <si>
    <t>Chid1</t>
  </si>
  <si>
    <t>Dda1</t>
  </si>
  <si>
    <t>Samhd1</t>
  </si>
  <si>
    <t>Ggta1</t>
  </si>
  <si>
    <t>Csrp2bp</t>
  </si>
  <si>
    <t>Evc2</t>
  </si>
  <si>
    <t>Gm16233</t>
  </si>
  <si>
    <t>Mef2d</t>
  </si>
  <si>
    <t>Armc8</t>
  </si>
  <si>
    <t>Trpm4</t>
  </si>
  <si>
    <t>Usp15</t>
  </si>
  <si>
    <t>Akap1</t>
  </si>
  <si>
    <t>Prkci</t>
  </si>
  <si>
    <t>Hsd17b7</t>
  </si>
  <si>
    <t>Eif4g3</t>
  </si>
  <si>
    <t>Yeats2</t>
  </si>
  <si>
    <t>Rpl37a</t>
  </si>
  <si>
    <t>Urod</t>
  </si>
  <si>
    <t>Stk31</t>
  </si>
  <si>
    <t>Arhgdib</t>
  </si>
  <si>
    <t>Eya1</t>
  </si>
  <si>
    <t>1810043G02Rik</t>
  </si>
  <si>
    <t>Slc27a3</t>
  </si>
  <si>
    <t>Spast</t>
  </si>
  <si>
    <t>Trpc1</t>
  </si>
  <si>
    <t>Ntrk1</t>
  </si>
  <si>
    <t>Gtf2e1</t>
  </si>
  <si>
    <t>Nup160</t>
  </si>
  <si>
    <t>Galm</t>
  </si>
  <si>
    <t>Spc25</t>
  </si>
  <si>
    <t>2210016L21Rik</t>
  </si>
  <si>
    <t>Ippk</t>
  </si>
  <si>
    <t>Cox7a2l</t>
  </si>
  <si>
    <t>Vps52</t>
  </si>
  <si>
    <t>Ergic1</t>
  </si>
  <si>
    <t>Epg5</t>
  </si>
  <si>
    <t>Large</t>
  </si>
  <si>
    <t>Osbpl3</t>
  </si>
  <si>
    <t>Adamts10</t>
  </si>
  <si>
    <t>Emid1</t>
  </si>
  <si>
    <t>Nt5c</t>
  </si>
  <si>
    <t>Fus</t>
  </si>
  <si>
    <t>Stap2</t>
  </si>
  <si>
    <t>Ica1</t>
  </si>
  <si>
    <t>Zfp523</t>
  </si>
  <si>
    <t>Ensa</t>
  </si>
  <si>
    <t>Map4k4</t>
  </si>
  <si>
    <t>Eapp</t>
  </si>
  <si>
    <t>Snrnp200</t>
  </si>
  <si>
    <t>Sec24a</t>
  </si>
  <si>
    <t>Nasp</t>
  </si>
  <si>
    <t>Sdhd</t>
  </si>
  <si>
    <t>Sipa1l2</t>
  </si>
  <si>
    <t>Kif22</t>
  </si>
  <si>
    <t>Fanci</t>
  </si>
  <si>
    <t>Rpgr</t>
  </si>
  <si>
    <t>Aamdc</t>
  </si>
  <si>
    <t>Sqstm1</t>
  </si>
  <si>
    <t>Plxna3</t>
  </si>
  <si>
    <t>Sgpl1</t>
  </si>
  <si>
    <t>Isca2</t>
  </si>
  <si>
    <t>Cobl</t>
  </si>
  <si>
    <t>Zfp930</t>
  </si>
  <si>
    <t>Gm43809</t>
  </si>
  <si>
    <t>Itfg2</t>
  </si>
  <si>
    <t>Fam109a</t>
  </si>
  <si>
    <t>Rab2b</t>
  </si>
  <si>
    <t>Lnpk1</t>
  </si>
  <si>
    <t>Abcc4</t>
  </si>
  <si>
    <t>Jak1</t>
  </si>
  <si>
    <t>Phf20</t>
  </si>
  <si>
    <t>Dnm1</t>
  </si>
  <si>
    <t>Map3k10</t>
  </si>
  <si>
    <t>Gfod2</t>
  </si>
  <si>
    <t>Zfp655</t>
  </si>
  <si>
    <t>Kdm5a</t>
  </si>
  <si>
    <t>Arih2</t>
  </si>
  <si>
    <t>Cpz</t>
  </si>
  <si>
    <t>Gm11837</t>
  </si>
  <si>
    <t>Fubp1</t>
  </si>
  <si>
    <t>Srsf7</t>
  </si>
  <si>
    <t>Dnajc6</t>
  </si>
  <si>
    <t>3110045C21Rik</t>
  </si>
  <si>
    <t>Mcoln1</t>
  </si>
  <si>
    <t>Arid1a</t>
  </si>
  <si>
    <t>Suv420h1</t>
  </si>
  <si>
    <t>Hsd17b12</t>
  </si>
  <si>
    <t>Gmeb1</t>
  </si>
  <si>
    <t>Arrdc3</t>
  </si>
  <si>
    <t>Trim23</t>
  </si>
  <si>
    <t>Atp11c</t>
  </si>
  <si>
    <t>Nek3</t>
  </si>
  <si>
    <t>Spg21</t>
  </si>
  <si>
    <t>Hfm1</t>
  </si>
  <si>
    <t>St3gal3</t>
  </si>
  <si>
    <t>C2cd2l</t>
  </si>
  <si>
    <t>Yes1</t>
  </si>
  <si>
    <t>Tenm4</t>
  </si>
  <si>
    <t>Ccdc126</t>
  </si>
  <si>
    <t>Zfp428</t>
  </si>
  <si>
    <t>Mrps35</t>
  </si>
  <si>
    <t>Mtmr12</t>
  </si>
  <si>
    <t>Cox6c</t>
  </si>
  <si>
    <t>Ttc7</t>
  </si>
  <si>
    <t>Casc5</t>
  </si>
  <si>
    <t>Hs2st1</t>
  </si>
  <si>
    <t>Med1</t>
  </si>
  <si>
    <t>Ing4</t>
  </si>
  <si>
    <t>Specc1l</t>
  </si>
  <si>
    <t>Fer</t>
  </si>
  <si>
    <t>Pisd</t>
  </si>
  <si>
    <t>Rnaseh1</t>
  </si>
  <si>
    <t>Ndufb6</t>
  </si>
  <si>
    <t>Chp1</t>
  </si>
  <si>
    <t>Tgfbi</t>
  </si>
  <si>
    <t>Mga</t>
  </si>
  <si>
    <t>Mboat1</t>
  </si>
  <si>
    <t>Clybl</t>
  </si>
  <si>
    <t>AU040320</t>
  </si>
  <si>
    <t>Cox6b1</t>
  </si>
  <si>
    <t>Gsk3b</t>
  </si>
  <si>
    <t>Slc37a1</t>
  </si>
  <si>
    <t>Ddx27</t>
  </si>
  <si>
    <t>Lancl1</t>
  </si>
  <si>
    <t>Proser3</t>
  </si>
  <si>
    <t>Vmp1</t>
  </si>
  <si>
    <t>Rnf181</t>
  </si>
  <si>
    <t>Dzip1</t>
  </si>
  <si>
    <t>Phactr4</t>
  </si>
  <si>
    <t>Cdc45</t>
  </si>
  <si>
    <t>Zdhhc6</t>
  </si>
  <si>
    <t>Fam126a</t>
  </si>
  <si>
    <t>Zbtb24</t>
  </si>
  <si>
    <t>Tmem175</t>
  </si>
  <si>
    <t>Otud6b</t>
  </si>
  <si>
    <t>U2af1l4</t>
  </si>
  <si>
    <t>Cdkl2</t>
  </si>
  <si>
    <t>Srek1</t>
  </si>
  <si>
    <t>Gsn</t>
  </si>
  <si>
    <t>Cachd1</t>
  </si>
  <si>
    <t>Gm16008</t>
  </si>
  <si>
    <t>Mrps34</t>
  </si>
  <si>
    <t>Orc6</t>
  </si>
  <si>
    <t>Clptm1l</t>
  </si>
  <si>
    <t>Tctn2</t>
  </si>
  <si>
    <t>AC149090.1</t>
  </si>
  <si>
    <t>JH584304.1</t>
  </si>
  <si>
    <t>Ipo13</t>
  </si>
  <si>
    <t>Zfp516</t>
  </si>
  <si>
    <t>Tex30</t>
  </si>
  <si>
    <t>P3h1</t>
  </si>
  <si>
    <t>Vps41</t>
  </si>
  <si>
    <t>Exoc1</t>
  </si>
  <si>
    <t>Litaf</t>
  </si>
  <si>
    <t>Dnttip1</t>
  </si>
  <si>
    <t>Nup35</t>
  </si>
  <si>
    <t>Elmo2</t>
  </si>
  <si>
    <t>Megf11</t>
  </si>
  <si>
    <t>Nsd1</t>
  </si>
  <si>
    <t>Vps33a</t>
  </si>
  <si>
    <t>Heatr6</t>
  </si>
  <si>
    <t>Pate2</t>
  </si>
  <si>
    <t>Zcchc2</t>
  </si>
  <si>
    <t>Slc23a2</t>
  </si>
  <si>
    <t>Tceal8</t>
  </si>
  <si>
    <t>Nfatc2</t>
  </si>
  <si>
    <t>Rab1a</t>
  </si>
  <si>
    <t>Wipi1</t>
  </si>
  <si>
    <t>Rnf114</t>
  </si>
  <si>
    <t>Atpaf2</t>
  </si>
  <si>
    <t>Srsf11</t>
  </si>
  <si>
    <t>Fat3</t>
  </si>
  <si>
    <t>Pias4</t>
  </si>
  <si>
    <t>Mrpl27</t>
  </si>
  <si>
    <t>Ryr3</t>
  </si>
  <si>
    <t>Wtap</t>
  </si>
  <si>
    <t>Wdr7</t>
  </si>
  <si>
    <t>Bex1</t>
  </si>
  <si>
    <t>F730043M19Rik</t>
  </si>
  <si>
    <t>Rara</t>
  </si>
  <si>
    <t>Pfkfb2</t>
  </si>
  <si>
    <t>Ncoa1</t>
  </si>
  <si>
    <t>Zfp551</t>
  </si>
  <si>
    <t>Prpf4b</t>
  </si>
  <si>
    <t>Hormad1</t>
  </si>
  <si>
    <t>Park7</t>
  </si>
  <si>
    <t>Snx9</t>
  </si>
  <si>
    <t>Vcpip1</t>
  </si>
  <si>
    <t>Utp23</t>
  </si>
  <si>
    <t>Rnf6</t>
  </si>
  <si>
    <t>Dlec1</t>
  </si>
  <si>
    <t>B2m</t>
  </si>
  <si>
    <t>Pus7l</t>
  </si>
  <si>
    <t>Trib2</t>
  </si>
  <si>
    <t>Fkbp14</t>
  </si>
  <si>
    <t>Gnb2</t>
  </si>
  <si>
    <t>Banp</t>
  </si>
  <si>
    <t>Lrrc27</t>
  </si>
  <si>
    <t>Rpl27</t>
  </si>
  <si>
    <t>Akap12</t>
  </si>
  <si>
    <t>Polk</t>
  </si>
  <si>
    <t>Bbs7</t>
  </si>
  <si>
    <t>Prnp</t>
  </si>
  <si>
    <t>Pafah1b2</t>
  </si>
  <si>
    <t>C330021F23Rik</t>
  </si>
  <si>
    <t>Gm16143</t>
  </si>
  <si>
    <t>Gpr85</t>
  </si>
  <si>
    <t>Stra8</t>
  </si>
  <si>
    <t>Psmc1</t>
  </si>
  <si>
    <t>Tpm4</t>
  </si>
  <si>
    <t>Tmem41b</t>
  </si>
  <si>
    <t>Wipf3</t>
  </si>
  <si>
    <t>Nuak1</t>
  </si>
  <si>
    <t>Rars2</t>
  </si>
  <si>
    <t>Ebag9</t>
  </si>
  <si>
    <t>Ssbp4</t>
  </si>
  <si>
    <t>Edc3</t>
  </si>
  <si>
    <t>Mprip</t>
  </si>
  <si>
    <t>Zmym2</t>
  </si>
  <si>
    <t>Bend5</t>
  </si>
  <si>
    <t>Flywch2</t>
  </si>
  <si>
    <t>Chn1</t>
  </si>
  <si>
    <t>Trmt61b</t>
  </si>
  <si>
    <t>Hnrnph2</t>
  </si>
  <si>
    <t>Pi4kb</t>
  </si>
  <si>
    <t>Ago4</t>
  </si>
  <si>
    <t>Mpdz</t>
  </si>
  <si>
    <t>Slf1</t>
  </si>
  <si>
    <t>Magi2</t>
  </si>
  <si>
    <t>Peak1</t>
  </si>
  <si>
    <t>Eif4e2</t>
  </si>
  <si>
    <t>Rps6kc1</t>
  </si>
  <si>
    <t>Atg4b</t>
  </si>
  <si>
    <t>St7l</t>
  </si>
  <si>
    <t>Mark1</t>
  </si>
  <si>
    <t>Fcho2</t>
  </si>
  <si>
    <t>Dph3</t>
  </si>
  <si>
    <t>Ptprf</t>
  </si>
  <si>
    <t>Syk</t>
  </si>
  <si>
    <t>Mettl21a</t>
  </si>
  <si>
    <t>Gm29609</t>
  </si>
  <si>
    <t>Add3</t>
  </si>
  <si>
    <t>Arhgap19</t>
  </si>
  <si>
    <t>Efr3a</t>
  </si>
  <si>
    <t>Cnnm2</t>
  </si>
  <si>
    <t>Ranbp1</t>
  </si>
  <si>
    <t>Slc17a9</t>
  </si>
  <si>
    <t>Cep112</t>
  </si>
  <si>
    <t>Smim19</t>
  </si>
  <si>
    <t>Zmiz1</t>
  </si>
  <si>
    <t>Cnot2</t>
  </si>
  <si>
    <t>Gm26881</t>
  </si>
  <si>
    <t>Erh</t>
  </si>
  <si>
    <t>Azi2</t>
  </si>
  <si>
    <t>Ehbp1</t>
  </si>
  <si>
    <t>Ctcf</t>
  </si>
  <si>
    <t>Mark2</t>
  </si>
  <si>
    <t>Nbeal2</t>
  </si>
  <si>
    <t>Fam210a</t>
  </si>
  <si>
    <t>Capn1</t>
  </si>
  <si>
    <t>Atp5g3</t>
  </si>
  <si>
    <t>Inca1</t>
  </si>
  <si>
    <t>Cald1</t>
  </si>
  <si>
    <t>Fam134a</t>
  </si>
  <si>
    <t>Sft2d2</t>
  </si>
  <si>
    <t>Wdr26</t>
  </si>
  <si>
    <t>Rcc1</t>
  </si>
  <si>
    <t>P3h3</t>
  </si>
  <si>
    <t>Ints10</t>
  </si>
  <si>
    <t>Gm20489</t>
  </si>
  <si>
    <t>Cul1</t>
  </si>
  <si>
    <t>Atp8b3</t>
  </si>
  <si>
    <t>Xpnpep1</t>
  </si>
  <si>
    <t>Parg</t>
  </si>
  <si>
    <t>Wac</t>
  </si>
  <si>
    <t>Rgs12</t>
  </si>
  <si>
    <t>Zbtb43</t>
  </si>
  <si>
    <t>Ttc13</t>
  </si>
  <si>
    <t>Prdm15</t>
  </si>
  <si>
    <t>Rnh1</t>
  </si>
  <si>
    <t>Otulin</t>
  </si>
  <si>
    <t>Brwd3</t>
  </si>
  <si>
    <t>Rsf1</t>
  </si>
  <si>
    <t>Mkrn1</t>
  </si>
  <si>
    <t>Dock3</t>
  </si>
  <si>
    <t>Ltv1</t>
  </si>
  <si>
    <t>Ahcy</t>
  </si>
  <si>
    <t>Wdr61</t>
  </si>
  <si>
    <t>Zfpm2</t>
  </si>
  <si>
    <t>Dennd6b</t>
  </si>
  <si>
    <t>Anks6</t>
  </si>
  <si>
    <t>Brox</t>
  </si>
  <si>
    <t>Tspan15</t>
  </si>
  <si>
    <t>Rhot1</t>
  </si>
  <si>
    <t>Arhgap44</t>
  </si>
  <si>
    <t>Lrrc16a</t>
  </si>
  <si>
    <t>Crls1</t>
  </si>
  <si>
    <t>Aacs</t>
  </si>
  <si>
    <t>Mllt3</t>
  </si>
  <si>
    <t>Rad17</t>
  </si>
  <si>
    <t>BC030499</t>
  </si>
  <si>
    <t>Trappc4</t>
  </si>
  <si>
    <t>Ctps</t>
  </si>
  <si>
    <t>Eed</t>
  </si>
  <si>
    <t>Fpgs</t>
  </si>
  <si>
    <t>Tpk1</t>
  </si>
  <si>
    <t>Lncpint</t>
  </si>
  <si>
    <t>Rps12</t>
  </si>
  <si>
    <t>Tbc1d12</t>
  </si>
  <si>
    <t>Fam166a</t>
  </si>
  <si>
    <t>Herpud1</t>
  </si>
  <si>
    <t>Dctn1</t>
  </si>
  <si>
    <t>Uba3</t>
  </si>
  <si>
    <t>Sirt2</t>
  </si>
  <si>
    <t>Diexf</t>
  </si>
  <si>
    <t>Vps35</t>
  </si>
  <si>
    <t>Polq</t>
  </si>
  <si>
    <t>Fchsd2</t>
  </si>
  <si>
    <t>Rab37</t>
  </si>
  <si>
    <t>Ttc38</t>
  </si>
  <si>
    <t>Gna12</t>
  </si>
  <si>
    <t>Vps54</t>
  </si>
  <si>
    <t>Sox2ot</t>
  </si>
  <si>
    <t>Tnrc18</t>
  </si>
  <si>
    <t>Rev3l</t>
  </si>
  <si>
    <t>Fam21</t>
  </si>
  <si>
    <t>Mavs</t>
  </si>
  <si>
    <t>Nfx1</t>
  </si>
  <si>
    <t>Limk2</t>
  </si>
  <si>
    <t>Mospd1</t>
  </si>
  <si>
    <t>Actr1b</t>
  </si>
  <si>
    <t>Tmem55b</t>
  </si>
  <si>
    <t>Slc35g1</t>
  </si>
  <si>
    <t>Slc35a1</t>
  </si>
  <si>
    <t>Mtmr14</t>
  </si>
  <si>
    <t>Mthfd1</t>
  </si>
  <si>
    <t>Tyms</t>
  </si>
  <si>
    <t>Pak3</t>
  </si>
  <si>
    <t>Ryk</t>
  </si>
  <si>
    <t>Me2</t>
  </si>
  <si>
    <t>Pgm1</t>
  </si>
  <si>
    <t>Cyfip2</t>
  </si>
  <si>
    <t>Fam49a</t>
  </si>
  <si>
    <t>Snx29</t>
  </si>
  <si>
    <t>Slc39a10</t>
  </si>
  <si>
    <t>Anxa3</t>
  </si>
  <si>
    <t>Klhl24</t>
  </si>
  <si>
    <t>Tgif1</t>
  </si>
  <si>
    <t>Tdh</t>
  </si>
  <si>
    <t>Parl</t>
  </si>
  <si>
    <t>Man2b1</t>
  </si>
  <si>
    <t>Gm20431</t>
  </si>
  <si>
    <t>Rttn</t>
  </si>
  <si>
    <t>2010300C02Rik</t>
  </si>
  <si>
    <t>Map2k7</t>
  </si>
  <si>
    <t>2700049A03Rik</t>
  </si>
  <si>
    <t>2010001A14Rik</t>
  </si>
  <si>
    <t>Strn</t>
  </si>
  <si>
    <t>Ube2t</t>
  </si>
  <si>
    <t>Chmp3</t>
  </si>
  <si>
    <t>Ints9</t>
  </si>
  <si>
    <t>Platr5</t>
  </si>
  <si>
    <t>Atr</t>
  </si>
  <si>
    <t>Slc33a1</t>
  </si>
  <si>
    <t>Hspg2</t>
  </si>
  <si>
    <t>Ift74</t>
  </si>
  <si>
    <t>Otud5</t>
  </si>
  <si>
    <t>Slc12a9</t>
  </si>
  <si>
    <t>Ppp4r1l-ps</t>
  </si>
  <si>
    <t>Sh3d21</t>
  </si>
  <si>
    <t>Muc1</t>
  </si>
  <si>
    <t>Stk16</t>
  </si>
  <si>
    <t>Prcc</t>
  </si>
  <si>
    <t>Fanca</t>
  </si>
  <si>
    <t>Hp1bp3</t>
  </si>
  <si>
    <t>Gnl3</t>
  </si>
  <si>
    <t>Mfap5</t>
  </si>
  <si>
    <t>Dnajc8</t>
  </si>
  <si>
    <t>Erp29</t>
  </si>
  <si>
    <t>Brpf3</t>
  </si>
  <si>
    <t>Msh3</t>
  </si>
  <si>
    <t>Ankib1</t>
  </si>
  <si>
    <t>Slc35b3</t>
  </si>
  <si>
    <t>Ate1</t>
  </si>
  <si>
    <t>Med6</t>
  </si>
  <si>
    <t>Pex26</t>
  </si>
  <si>
    <t>Ptp4a1</t>
  </si>
  <si>
    <t>Polm</t>
  </si>
  <si>
    <t>Mmab</t>
  </si>
  <si>
    <t>H3f3a</t>
  </si>
  <si>
    <t>Erlec1</t>
  </si>
  <si>
    <t>Adgrl2</t>
  </si>
  <si>
    <t>Gls</t>
  </si>
  <si>
    <t>Sec24b</t>
  </si>
  <si>
    <t>Chpf</t>
  </si>
  <si>
    <t>Tut1</t>
  </si>
  <si>
    <t>Actr6</t>
  </si>
  <si>
    <t>Secisbp2</t>
  </si>
  <si>
    <t>Efcab1</t>
  </si>
  <si>
    <t>Reck</t>
  </si>
  <si>
    <t>Rbm42</t>
  </si>
  <si>
    <t>Psma1</t>
  </si>
  <si>
    <t>Vegfc</t>
  </si>
  <si>
    <t>Rps10</t>
  </si>
  <si>
    <t>Bcas2</t>
  </si>
  <si>
    <t>Tmod1</t>
  </si>
  <si>
    <t>Fam65a</t>
  </si>
  <si>
    <t>Rock2</t>
  </si>
  <si>
    <t>Bnip2</t>
  </si>
  <si>
    <t>Gnpat</t>
  </si>
  <si>
    <t>Mpg</t>
  </si>
  <si>
    <t>Cadm1</t>
  </si>
  <si>
    <t>Bin1</t>
  </si>
  <si>
    <t>Arhgap18</t>
  </si>
  <si>
    <t>Polr2a</t>
  </si>
  <si>
    <t>Ccdc50</t>
  </si>
  <si>
    <t>Csnk1g2</t>
  </si>
  <si>
    <t>Slc6a6</t>
  </si>
  <si>
    <t>Rnf25</t>
  </si>
  <si>
    <t>Crk</t>
  </si>
  <si>
    <t>Magi1</t>
  </si>
  <si>
    <t>Gm20498</t>
  </si>
  <si>
    <t>Abcd4</t>
  </si>
  <si>
    <t>Rbm26</t>
  </si>
  <si>
    <t>Zfp78</t>
  </si>
  <si>
    <t>Wdr36</t>
  </si>
  <si>
    <t>Foxk2</t>
  </si>
  <si>
    <t>Tmem9b</t>
  </si>
  <si>
    <t>Nol12</t>
  </si>
  <si>
    <t>Snrk</t>
  </si>
  <si>
    <t>Wipi2</t>
  </si>
  <si>
    <t>Xrn1</t>
  </si>
  <si>
    <t>Sun1</t>
  </si>
  <si>
    <t>Foxn3</t>
  </si>
  <si>
    <t>Luc7l2</t>
  </si>
  <si>
    <t>Fam171a1</t>
  </si>
  <si>
    <t>5730559C18Rik</t>
  </si>
  <si>
    <t>Arl2bp</t>
  </si>
  <si>
    <t>Prkca</t>
  </si>
  <si>
    <t>Mmgt2</t>
  </si>
  <si>
    <t>Mat2a</t>
  </si>
  <si>
    <t>Tmem39a</t>
  </si>
  <si>
    <t>Dclk2</t>
  </si>
  <si>
    <t>Wdfy2</t>
  </si>
  <si>
    <t>Kcnh2</t>
  </si>
  <si>
    <t>Tax1bp1</t>
  </si>
  <si>
    <t>Bcap31</t>
  </si>
  <si>
    <t>Rpl22l1</t>
  </si>
  <si>
    <t>Fh1</t>
  </si>
  <si>
    <t>Txndc11</t>
  </si>
  <si>
    <t>Ammecr1l</t>
  </si>
  <si>
    <t>Itch</t>
  </si>
  <si>
    <t>Kif23</t>
  </si>
  <si>
    <t>Hsdl1</t>
  </si>
  <si>
    <t>Smarcc1</t>
  </si>
  <si>
    <t>Epn2</t>
  </si>
  <si>
    <t>3110053B16Rik</t>
  </si>
  <si>
    <t>Rtkn2</t>
  </si>
  <si>
    <t>Pdxdc1</t>
  </si>
  <si>
    <t>Gmpr2</t>
  </si>
  <si>
    <t>Adam19</t>
  </si>
  <si>
    <t>Ak4</t>
  </si>
  <si>
    <t>Birc2</t>
  </si>
  <si>
    <t>Actn2</t>
  </si>
  <si>
    <t>Crnde</t>
  </si>
  <si>
    <t>Myo19</t>
  </si>
  <si>
    <t>Hormad2</t>
  </si>
  <si>
    <t>Nr2c2</t>
  </si>
  <si>
    <t>Pik3ip1</t>
  </si>
  <si>
    <t>Smim10l1</t>
  </si>
  <si>
    <t>Calm3</t>
  </si>
  <si>
    <t>Hsph1</t>
  </si>
  <si>
    <t>Srpk2</t>
  </si>
  <si>
    <t>Zscan21</t>
  </si>
  <si>
    <t>Ptprs</t>
  </si>
  <si>
    <t>Hsf2bp</t>
  </si>
  <si>
    <t>Lmnb2</t>
  </si>
  <si>
    <t>Hnrnpa1</t>
  </si>
  <si>
    <t>Lrrc14</t>
  </si>
  <si>
    <t>Kars</t>
  </si>
  <si>
    <t>Smim14</t>
  </si>
  <si>
    <t>Cpeb3</t>
  </si>
  <si>
    <t>Myo7a</t>
  </si>
  <si>
    <t>Syap1</t>
  </si>
  <si>
    <t>Slc15a2</t>
  </si>
  <si>
    <t>Slc13a5</t>
  </si>
  <si>
    <t>Commd2</t>
  </si>
  <si>
    <t>Dnajc1</t>
  </si>
  <si>
    <t>Fam189b</t>
  </si>
  <si>
    <t>Polg</t>
  </si>
  <si>
    <t>Ets1</t>
  </si>
  <si>
    <t>Nol10</t>
  </si>
  <si>
    <t>Akr1a1</t>
  </si>
  <si>
    <t>Pard3</t>
  </si>
  <si>
    <t>Enthd2</t>
  </si>
  <si>
    <t>Mgat4a</t>
  </si>
  <si>
    <t>Ehhadh</t>
  </si>
  <si>
    <t>Mrpl15</t>
  </si>
  <si>
    <t>Dscc1</t>
  </si>
  <si>
    <t>Ifrd2</t>
  </si>
  <si>
    <t>Megf10</t>
  </si>
  <si>
    <t>Kif14</t>
  </si>
  <si>
    <t>Oat</t>
  </si>
  <si>
    <t>Ssh2</t>
  </si>
  <si>
    <t>Hsd17b14</t>
  </si>
  <si>
    <t>Enox2</t>
  </si>
  <si>
    <t>Polr1b</t>
  </si>
  <si>
    <t>Tnk2</t>
  </si>
  <si>
    <t>Zswim8</t>
  </si>
  <si>
    <t>Entpd5</t>
  </si>
  <si>
    <t>Fam219b</t>
  </si>
  <si>
    <t>Prpsap2</t>
  </si>
  <si>
    <t>Bin3</t>
  </si>
  <si>
    <t>Pygb</t>
  </si>
  <si>
    <t>Zfp276</t>
  </si>
  <si>
    <t>Ahcyl1</t>
  </si>
  <si>
    <t>Etl4</t>
  </si>
  <si>
    <t>Gtf2i</t>
  </si>
  <si>
    <t>Tmc6</t>
  </si>
  <si>
    <t>Gtf2a2</t>
  </si>
  <si>
    <t>Nectin4</t>
  </si>
  <si>
    <t>Dock9</t>
  </si>
  <si>
    <t>Igf2r</t>
  </si>
  <si>
    <t>Dennd6a</t>
  </si>
  <si>
    <t>Stx3</t>
  </si>
  <si>
    <t>Gm45234</t>
  </si>
  <si>
    <t>Cdc26</t>
  </si>
  <si>
    <t>Cd9</t>
  </si>
  <si>
    <t>Slc25a1</t>
  </si>
  <si>
    <t>Hddc2</t>
  </si>
  <si>
    <t>Ece1</t>
  </si>
  <si>
    <t>Vsig2</t>
  </si>
  <si>
    <t>Cers6</t>
  </si>
  <si>
    <t>Sox5</t>
  </si>
  <si>
    <t>Xpo1</t>
  </si>
  <si>
    <t>Fam173a</t>
  </si>
  <si>
    <t>Tjp2</t>
  </si>
  <si>
    <t>Dhx9</t>
  </si>
  <si>
    <t>2610001J05Rik</t>
  </si>
  <si>
    <t>Efcab14</t>
  </si>
  <si>
    <t>Tomm70a</t>
  </si>
  <si>
    <t>Pdcd4</t>
  </si>
  <si>
    <t>Txlnb</t>
  </si>
  <si>
    <t>Rnf150</t>
  </si>
  <si>
    <t>Bmp7</t>
  </si>
  <si>
    <t>Tnc</t>
  </si>
  <si>
    <t>Pithd1</t>
  </si>
  <si>
    <t>Hspd1</t>
  </si>
  <si>
    <t>Cryab</t>
  </si>
  <si>
    <t>Xaf1</t>
  </si>
  <si>
    <t>Pik3ca</t>
  </si>
  <si>
    <t>Aldh4a1</t>
  </si>
  <si>
    <t>Alkbh3</t>
  </si>
  <si>
    <t>Sbf1</t>
  </si>
  <si>
    <t>Wasf2</t>
  </si>
  <si>
    <t>C530008M17Rik</t>
  </si>
  <si>
    <t>Trnau1ap</t>
  </si>
  <si>
    <t>Srp14</t>
  </si>
  <si>
    <t>Tmem55a</t>
  </si>
  <si>
    <t>Dnajc21</t>
  </si>
  <si>
    <t>Rnf115</t>
  </si>
  <si>
    <t>Lmtk3</t>
  </si>
  <si>
    <t>Mybbp1a</t>
  </si>
  <si>
    <t>Serp2</t>
  </si>
  <si>
    <t>Nmt2</t>
  </si>
  <si>
    <t>Zfp846</t>
  </si>
  <si>
    <t>Cbx7</t>
  </si>
  <si>
    <t>Wdhd1</t>
  </si>
  <si>
    <t>Cops7a</t>
  </si>
  <si>
    <t>Kcp</t>
  </si>
  <si>
    <t>Hsdl2</t>
  </si>
  <si>
    <t>4833420G17Rik</t>
  </si>
  <si>
    <t>Gtf3c1</t>
  </si>
  <si>
    <t>Calu</t>
  </si>
  <si>
    <t>Orai3</t>
  </si>
  <si>
    <t>Prom1</t>
  </si>
  <si>
    <t>Lsm6</t>
  </si>
  <si>
    <t>Zfp317</t>
  </si>
  <si>
    <t>Dkk3</t>
  </si>
  <si>
    <t>Shank3</t>
  </si>
  <si>
    <t>Ndufa10</t>
  </si>
  <si>
    <t>Afap1l2</t>
  </si>
  <si>
    <t>Osbpl11</t>
  </si>
  <si>
    <t>Mrps36</t>
  </si>
  <si>
    <t>Cacnb4</t>
  </si>
  <si>
    <t>BC037034</t>
  </si>
  <si>
    <t>Uchl3</t>
  </si>
  <si>
    <t>Eno3</t>
  </si>
  <si>
    <t>Asphd2</t>
  </si>
  <si>
    <t>Rps16</t>
  </si>
  <si>
    <t>Got1l1</t>
  </si>
  <si>
    <t>Mpdu1</t>
  </si>
  <si>
    <t>Armcx1</t>
  </si>
  <si>
    <t>Kctd17</t>
  </si>
  <si>
    <t>Snapin</t>
  </si>
  <si>
    <t>Sgf29</t>
  </si>
  <si>
    <t>Zfp661</t>
  </si>
  <si>
    <t>Tom1</t>
  </si>
  <si>
    <t>Me1</t>
  </si>
  <si>
    <t>Sh3bp4</t>
  </si>
  <si>
    <t>Lig1</t>
  </si>
  <si>
    <t>Ptpa</t>
  </si>
  <si>
    <t>Patl2</t>
  </si>
  <si>
    <t>Atxn2l</t>
  </si>
  <si>
    <t>Tex261</t>
  </si>
  <si>
    <t>Mtpap</t>
  </si>
  <si>
    <t>Ppp2r5e</t>
  </si>
  <si>
    <t>Nkd1</t>
  </si>
  <si>
    <t>4933434E20Rik</t>
  </si>
  <si>
    <t>Cep120</t>
  </si>
  <si>
    <t>Ccdc43</t>
  </si>
  <si>
    <t>Pgpep1</t>
  </si>
  <si>
    <t>Zcwpw1</t>
  </si>
  <si>
    <t>Lrrc56</t>
  </si>
  <si>
    <t>Heatr3</t>
  </si>
  <si>
    <t>Rragb</t>
  </si>
  <si>
    <t>Trim45</t>
  </si>
  <si>
    <t>Hspa9</t>
  </si>
  <si>
    <t>Otub1</t>
  </si>
  <si>
    <t>Elp2</t>
  </si>
  <si>
    <t>Dnal1</t>
  </si>
  <si>
    <t>Sspo</t>
  </si>
  <si>
    <t>Dnah1</t>
  </si>
  <si>
    <t>Dcaf8</t>
  </si>
  <si>
    <t>Plcg1</t>
  </si>
  <si>
    <t>Serpinh1</t>
  </si>
  <si>
    <t>Cacna1a</t>
  </si>
  <si>
    <t>Gtpbp3</t>
  </si>
  <si>
    <t>Sdha</t>
  </si>
  <si>
    <t>Slc30a7</t>
  </si>
  <si>
    <t>Gstz1</t>
  </si>
  <si>
    <t>Plekha4</t>
  </si>
  <si>
    <t>Ccnf</t>
  </si>
  <si>
    <t>Mreg</t>
  </si>
  <si>
    <t>Rps9</t>
  </si>
  <si>
    <t>Vps36</t>
  </si>
  <si>
    <t>Eif3j1</t>
  </si>
  <si>
    <t>Enpp3</t>
  </si>
  <si>
    <t>Prpf6</t>
  </si>
  <si>
    <t>Gm44965</t>
  </si>
  <si>
    <t>Stx6</t>
  </si>
  <si>
    <t>Nsun5</t>
  </si>
  <si>
    <t>Cct6b</t>
  </si>
  <si>
    <t>Ube2v2</t>
  </si>
  <si>
    <t>Pitpnm1</t>
  </si>
  <si>
    <t>Nckipsd</t>
  </si>
  <si>
    <t>Snrpn</t>
  </si>
  <si>
    <t>Cat</t>
  </si>
  <si>
    <t>Shq1</t>
  </si>
  <si>
    <t>Stxbp2</t>
  </si>
  <si>
    <t>Rnf111</t>
  </si>
  <si>
    <t>Agps</t>
  </si>
  <si>
    <t>Phb2</t>
  </si>
  <si>
    <t>Ppp3cb</t>
  </si>
  <si>
    <t>Myeov2</t>
  </si>
  <si>
    <t>Gabpb1</t>
  </si>
  <si>
    <t>Tmem208</t>
  </si>
  <si>
    <t>Senp7</t>
  </si>
  <si>
    <t>Cdh13</t>
  </si>
  <si>
    <t>Gxylt1</t>
  </si>
  <si>
    <t>Zfp948</t>
  </si>
  <si>
    <t>Rhou</t>
  </si>
  <si>
    <t>Ncoa6</t>
  </si>
  <si>
    <t>Hgh1</t>
  </si>
  <si>
    <t>Chd2</t>
  </si>
  <si>
    <t>Tpp2</t>
  </si>
  <si>
    <t>Zfp410</t>
  </si>
  <si>
    <t>Adamts3</t>
  </si>
  <si>
    <t>Grip1</t>
  </si>
  <si>
    <t>Hdgfrp2</t>
  </si>
  <si>
    <t>Setdb2</t>
  </si>
  <si>
    <t>Pnpt1</t>
  </si>
  <si>
    <t>Rcl1</t>
  </si>
  <si>
    <t>Btf3</t>
  </si>
  <si>
    <t>Katnal1</t>
  </si>
  <si>
    <t>Tom1l1</t>
  </si>
  <si>
    <t>Slc30a9</t>
  </si>
  <si>
    <t>Usp21</t>
  </si>
  <si>
    <t>Nox4</t>
  </si>
  <si>
    <t>Map2k1</t>
  </si>
  <si>
    <t>Ick</t>
  </si>
  <si>
    <t>Prelid2</t>
  </si>
  <si>
    <t>Timm23</t>
  </si>
  <si>
    <t>Pan2</t>
  </si>
  <si>
    <t>Uqcrc1</t>
  </si>
  <si>
    <t>Pmpca</t>
  </si>
  <si>
    <t>Ildr2</t>
  </si>
  <si>
    <t>Commd1</t>
  </si>
  <si>
    <t>Tmem219</t>
  </si>
  <si>
    <t>Syn3</t>
  </si>
  <si>
    <t>Sipa1l1</t>
  </si>
  <si>
    <t>Golm1</t>
  </si>
  <si>
    <t>Micall1</t>
  </si>
  <si>
    <t>Iars</t>
  </si>
  <si>
    <t>Rbm34</t>
  </si>
  <si>
    <t>Ubr3</t>
  </si>
  <si>
    <t>Bmp2k</t>
  </si>
  <si>
    <t>Rbm39</t>
  </si>
  <si>
    <t>Naip6</t>
  </si>
  <si>
    <t>Acot9</t>
  </si>
  <si>
    <t>Dyx1c1</t>
  </si>
  <si>
    <t>Rpa1</t>
  </si>
  <si>
    <t>Rbm33</t>
  </si>
  <si>
    <t>Msto1</t>
  </si>
  <si>
    <t>Tsc2</t>
  </si>
  <si>
    <t>Isyna1</t>
  </si>
  <si>
    <t>Aamp</t>
  </si>
  <si>
    <t>Dennd1b</t>
  </si>
  <si>
    <t>Fgfr1op</t>
  </si>
  <si>
    <t>Usp31</t>
  </si>
  <si>
    <t>Ndufb5</t>
  </si>
  <si>
    <t>Pfkfb3</t>
  </si>
  <si>
    <t>Dnajc7</t>
  </si>
  <si>
    <t>Larp4b</t>
  </si>
  <si>
    <t>Oas2</t>
  </si>
  <si>
    <t>Cenpf</t>
  </si>
  <si>
    <t>Dfna5</t>
  </si>
  <si>
    <t>Tead4</t>
  </si>
  <si>
    <t>Lin54</t>
  </si>
  <si>
    <t>Apbb1</t>
  </si>
  <si>
    <t>Wiz</t>
  </si>
  <si>
    <t>Thoc1</t>
  </si>
  <si>
    <t>Mlxip</t>
  </si>
  <si>
    <t>Snrpe</t>
  </si>
  <si>
    <t>Add1</t>
  </si>
  <si>
    <t>Mul1</t>
  </si>
  <si>
    <t>Ccnyl1</t>
  </si>
  <si>
    <t>Gstm6</t>
  </si>
  <si>
    <t>Pax2</t>
  </si>
  <si>
    <t>D630045J12Rik</t>
  </si>
  <si>
    <t>Zbtb8os</t>
  </si>
  <si>
    <t>Phf2</t>
  </si>
  <si>
    <t>Dpagt1</t>
  </si>
  <si>
    <t>Slc4a7</t>
  </si>
  <si>
    <t>Adam15</t>
  </si>
  <si>
    <t>Prkx</t>
  </si>
  <si>
    <t>Hpn</t>
  </si>
  <si>
    <t>Grsf1</t>
  </si>
  <si>
    <t>Phldb2</t>
  </si>
  <si>
    <t>Sorbs1</t>
  </si>
  <si>
    <t>Klhl28</t>
  </si>
  <si>
    <t>Zbtb11</t>
  </si>
  <si>
    <t>Ift46</t>
  </si>
  <si>
    <t>Timm17b</t>
  </si>
  <si>
    <t>Zbtb18</t>
  </si>
  <si>
    <t>Thra</t>
  </si>
  <si>
    <t>Emp2</t>
  </si>
  <si>
    <t>Phyhd1</t>
  </si>
  <si>
    <t>Abi2</t>
  </si>
  <si>
    <t>Tmem63b</t>
  </si>
  <si>
    <t>Aktip</t>
  </si>
  <si>
    <t>Fbxo11</t>
  </si>
  <si>
    <t>Aldh16a1</t>
  </si>
  <si>
    <t>Ccdc138</t>
  </si>
  <si>
    <t>Rogdi</t>
  </si>
  <si>
    <t>Ppid</t>
  </si>
  <si>
    <t>Serpinb6a</t>
  </si>
  <si>
    <t>Trub1</t>
  </si>
  <si>
    <t>Atxn7l1</t>
  </si>
  <si>
    <t>Cyth3</t>
  </si>
  <si>
    <t>Ctc1</t>
  </si>
  <si>
    <t>Zfp526</t>
  </si>
  <si>
    <t>Renbp</t>
  </si>
  <si>
    <t>Sh3rf2</t>
  </si>
  <si>
    <t>Tia1</t>
  </si>
  <si>
    <t>Mpzl1</t>
  </si>
  <si>
    <t>Ldhd</t>
  </si>
  <si>
    <t>Gm13778</t>
  </si>
  <si>
    <t>Nhsl1</t>
  </si>
  <si>
    <t>Chtf18</t>
  </si>
  <si>
    <t>Cd36</t>
  </si>
  <si>
    <t>Phc3</t>
  </si>
  <si>
    <t>Rnf34</t>
  </si>
  <si>
    <t>Rps27</t>
  </si>
  <si>
    <t>Clpp</t>
  </si>
  <si>
    <t>Tmem192</t>
  </si>
  <si>
    <t>Rad18</t>
  </si>
  <si>
    <t>Metap1</t>
  </si>
  <si>
    <t>Vipas39</t>
  </si>
  <si>
    <t>Fam110b</t>
  </si>
  <si>
    <t>Uxt</t>
  </si>
  <si>
    <t>Esco1</t>
  </si>
  <si>
    <t>Tc2n</t>
  </si>
  <si>
    <t>1600020E01Rik</t>
  </si>
  <si>
    <t>Ttyh3</t>
  </si>
  <si>
    <t>Zfp692</t>
  </si>
  <si>
    <t>Zfp180</t>
  </si>
  <si>
    <t>Man1a</t>
  </si>
  <si>
    <t>Mettl23</t>
  </si>
  <si>
    <t>Arhgef11</t>
  </si>
  <si>
    <t>Caprin2</t>
  </si>
  <si>
    <t>Gm26579</t>
  </si>
  <si>
    <t>Mynn</t>
  </si>
  <si>
    <t>Kdm5c</t>
  </si>
  <si>
    <t>A230046K03Rik</t>
  </si>
  <si>
    <t>Blzf1</t>
  </si>
  <si>
    <t>4933431E20Rik</t>
  </si>
  <si>
    <t>Zfp65</t>
  </si>
  <si>
    <t>Ppfia1</t>
  </si>
  <si>
    <t>Phtf2</t>
  </si>
  <si>
    <t>Ndufv2</t>
  </si>
  <si>
    <t>Med22</t>
  </si>
  <si>
    <t>Hmgn1</t>
  </si>
  <si>
    <t>Tenm2</t>
  </si>
  <si>
    <t>R3hdm1</t>
  </si>
  <si>
    <t>1700001L05Rik</t>
  </si>
  <si>
    <t>Lrrc59</t>
  </si>
  <si>
    <t>Cox4i1</t>
  </si>
  <si>
    <t>Rps24</t>
  </si>
  <si>
    <t>Tex14</t>
  </si>
  <si>
    <t>Rbms1</t>
  </si>
  <si>
    <t>Gtpbp10</t>
  </si>
  <si>
    <t>Zfp703</t>
  </si>
  <si>
    <t>Irgm1</t>
  </si>
  <si>
    <t>Porcn</t>
  </si>
  <si>
    <t>Scfd1</t>
  </si>
  <si>
    <t>Eml6</t>
  </si>
  <si>
    <t>Snrpa</t>
  </si>
  <si>
    <t>Inppl1</t>
  </si>
  <si>
    <t>Oxa1l</t>
  </si>
  <si>
    <t>Surf1</t>
  </si>
  <si>
    <t>Sec23ip</t>
  </si>
  <si>
    <t>Plcd4</t>
  </si>
  <si>
    <t>Naga</t>
  </si>
  <si>
    <t>Elp4</t>
  </si>
  <si>
    <t>Ascc3</t>
  </si>
  <si>
    <t>Plk2</t>
  </si>
  <si>
    <t>Ankrd12</t>
  </si>
  <si>
    <t>Fam220a</t>
  </si>
  <si>
    <t>Rpl32</t>
  </si>
  <si>
    <t>Lias</t>
  </si>
  <si>
    <t>Plbd2</t>
  </si>
  <si>
    <t>Phf7</t>
  </si>
  <si>
    <t>Prkar2b</t>
  </si>
  <si>
    <t>Fam83g</t>
  </si>
  <si>
    <t>Cant1</t>
  </si>
  <si>
    <t>Pisd-ps2</t>
  </si>
  <si>
    <t>Zfp871</t>
  </si>
  <si>
    <t>Brd3</t>
  </si>
  <si>
    <t>Fgd4</t>
  </si>
  <si>
    <t>Setd5</t>
  </si>
  <si>
    <t>Sec31a</t>
  </si>
  <si>
    <t>Ldlrap1</t>
  </si>
  <si>
    <t>Nrip1</t>
  </si>
  <si>
    <t>Wrb</t>
  </si>
  <si>
    <t>Asl</t>
  </si>
  <si>
    <t>St7</t>
  </si>
  <si>
    <t>Nxn</t>
  </si>
  <si>
    <t>Fam192a</t>
  </si>
  <si>
    <t>Nbeal1</t>
  </si>
  <si>
    <t>Cyba</t>
  </si>
  <si>
    <t>Ncaph2</t>
  </si>
  <si>
    <t>4930452B06Rik</t>
  </si>
  <si>
    <t>Haus7</t>
  </si>
  <si>
    <t>Ppp1r16a</t>
  </si>
  <si>
    <t>Spag9</t>
  </si>
  <si>
    <t>Nfya</t>
  </si>
  <si>
    <t>Dhrs4</t>
  </si>
  <si>
    <t>Kif11</t>
  </si>
  <si>
    <t>Tfdp2</t>
  </si>
  <si>
    <t>Eif4g1</t>
  </si>
  <si>
    <t>Rab27a</t>
  </si>
  <si>
    <t>Snx3</t>
  </si>
  <si>
    <t>Dnajc5</t>
  </si>
  <si>
    <t>Ckap2l</t>
  </si>
  <si>
    <t>Fgf13</t>
  </si>
  <si>
    <t>Ube3a</t>
  </si>
  <si>
    <t>Gigyf1</t>
  </si>
  <si>
    <t>Lmbrd2</t>
  </si>
  <si>
    <t>Mbd6</t>
  </si>
  <si>
    <t>E2f5</t>
  </si>
  <si>
    <t>Mical2</t>
  </si>
  <si>
    <t>Itgb5</t>
  </si>
  <si>
    <t>H60b</t>
  </si>
  <si>
    <t>Rimklb</t>
  </si>
  <si>
    <t>Pbx2</t>
  </si>
  <si>
    <t>Gcn1l1</t>
  </si>
  <si>
    <t>Pgap2</t>
  </si>
  <si>
    <t>Zfp758</t>
  </si>
  <si>
    <t>Tarbp2</t>
  </si>
  <si>
    <t>Pcid2</t>
  </si>
  <si>
    <t>Thada</t>
  </si>
  <si>
    <t>Kifap3</t>
  </si>
  <si>
    <t>Zfp420</t>
  </si>
  <si>
    <t>Pdlim7</t>
  </si>
  <si>
    <t>Wdsub1</t>
  </si>
  <si>
    <t>St6galnac2</t>
  </si>
  <si>
    <t>Plekha6</t>
  </si>
  <si>
    <t>Slc12a7</t>
  </si>
  <si>
    <t>Lrrc34</t>
  </si>
  <si>
    <t>Hnrnpl</t>
  </si>
  <si>
    <t>Rpl7l1</t>
  </si>
  <si>
    <t>Ube2d1</t>
  </si>
  <si>
    <t>Rreb1</t>
  </si>
  <si>
    <t>Dyrk2</t>
  </si>
  <si>
    <t>Rabggtb</t>
  </si>
  <si>
    <t>Slc39a13</t>
  </si>
  <si>
    <t>Pnkp</t>
  </si>
  <si>
    <t>Alms1</t>
  </si>
  <si>
    <t>Smchd1</t>
  </si>
  <si>
    <t>Stk25</t>
  </si>
  <si>
    <t>Hars2</t>
  </si>
  <si>
    <t>Socs6</t>
  </si>
  <si>
    <t>Haus3</t>
  </si>
  <si>
    <t>Trappc13</t>
  </si>
  <si>
    <t>Rps18</t>
  </si>
  <si>
    <t>Tmem135</t>
  </si>
  <si>
    <t>Prr15l</t>
  </si>
  <si>
    <t>Lmnb1</t>
  </si>
  <si>
    <t>Kctd3</t>
  </si>
  <si>
    <t>Syne3</t>
  </si>
  <si>
    <t>Mthfr</t>
  </si>
  <si>
    <t>Eef1g</t>
  </si>
  <si>
    <t>AW554918</t>
  </si>
  <si>
    <t>Elovl6</t>
  </si>
  <si>
    <t>Rere</t>
  </si>
  <si>
    <t>Sec16a</t>
  </si>
  <si>
    <t>Letm2</t>
  </si>
  <si>
    <t>Arhgap17</t>
  </si>
  <si>
    <t>Myo9b</t>
  </si>
  <si>
    <t>Itpr2</t>
  </si>
  <si>
    <t>Tnk1</t>
  </si>
  <si>
    <t>Map2k3</t>
  </si>
  <si>
    <t>Kif3a</t>
  </si>
  <si>
    <t>Hps5</t>
  </si>
  <si>
    <t>Peli2</t>
  </si>
  <si>
    <t>Dst</t>
  </si>
  <si>
    <t>Eif5a</t>
  </si>
  <si>
    <t>Supplementary Figure 8f</t>
  </si>
  <si>
    <t>qPCR fold change relative to  control</t>
  </si>
  <si>
    <t>Ctrol</t>
  </si>
  <si>
    <t>Strap ATG-MO</t>
  </si>
  <si>
    <t>Strap ATG-MO +Myc-STRAP</t>
  </si>
  <si>
    <t>Supplementary Figure 8g</t>
  </si>
  <si>
    <t>qPCR fold change relative to  embryo</t>
  </si>
  <si>
    <t>NeuroD</t>
  </si>
  <si>
    <t>Ncam</t>
  </si>
  <si>
    <t>Ngn</t>
  </si>
  <si>
    <t>embryo</t>
  </si>
  <si>
    <t>Noggin+ MO</t>
  </si>
  <si>
    <t>Supplementary Figure 8h</t>
  </si>
  <si>
    <t>qPCR fold change relative to Ctrl</t>
  </si>
  <si>
    <t>Noggin+STRAP MO</t>
  </si>
  <si>
    <t>qPCR  fold change relative to WT1(Da11)</t>
  </si>
  <si>
    <t>CD24+CD56+</t>
  </si>
  <si>
    <t>(Membrane was cut between 250/100 kD band)</t>
  </si>
  <si>
    <t>(Membrane was cut between  250/75kD band)</t>
  </si>
  <si>
    <t>(Membrane was cut between 75/37 kD band)</t>
  </si>
  <si>
    <t>(Membrane was cut between 100/50KD)</t>
  </si>
  <si>
    <t>(Membrane was cut between 37/25 kD band)</t>
  </si>
  <si>
    <t>(Membrane was cut through 150kD band)</t>
  </si>
  <si>
    <t>(Membrane was cut through 25kD band)</t>
  </si>
  <si>
    <t>(Mermbrane was cut between 150/75KD band)</t>
  </si>
  <si>
    <t>(Membrane was cut between 250/75KD band)</t>
  </si>
  <si>
    <t>U2A' and SR140 from the same blot</t>
  </si>
  <si>
    <t>(Membrane was cut through 37kD band)</t>
  </si>
  <si>
    <t xml:space="preserve">(Membrane was cut through 50 KD band) </t>
  </si>
  <si>
    <t>SF3A2 and SF3B1 from the same blot; STRAP and SF3A3 from the same blot.</t>
  </si>
  <si>
    <t>SNRPA and SF3B1 from the same blot; SF3A3 and HELIC2  from the same blot; U2A' and DDX15 (Supplementary Fig3d) from the same blot.</t>
  </si>
  <si>
    <t>(Membrane was cut between 75/50 kD band)</t>
  </si>
  <si>
    <t>(Membrane was cut between 150/100KD band)</t>
  </si>
  <si>
    <t>(Membrane was cut between 150/50 kD band)</t>
  </si>
  <si>
    <t>(Membrane was cut between 250/75KD)</t>
  </si>
  <si>
    <t>(Membrane was cut between 250/75kD band)</t>
  </si>
  <si>
    <t>(Membrane was cut between 50/15 kD band)</t>
  </si>
  <si>
    <t>FLAG (IP:HA)</t>
  </si>
  <si>
    <t>FLAG (Input)</t>
  </si>
  <si>
    <t>HA (IP:HA)</t>
  </si>
  <si>
    <t>HA (Input)</t>
  </si>
  <si>
    <t xml:space="preserve">(Membrane was cut between 150/75KD band) </t>
  </si>
  <si>
    <t>(Membrane was cut between 150/75 KD band)</t>
  </si>
  <si>
    <t>(Membrane was cut between 250/100 KD band)</t>
  </si>
  <si>
    <t>(Membrane was cut between 250/75 kD band)</t>
  </si>
  <si>
    <t>5'UTR-CDS</t>
  </si>
  <si>
    <t>CDS-Ex3</t>
  </si>
  <si>
    <t>CDS-3UTR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</si>
</sst>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0" fontId="0" fillId="0" borderId="0" xfId="0" applyNumberFormat="1"/>
    <xf numFmtId="10" fontId="0" fillId="0" borderId="0" xfId="0" applyNumberFormat="1"/>
    <xf numFmtId="0" fontId="0" fillId="0" borderId="1" xfId="0" applyBorder="1"/>
    <xf numFmtId="0" fontId="0" fillId="2" borderId="1" xfId="0" applyFill="1" applyBorder="1"/>
    <xf numFmtId="2" fontId="0" fillId="2" borderId="1" xfId="0" applyNumberFormat="1" applyFill="1" applyBorder="1"/>
    <xf numFmtId="16" fontId="0" fillId="0" borderId="1" xfId="0" applyNumberForma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4" Type="http://schemas.openxmlformats.org/officeDocument/2006/relationships/image" Target="../media/image13.jpeg"/><Relationship Id="rId5" Type="http://schemas.openxmlformats.org/officeDocument/2006/relationships/image" Target="../media/image14.jpeg"/><Relationship Id="rId6" Type="http://schemas.openxmlformats.org/officeDocument/2006/relationships/image" Target="../media/image15.jpg"/><Relationship Id="rId1" Type="http://schemas.openxmlformats.org/officeDocument/2006/relationships/image" Target="../media/image10.emf"/><Relationship Id="rId2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f"/><Relationship Id="rId2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4" Type="http://schemas.openxmlformats.org/officeDocument/2006/relationships/image" Target="../media/image22.png"/><Relationship Id="rId5" Type="http://schemas.openxmlformats.org/officeDocument/2006/relationships/image" Target="../media/image23.png"/><Relationship Id="rId6" Type="http://schemas.openxmlformats.org/officeDocument/2006/relationships/image" Target="../media/image24.jpeg"/><Relationship Id="rId7" Type="http://schemas.openxmlformats.org/officeDocument/2006/relationships/image" Target="../media/image25.jpeg"/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34.jpeg"/><Relationship Id="rId20" Type="http://schemas.openxmlformats.org/officeDocument/2006/relationships/image" Target="../media/image45.jpeg"/><Relationship Id="rId21" Type="http://schemas.openxmlformats.org/officeDocument/2006/relationships/image" Target="../media/image46.jpeg"/><Relationship Id="rId22" Type="http://schemas.openxmlformats.org/officeDocument/2006/relationships/image" Target="../media/image47.jpeg"/><Relationship Id="rId23" Type="http://schemas.openxmlformats.org/officeDocument/2006/relationships/image" Target="../media/image48.jpeg"/><Relationship Id="rId24" Type="http://schemas.openxmlformats.org/officeDocument/2006/relationships/image" Target="../media/image49.jpeg"/><Relationship Id="rId25" Type="http://schemas.openxmlformats.org/officeDocument/2006/relationships/image" Target="../media/image50.jpeg"/><Relationship Id="rId10" Type="http://schemas.openxmlformats.org/officeDocument/2006/relationships/image" Target="../media/image35.jpeg"/><Relationship Id="rId11" Type="http://schemas.openxmlformats.org/officeDocument/2006/relationships/image" Target="../media/image36.jpeg"/><Relationship Id="rId12" Type="http://schemas.openxmlformats.org/officeDocument/2006/relationships/image" Target="../media/image37.jpeg"/><Relationship Id="rId13" Type="http://schemas.openxmlformats.org/officeDocument/2006/relationships/image" Target="../media/image38.jpeg"/><Relationship Id="rId14" Type="http://schemas.openxmlformats.org/officeDocument/2006/relationships/image" Target="../media/image39.jpeg"/><Relationship Id="rId15" Type="http://schemas.openxmlformats.org/officeDocument/2006/relationships/image" Target="../media/image40.jpeg"/><Relationship Id="rId16" Type="http://schemas.openxmlformats.org/officeDocument/2006/relationships/image" Target="../media/image41.jpeg"/><Relationship Id="rId17" Type="http://schemas.openxmlformats.org/officeDocument/2006/relationships/image" Target="../media/image42.jpeg"/><Relationship Id="rId18" Type="http://schemas.openxmlformats.org/officeDocument/2006/relationships/image" Target="../media/image43.jpeg"/><Relationship Id="rId19" Type="http://schemas.openxmlformats.org/officeDocument/2006/relationships/image" Target="../media/image44.jpeg"/><Relationship Id="rId1" Type="http://schemas.openxmlformats.org/officeDocument/2006/relationships/image" Target="../media/image26.png"/><Relationship Id="rId2" Type="http://schemas.openxmlformats.org/officeDocument/2006/relationships/image" Target="../media/image27.jpeg"/><Relationship Id="rId3" Type="http://schemas.openxmlformats.org/officeDocument/2006/relationships/image" Target="../media/image28.png"/><Relationship Id="rId4" Type="http://schemas.openxmlformats.org/officeDocument/2006/relationships/image" Target="../media/image29.png"/><Relationship Id="rId5" Type="http://schemas.openxmlformats.org/officeDocument/2006/relationships/image" Target="../media/image30.png"/><Relationship Id="rId6" Type="http://schemas.openxmlformats.org/officeDocument/2006/relationships/image" Target="../media/image31.jpeg"/><Relationship Id="rId7" Type="http://schemas.openxmlformats.org/officeDocument/2006/relationships/image" Target="../media/image32.jpeg"/><Relationship Id="rId8" Type="http://schemas.openxmlformats.org/officeDocument/2006/relationships/image" Target="../media/image3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4" Type="http://schemas.openxmlformats.org/officeDocument/2006/relationships/image" Target="../media/image54.png"/><Relationship Id="rId5" Type="http://schemas.openxmlformats.org/officeDocument/2006/relationships/image" Target="../media/image55.png"/><Relationship Id="rId1" Type="http://schemas.openxmlformats.org/officeDocument/2006/relationships/image" Target="../media/image51.png"/><Relationship Id="rId2" Type="http://schemas.openxmlformats.org/officeDocument/2006/relationships/image" Target="../media/image5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4" Type="http://schemas.openxmlformats.org/officeDocument/2006/relationships/image" Target="../media/image59.jpeg"/><Relationship Id="rId1" Type="http://schemas.openxmlformats.org/officeDocument/2006/relationships/image" Target="../media/image56.png"/><Relationship Id="rId2" Type="http://schemas.openxmlformats.org/officeDocument/2006/relationships/image" Target="../media/image57.png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68.png"/><Relationship Id="rId20" Type="http://schemas.openxmlformats.org/officeDocument/2006/relationships/image" Target="../media/image79.png"/><Relationship Id="rId21" Type="http://schemas.openxmlformats.org/officeDocument/2006/relationships/image" Target="../media/image80.png"/><Relationship Id="rId22" Type="http://schemas.openxmlformats.org/officeDocument/2006/relationships/image" Target="../media/image81.png"/><Relationship Id="rId23" Type="http://schemas.openxmlformats.org/officeDocument/2006/relationships/image" Target="../media/image82.png"/><Relationship Id="rId24" Type="http://schemas.openxmlformats.org/officeDocument/2006/relationships/image" Target="../media/image83.png"/><Relationship Id="rId10" Type="http://schemas.openxmlformats.org/officeDocument/2006/relationships/image" Target="../media/image69.png"/><Relationship Id="rId11" Type="http://schemas.openxmlformats.org/officeDocument/2006/relationships/image" Target="../media/image70.png"/><Relationship Id="rId12" Type="http://schemas.openxmlformats.org/officeDocument/2006/relationships/image" Target="../media/image71.png"/><Relationship Id="rId13" Type="http://schemas.openxmlformats.org/officeDocument/2006/relationships/image" Target="../media/image72.png"/><Relationship Id="rId14" Type="http://schemas.openxmlformats.org/officeDocument/2006/relationships/image" Target="../media/image73.png"/><Relationship Id="rId15" Type="http://schemas.openxmlformats.org/officeDocument/2006/relationships/image" Target="../media/image74.png"/><Relationship Id="rId16" Type="http://schemas.openxmlformats.org/officeDocument/2006/relationships/image" Target="../media/image75.png"/><Relationship Id="rId17" Type="http://schemas.openxmlformats.org/officeDocument/2006/relationships/image" Target="../media/image76.png"/><Relationship Id="rId18" Type="http://schemas.openxmlformats.org/officeDocument/2006/relationships/image" Target="../media/image77.png"/><Relationship Id="rId19" Type="http://schemas.openxmlformats.org/officeDocument/2006/relationships/image" Target="../media/image78.png"/><Relationship Id="rId1" Type="http://schemas.openxmlformats.org/officeDocument/2006/relationships/image" Target="../media/image60.png"/><Relationship Id="rId2" Type="http://schemas.openxmlformats.org/officeDocument/2006/relationships/image" Target="../media/image61.png"/><Relationship Id="rId3" Type="http://schemas.openxmlformats.org/officeDocument/2006/relationships/image" Target="../media/image62.png"/><Relationship Id="rId4" Type="http://schemas.openxmlformats.org/officeDocument/2006/relationships/image" Target="../media/image63.png"/><Relationship Id="rId5" Type="http://schemas.openxmlformats.org/officeDocument/2006/relationships/image" Target="../media/image64.png"/><Relationship Id="rId6" Type="http://schemas.openxmlformats.org/officeDocument/2006/relationships/image" Target="../media/image65.png"/><Relationship Id="rId7" Type="http://schemas.openxmlformats.org/officeDocument/2006/relationships/image" Target="../media/image66.png"/><Relationship Id="rId8" Type="http://schemas.openxmlformats.org/officeDocument/2006/relationships/image" Target="../media/image67.png"/></Relationships>
</file>

<file path=xl/drawings/_rels/drawing10.xml.rels><?xml version="1.0" encoding="UTF-8" standalone="yes"?>
<Relationships xmlns="http://schemas.openxmlformats.org/package/2006/relationships"><Relationship Id="rId11" Type="http://schemas.openxmlformats.org/officeDocument/2006/relationships/image" Target="../media/image94.jpeg"/><Relationship Id="rId12" Type="http://schemas.openxmlformats.org/officeDocument/2006/relationships/image" Target="../media/image24.jpeg"/><Relationship Id="rId13" Type="http://schemas.openxmlformats.org/officeDocument/2006/relationships/image" Target="../media/image95.jpeg"/><Relationship Id="rId14" Type="http://schemas.openxmlformats.org/officeDocument/2006/relationships/image" Target="../media/image96.jpeg"/><Relationship Id="rId15" Type="http://schemas.openxmlformats.org/officeDocument/2006/relationships/image" Target="../media/image97.jpeg"/><Relationship Id="rId16" Type="http://schemas.openxmlformats.org/officeDocument/2006/relationships/image" Target="../media/image25.jpeg"/><Relationship Id="rId17" Type="http://schemas.openxmlformats.org/officeDocument/2006/relationships/image" Target="../media/image98.jpeg"/><Relationship Id="rId1" Type="http://schemas.openxmlformats.org/officeDocument/2006/relationships/image" Target="../media/image84.png"/><Relationship Id="rId2" Type="http://schemas.openxmlformats.org/officeDocument/2006/relationships/image" Target="../media/image85.png"/><Relationship Id="rId3" Type="http://schemas.openxmlformats.org/officeDocument/2006/relationships/image" Target="../media/image86.png"/><Relationship Id="rId4" Type="http://schemas.openxmlformats.org/officeDocument/2006/relationships/image" Target="../media/image87.png"/><Relationship Id="rId5" Type="http://schemas.openxmlformats.org/officeDocument/2006/relationships/image" Target="../media/image88.png"/><Relationship Id="rId6" Type="http://schemas.openxmlformats.org/officeDocument/2006/relationships/image" Target="../media/image89.png"/><Relationship Id="rId7" Type="http://schemas.openxmlformats.org/officeDocument/2006/relationships/image" Target="../media/image90.jpeg"/><Relationship Id="rId8" Type="http://schemas.openxmlformats.org/officeDocument/2006/relationships/image" Target="../media/image91.jpeg"/><Relationship Id="rId9" Type="http://schemas.openxmlformats.org/officeDocument/2006/relationships/image" Target="../media/image92.png"/><Relationship Id="rId10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3</xdr:row>
      <xdr:rowOff>120652</xdr:rowOff>
    </xdr:from>
    <xdr:to>
      <xdr:col>7</xdr:col>
      <xdr:colOff>420424</xdr:colOff>
      <xdr:row>15</xdr:row>
      <xdr:rowOff>92077</xdr:rowOff>
    </xdr:to>
    <xdr:grpSp>
      <xdr:nvGrpSpPr>
        <xdr:cNvPr id="11" name="Group 10"/>
        <xdr:cNvGrpSpPr/>
      </xdr:nvGrpSpPr>
      <xdr:grpSpPr>
        <a:xfrm>
          <a:off x="1422400" y="730252"/>
          <a:ext cx="4865424" cy="2409825"/>
          <a:chOff x="468576" y="4134154"/>
          <a:chExt cx="4789224" cy="2409521"/>
        </a:xfrm>
      </xdr:grpSpPr>
      <xdr:grpSp>
        <xdr:nvGrpSpPr>
          <xdr:cNvPr id="12" name="Group 11"/>
          <xdr:cNvGrpSpPr/>
        </xdr:nvGrpSpPr>
        <xdr:grpSpPr>
          <a:xfrm>
            <a:off x="468576" y="4134154"/>
            <a:ext cx="4789224" cy="2409521"/>
            <a:chOff x="468576" y="4134154"/>
            <a:chExt cx="4789224" cy="2409521"/>
          </a:xfrm>
        </xdr:grpSpPr>
        <xdr:pic>
          <xdr:nvPicPr>
            <xdr:cNvPr id="14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66750" y="4467225"/>
              <a:ext cx="4591050" cy="2076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" name="TextBox 14"/>
            <xdr:cNvSpPr txBox="1"/>
          </xdr:nvSpPr>
          <xdr:spPr>
            <a:xfrm>
              <a:off x="1681727" y="4134154"/>
              <a:ext cx="2565146" cy="3810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    Clk4                       Clk1</a:t>
              </a:r>
            </a:p>
          </xdr:txBody>
        </xdr:sp>
        <xdr:sp macro="" textlink="">
          <xdr:nvSpPr>
            <xdr:cNvPr id="16" name="object 13"/>
            <xdr:cNvSpPr txBox="1"/>
          </xdr:nvSpPr>
          <xdr:spPr>
            <a:xfrm>
              <a:off x="468576" y="5176457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7" name="object 9"/>
            <xdr:cNvSpPr/>
          </xdr:nvSpPr>
          <xdr:spPr>
            <a:xfrm>
              <a:off x="916886" y="5377673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8" name="object 13"/>
            <xdr:cNvSpPr txBox="1"/>
          </xdr:nvSpPr>
          <xdr:spPr>
            <a:xfrm>
              <a:off x="468576" y="5282369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400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9" name="object 9"/>
            <xdr:cNvSpPr/>
          </xdr:nvSpPr>
          <xdr:spPr>
            <a:xfrm>
              <a:off x="916886" y="548590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0" name="object 13"/>
            <xdr:cNvSpPr txBox="1"/>
          </xdr:nvSpPr>
          <xdr:spPr>
            <a:xfrm>
              <a:off x="468576" y="5390602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1" name="object 9"/>
            <xdr:cNvSpPr/>
          </xdr:nvSpPr>
          <xdr:spPr>
            <a:xfrm>
              <a:off x="916886" y="5276510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3" name="Rectangle 12"/>
          <xdr:cNvSpPr/>
        </xdr:nvSpPr>
        <xdr:spPr>
          <a:xfrm>
            <a:off x="2895600" y="5256186"/>
            <a:ext cx="1600200" cy="382614"/>
          </a:xfrm>
          <a:prstGeom prst="rect">
            <a:avLst/>
          </a:prstGeom>
          <a:noFill/>
          <a:ln w="9525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8</xdr:col>
      <xdr:colOff>38100</xdr:colOff>
      <xdr:row>3</xdr:row>
      <xdr:rowOff>83726</xdr:rowOff>
    </xdr:from>
    <xdr:to>
      <xdr:col>11</xdr:col>
      <xdr:colOff>724701</xdr:colOff>
      <xdr:row>15</xdr:row>
      <xdr:rowOff>76199</xdr:rowOff>
    </xdr:to>
    <xdr:grpSp>
      <xdr:nvGrpSpPr>
        <xdr:cNvPr id="22" name="Group 21"/>
        <xdr:cNvGrpSpPr/>
      </xdr:nvGrpSpPr>
      <xdr:grpSpPr>
        <a:xfrm>
          <a:off x="6743700" y="693326"/>
          <a:ext cx="3201201" cy="2430873"/>
          <a:chOff x="5752299" y="3627740"/>
          <a:chExt cx="3163101" cy="2430160"/>
        </a:xfrm>
      </xdr:grpSpPr>
      <xdr:pic>
        <xdr:nvPicPr>
          <xdr:cNvPr id="23" name="Picture 2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91225" y="3962400"/>
            <a:ext cx="2924175" cy="2095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TextBox 23"/>
          <xdr:cNvSpPr txBox="1"/>
        </xdr:nvSpPr>
        <xdr:spPr>
          <a:xfrm>
            <a:off x="7108269" y="3627740"/>
            <a:ext cx="900546" cy="3463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Ctage5</a:t>
            </a:r>
          </a:p>
        </xdr:txBody>
      </xdr:sp>
      <xdr:sp macro="" textlink="">
        <xdr:nvSpPr>
          <xdr:cNvPr id="25" name="object 13"/>
          <xdr:cNvSpPr txBox="1"/>
        </xdr:nvSpPr>
        <xdr:spPr>
          <a:xfrm>
            <a:off x="5752299" y="481647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6" name="object 9"/>
          <xdr:cNvSpPr/>
        </xdr:nvSpPr>
        <xdr:spPr>
          <a:xfrm>
            <a:off x="6200609" y="504032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7" name="object 13"/>
          <xdr:cNvSpPr txBox="1"/>
        </xdr:nvSpPr>
        <xdr:spPr>
          <a:xfrm>
            <a:off x="5752299" y="494502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8" name="object 9"/>
          <xdr:cNvSpPr/>
        </xdr:nvSpPr>
        <xdr:spPr>
          <a:xfrm>
            <a:off x="6200609" y="518477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9" name="object 13"/>
          <xdr:cNvSpPr txBox="1"/>
        </xdr:nvSpPr>
        <xdr:spPr>
          <a:xfrm>
            <a:off x="5752299" y="508947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0" name="object 9"/>
          <xdr:cNvSpPr/>
        </xdr:nvSpPr>
        <xdr:spPr>
          <a:xfrm>
            <a:off x="6200609" y="491653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9</xdr:col>
      <xdr:colOff>279400</xdr:colOff>
      <xdr:row>11</xdr:row>
      <xdr:rowOff>177800</xdr:rowOff>
    </xdr:from>
    <xdr:to>
      <xdr:col>11</xdr:col>
      <xdr:colOff>228600</xdr:colOff>
      <xdr:row>13</xdr:row>
      <xdr:rowOff>154014</xdr:rowOff>
    </xdr:to>
    <xdr:sp macro="" textlink="">
      <xdr:nvSpPr>
        <xdr:cNvPr id="31" name="Rectangle 30"/>
        <xdr:cNvSpPr/>
      </xdr:nvSpPr>
      <xdr:spPr>
        <a:xfrm>
          <a:off x="7708900" y="2413000"/>
          <a:ext cx="16002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63500</xdr:colOff>
      <xdr:row>3</xdr:row>
      <xdr:rowOff>92082</xdr:rowOff>
    </xdr:from>
    <xdr:to>
      <xdr:col>17</xdr:col>
      <xdr:colOff>685657</xdr:colOff>
      <xdr:row>15</xdr:row>
      <xdr:rowOff>84023</xdr:rowOff>
    </xdr:to>
    <xdr:grpSp>
      <xdr:nvGrpSpPr>
        <xdr:cNvPr id="32" name="Group 31"/>
        <xdr:cNvGrpSpPr/>
      </xdr:nvGrpSpPr>
      <xdr:grpSpPr>
        <a:xfrm>
          <a:off x="10960100" y="701682"/>
          <a:ext cx="3974957" cy="2430341"/>
          <a:chOff x="123968" y="982110"/>
          <a:chExt cx="3924157" cy="2429305"/>
        </a:xfrm>
      </xdr:grpSpPr>
      <xdr:pic>
        <xdr:nvPicPr>
          <xdr:cNvPr id="33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344490"/>
            <a:ext cx="3438525" cy="20669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4" name="TextBox 33"/>
          <xdr:cNvSpPr txBox="1"/>
        </xdr:nvSpPr>
        <xdr:spPr>
          <a:xfrm>
            <a:off x="1177636" y="982110"/>
            <a:ext cx="2216727" cy="381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    Banp              Cdk2</a:t>
            </a:r>
          </a:p>
        </xdr:txBody>
      </xdr:sp>
      <xdr:sp macro="" textlink="">
        <xdr:nvSpPr>
          <xdr:cNvPr id="35" name="object 13"/>
          <xdr:cNvSpPr txBox="1"/>
        </xdr:nvSpPr>
        <xdr:spPr>
          <a:xfrm>
            <a:off x="123968" y="213360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6" name="object 9"/>
          <xdr:cNvSpPr/>
        </xdr:nvSpPr>
        <xdr:spPr>
          <a:xfrm>
            <a:off x="572278" y="235745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7" name="object 13"/>
          <xdr:cNvSpPr txBox="1"/>
        </xdr:nvSpPr>
        <xdr:spPr>
          <a:xfrm>
            <a:off x="123968" y="226214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8" name="object 9"/>
          <xdr:cNvSpPr/>
        </xdr:nvSpPr>
        <xdr:spPr>
          <a:xfrm>
            <a:off x="572278" y="250190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9" name="object 13"/>
          <xdr:cNvSpPr txBox="1"/>
        </xdr:nvSpPr>
        <xdr:spPr>
          <a:xfrm>
            <a:off x="123968" y="240659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40" name="object 9"/>
          <xdr:cNvSpPr/>
        </xdr:nvSpPr>
        <xdr:spPr>
          <a:xfrm>
            <a:off x="572278" y="223365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14</xdr:col>
      <xdr:colOff>177800</xdr:colOff>
      <xdr:row>9</xdr:row>
      <xdr:rowOff>12700</xdr:rowOff>
    </xdr:from>
    <xdr:to>
      <xdr:col>15</xdr:col>
      <xdr:colOff>584200</xdr:colOff>
      <xdr:row>10</xdr:row>
      <xdr:rowOff>192114</xdr:rowOff>
    </xdr:to>
    <xdr:sp macro="" textlink="">
      <xdr:nvSpPr>
        <xdr:cNvPr id="41" name="Rectangle 40"/>
        <xdr:cNvSpPr/>
      </xdr:nvSpPr>
      <xdr:spPr>
        <a:xfrm>
          <a:off x="11734800" y="1841500"/>
          <a:ext cx="12319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596900</xdr:colOff>
      <xdr:row>9</xdr:row>
      <xdr:rowOff>63500</xdr:rowOff>
    </xdr:from>
    <xdr:to>
      <xdr:col>17</xdr:col>
      <xdr:colOff>546100</xdr:colOff>
      <xdr:row>11</xdr:row>
      <xdr:rowOff>39714</xdr:rowOff>
    </xdr:to>
    <xdr:sp macro="" textlink="">
      <xdr:nvSpPr>
        <xdr:cNvPr id="42" name="Rectangle 41"/>
        <xdr:cNvSpPr/>
      </xdr:nvSpPr>
      <xdr:spPr>
        <a:xfrm>
          <a:off x="12979400" y="1892300"/>
          <a:ext cx="16002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647700</xdr:colOff>
      <xdr:row>26</xdr:row>
      <xdr:rowOff>177800</xdr:rowOff>
    </xdr:from>
    <xdr:to>
      <xdr:col>5</xdr:col>
      <xdr:colOff>571500</xdr:colOff>
      <xdr:row>28</xdr:row>
      <xdr:rowOff>154014</xdr:rowOff>
    </xdr:to>
    <xdr:sp macro="" textlink="">
      <xdr:nvSpPr>
        <xdr:cNvPr id="43" name="Rectangle 42"/>
        <xdr:cNvSpPr/>
      </xdr:nvSpPr>
      <xdr:spPr>
        <a:xfrm>
          <a:off x="3124200" y="5461000"/>
          <a:ext cx="15748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254000</xdr:colOff>
      <xdr:row>19</xdr:row>
      <xdr:rowOff>136525</xdr:rowOff>
    </xdr:from>
    <xdr:to>
      <xdr:col>5</xdr:col>
      <xdr:colOff>749300</xdr:colOff>
      <xdr:row>34</xdr:row>
      <xdr:rowOff>38100</xdr:rowOff>
    </xdr:to>
    <xdr:grpSp>
      <xdr:nvGrpSpPr>
        <xdr:cNvPr id="44" name="Group 43"/>
        <xdr:cNvGrpSpPr/>
      </xdr:nvGrpSpPr>
      <xdr:grpSpPr>
        <a:xfrm>
          <a:off x="1930400" y="3997325"/>
          <a:ext cx="3009900" cy="2949575"/>
          <a:chOff x="5716986" y="583878"/>
          <a:chExt cx="2196092" cy="2827538"/>
        </a:xfrm>
      </xdr:grpSpPr>
      <xdr:sp macro="" textlink="">
        <xdr:nvSpPr>
          <xdr:cNvPr id="45" name="TextBox 44"/>
          <xdr:cNvSpPr txBox="1"/>
        </xdr:nvSpPr>
        <xdr:spPr>
          <a:xfrm>
            <a:off x="7023784" y="583878"/>
            <a:ext cx="494914" cy="381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Cdc7</a:t>
            </a:r>
          </a:p>
        </xdr:txBody>
      </xdr:sp>
      <xdr:grpSp>
        <xdr:nvGrpSpPr>
          <xdr:cNvPr id="46" name="Group 45"/>
          <xdr:cNvGrpSpPr/>
        </xdr:nvGrpSpPr>
        <xdr:grpSpPr>
          <a:xfrm>
            <a:off x="5716986" y="903022"/>
            <a:ext cx="2196092" cy="2508394"/>
            <a:chOff x="5716986" y="903022"/>
            <a:chExt cx="2196092" cy="2508394"/>
          </a:xfrm>
        </xdr:grpSpPr>
        <xdr:pic>
          <xdr:nvPicPr>
            <xdr:cNvPr id="47" name="Picture 4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96000" y="903022"/>
              <a:ext cx="1817078" cy="250839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48" name="object 13"/>
            <xdr:cNvSpPr txBox="1"/>
          </xdr:nvSpPr>
          <xdr:spPr>
            <a:xfrm>
              <a:off x="5716986" y="2021943"/>
              <a:ext cx="525871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49" name="object 9"/>
            <xdr:cNvSpPr/>
          </xdr:nvSpPr>
          <xdr:spPr>
            <a:xfrm>
              <a:off x="6165296" y="2245794"/>
              <a:ext cx="94207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0" name="object 13"/>
            <xdr:cNvSpPr txBox="1"/>
          </xdr:nvSpPr>
          <xdr:spPr>
            <a:xfrm>
              <a:off x="5716986" y="2150490"/>
              <a:ext cx="525871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400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51" name="object 9"/>
            <xdr:cNvSpPr/>
          </xdr:nvSpPr>
          <xdr:spPr>
            <a:xfrm>
              <a:off x="6165296" y="2390243"/>
              <a:ext cx="94207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2" name="object 13"/>
            <xdr:cNvSpPr txBox="1"/>
          </xdr:nvSpPr>
          <xdr:spPr>
            <a:xfrm>
              <a:off x="5716986" y="2294939"/>
              <a:ext cx="525871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53" name="object 9"/>
            <xdr:cNvSpPr/>
          </xdr:nvSpPr>
          <xdr:spPr>
            <a:xfrm>
              <a:off x="6165296" y="2121996"/>
              <a:ext cx="94207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</xdr:grpSp>
    <xdr:clientData/>
  </xdr:twoCellAnchor>
  <xdr:twoCellAnchor>
    <xdr:from>
      <xdr:col>7</xdr:col>
      <xdr:colOff>0</xdr:colOff>
      <xdr:row>19</xdr:row>
      <xdr:rowOff>38096</xdr:rowOff>
    </xdr:from>
    <xdr:to>
      <xdr:col>9</xdr:col>
      <xdr:colOff>787400</xdr:colOff>
      <xdr:row>32</xdr:row>
      <xdr:rowOff>63496</xdr:rowOff>
    </xdr:to>
    <xdr:grpSp>
      <xdr:nvGrpSpPr>
        <xdr:cNvPr id="54" name="Group 53"/>
        <xdr:cNvGrpSpPr/>
      </xdr:nvGrpSpPr>
      <xdr:grpSpPr>
        <a:xfrm>
          <a:off x="5867400" y="3898896"/>
          <a:ext cx="2463800" cy="2667000"/>
          <a:chOff x="416256" y="636878"/>
          <a:chExt cx="2448864" cy="2566023"/>
        </a:xfrm>
      </xdr:grpSpPr>
      <xdr:pic>
        <xdr:nvPicPr>
          <xdr:cNvPr id="55" name="Picture 54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9620" y="945476"/>
            <a:ext cx="2095500" cy="2257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6" name="TextBox 55"/>
          <xdr:cNvSpPr txBox="1"/>
        </xdr:nvSpPr>
        <xdr:spPr>
          <a:xfrm>
            <a:off x="1694526" y="636878"/>
            <a:ext cx="588516" cy="381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Irf 9</a:t>
            </a:r>
          </a:p>
        </xdr:txBody>
      </xdr:sp>
      <xdr:sp macro="" textlink="">
        <xdr:nvSpPr>
          <xdr:cNvPr id="57" name="object 13"/>
          <xdr:cNvSpPr txBox="1"/>
        </xdr:nvSpPr>
        <xdr:spPr>
          <a:xfrm>
            <a:off x="416256" y="172303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58" name="object 9"/>
          <xdr:cNvSpPr/>
        </xdr:nvSpPr>
        <xdr:spPr>
          <a:xfrm>
            <a:off x="864566" y="196053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59" name="object 13"/>
          <xdr:cNvSpPr txBox="1"/>
        </xdr:nvSpPr>
        <xdr:spPr>
          <a:xfrm>
            <a:off x="416256" y="186522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0" name="object 9"/>
          <xdr:cNvSpPr/>
        </xdr:nvSpPr>
        <xdr:spPr>
          <a:xfrm>
            <a:off x="864566" y="212545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61" name="object 13"/>
          <xdr:cNvSpPr txBox="1"/>
        </xdr:nvSpPr>
        <xdr:spPr>
          <a:xfrm>
            <a:off x="416256" y="203014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2" name="object 9"/>
          <xdr:cNvSpPr/>
        </xdr:nvSpPr>
        <xdr:spPr>
          <a:xfrm>
            <a:off x="864566" y="1823085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3</xdr:col>
      <xdr:colOff>660400</xdr:colOff>
      <xdr:row>26</xdr:row>
      <xdr:rowOff>114300</xdr:rowOff>
    </xdr:from>
    <xdr:to>
      <xdr:col>5</xdr:col>
      <xdr:colOff>609600</xdr:colOff>
      <xdr:row>28</xdr:row>
      <xdr:rowOff>90514</xdr:rowOff>
    </xdr:to>
    <xdr:sp macro="" textlink="">
      <xdr:nvSpPr>
        <xdr:cNvPr id="63" name="Rectangle 62"/>
        <xdr:cNvSpPr/>
      </xdr:nvSpPr>
      <xdr:spPr>
        <a:xfrm>
          <a:off x="3136900" y="5397500"/>
          <a:ext cx="16002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139700</xdr:colOff>
      <xdr:row>25</xdr:row>
      <xdr:rowOff>177800</xdr:rowOff>
    </xdr:from>
    <xdr:to>
      <xdr:col>9</xdr:col>
      <xdr:colOff>723900</xdr:colOff>
      <xdr:row>27</xdr:row>
      <xdr:rowOff>154014</xdr:rowOff>
    </xdr:to>
    <xdr:sp macro="" textlink="">
      <xdr:nvSpPr>
        <xdr:cNvPr id="74" name="Rectangle 73"/>
        <xdr:cNvSpPr/>
      </xdr:nvSpPr>
      <xdr:spPr>
        <a:xfrm>
          <a:off x="6743700" y="5257800"/>
          <a:ext cx="14097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495300</xdr:colOff>
      <xdr:row>18</xdr:row>
      <xdr:rowOff>63897</xdr:rowOff>
    </xdr:from>
    <xdr:to>
      <xdr:col>16</xdr:col>
      <xdr:colOff>428008</xdr:colOff>
      <xdr:row>32</xdr:row>
      <xdr:rowOff>60543</xdr:rowOff>
    </xdr:to>
    <xdr:grpSp>
      <xdr:nvGrpSpPr>
        <xdr:cNvPr id="75" name="Group 74"/>
        <xdr:cNvGrpSpPr/>
      </xdr:nvGrpSpPr>
      <xdr:grpSpPr>
        <a:xfrm>
          <a:off x="9715500" y="3721497"/>
          <a:ext cx="4123708" cy="2841446"/>
          <a:chOff x="4550392" y="393914"/>
          <a:chExt cx="4060208" cy="2840558"/>
        </a:xfrm>
      </xdr:grpSpPr>
      <xdr:pic>
        <xdr:nvPicPr>
          <xdr:cNvPr id="76" name="Picture 75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38675" y="748229"/>
            <a:ext cx="3971925" cy="24862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7" name="TextBox 76"/>
          <xdr:cNvSpPr txBox="1"/>
        </xdr:nvSpPr>
        <xdr:spPr>
          <a:xfrm>
            <a:off x="5750528" y="393914"/>
            <a:ext cx="2425106" cy="37414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Postn                    Scamp5</a:t>
            </a:r>
          </a:p>
        </xdr:txBody>
      </xdr:sp>
      <xdr:sp macro="" textlink="">
        <xdr:nvSpPr>
          <xdr:cNvPr id="78" name="object 13"/>
          <xdr:cNvSpPr txBox="1"/>
        </xdr:nvSpPr>
        <xdr:spPr>
          <a:xfrm>
            <a:off x="4550392" y="145462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79" name="object 9"/>
          <xdr:cNvSpPr/>
        </xdr:nvSpPr>
        <xdr:spPr>
          <a:xfrm>
            <a:off x="4998702" y="165117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0" name="object 13"/>
          <xdr:cNvSpPr txBox="1"/>
        </xdr:nvSpPr>
        <xdr:spPr>
          <a:xfrm>
            <a:off x="4550392" y="155587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1" name="object 9"/>
          <xdr:cNvSpPr/>
        </xdr:nvSpPr>
        <xdr:spPr>
          <a:xfrm>
            <a:off x="4998702" y="177515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2" name="object 13"/>
          <xdr:cNvSpPr txBox="1"/>
        </xdr:nvSpPr>
        <xdr:spPr>
          <a:xfrm>
            <a:off x="4550392" y="167985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3" name="object 9"/>
          <xdr:cNvSpPr/>
        </xdr:nvSpPr>
        <xdr:spPr>
          <a:xfrm>
            <a:off x="4998702" y="155467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14</xdr:col>
      <xdr:colOff>431800</xdr:colOff>
      <xdr:row>24</xdr:row>
      <xdr:rowOff>38100</xdr:rowOff>
    </xdr:from>
    <xdr:to>
      <xdr:col>16</xdr:col>
      <xdr:colOff>317500</xdr:colOff>
      <xdr:row>26</xdr:row>
      <xdr:rowOff>14314</xdr:rowOff>
    </xdr:to>
    <xdr:sp macro="" textlink="">
      <xdr:nvSpPr>
        <xdr:cNvPr id="84" name="Rectangle 83"/>
        <xdr:cNvSpPr/>
      </xdr:nvSpPr>
      <xdr:spPr>
        <a:xfrm>
          <a:off x="11988800" y="4914900"/>
          <a:ext cx="15367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622300</xdr:colOff>
      <xdr:row>36</xdr:row>
      <xdr:rowOff>152405</xdr:rowOff>
    </xdr:from>
    <xdr:to>
      <xdr:col>6</xdr:col>
      <xdr:colOff>766776</xdr:colOff>
      <xdr:row>49</xdr:row>
      <xdr:rowOff>45724</xdr:rowOff>
    </xdr:to>
    <xdr:grpSp>
      <xdr:nvGrpSpPr>
        <xdr:cNvPr id="85" name="Group 84"/>
        <xdr:cNvGrpSpPr/>
      </xdr:nvGrpSpPr>
      <xdr:grpSpPr>
        <a:xfrm>
          <a:off x="1460500" y="7467605"/>
          <a:ext cx="4335476" cy="2534919"/>
          <a:chOff x="269544" y="3533034"/>
          <a:chExt cx="4271976" cy="2532484"/>
        </a:xfrm>
      </xdr:grpSpPr>
      <xdr:pic>
        <xdr:nvPicPr>
          <xdr:cNvPr id="86" name="Picture 85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85800" y="3862250"/>
            <a:ext cx="3855720" cy="2203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7" name="TextBox 86"/>
          <xdr:cNvSpPr txBox="1"/>
        </xdr:nvSpPr>
        <xdr:spPr>
          <a:xfrm>
            <a:off x="1380519" y="3533034"/>
            <a:ext cx="2799646" cy="380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Slc39a13                  Dnmt3b</a:t>
            </a:r>
          </a:p>
        </xdr:txBody>
      </xdr:sp>
      <xdr:sp macro="" textlink="">
        <xdr:nvSpPr>
          <xdr:cNvPr id="88" name="object 13"/>
          <xdr:cNvSpPr txBox="1"/>
        </xdr:nvSpPr>
        <xdr:spPr>
          <a:xfrm>
            <a:off x="269544" y="443324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9" name="object 9"/>
          <xdr:cNvSpPr/>
        </xdr:nvSpPr>
        <xdr:spPr>
          <a:xfrm>
            <a:off x="717854" y="465709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0" name="object 13"/>
          <xdr:cNvSpPr txBox="1"/>
        </xdr:nvSpPr>
        <xdr:spPr>
          <a:xfrm>
            <a:off x="269544" y="456179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91" name="object 9"/>
          <xdr:cNvSpPr/>
        </xdr:nvSpPr>
        <xdr:spPr>
          <a:xfrm>
            <a:off x="717854" y="480154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2" name="object 13"/>
          <xdr:cNvSpPr txBox="1"/>
        </xdr:nvSpPr>
        <xdr:spPr>
          <a:xfrm>
            <a:off x="269544" y="470624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93" name="object 9"/>
          <xdr:cNvSpPr/>
        </xdr:nvSpPr>
        <xdr:spPr>
          <a:xfrm>
            <a:off x="717854" y="453330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2</xdr:col>
      <xdr:colOff>711200</xdr:colOff>
      <xdr:row>42</xdr:row>
      <xdr:rowOff>0</xdr:rowOff>
    </xdr:from>
    <xdr:to>
      <xdr:col>4</xdr:col>
      <xdr:colOff>469900</xdr:colOff>
      <xdr:row>43</xdr:row>
      <xdr:rowOff>179414</xdr:rowOff>
    </xdr:to>
    <xdr:sp macro="" textlink="">
      <xdr:nvSpPr>
        <xdr:cNvPr id="94" name="Rectangle 93"/>
        <xdr:cNvSpPr/>
      </xdr:nvSpPr>
      <xdr:spPr>
        <a:xfrm>
          <a:off x="2362200" y="8534400"/>
          <a:ext cx="14097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0</xdr:colOff>
      <xdr:row>41</xdr:row>
      <xdr:rowOff>165100</xdr:rowOff>
    </xdr:from>
    <xdr:to>
      <xdr:col>6</xdr:col>
      <xdr:colOff>584200</xdr:colOff>
      <xdr:row>43</xdr:row>
      <xdr:rowOff>141314</xdr:rowOff>
    </xdr:to>
    <xdr:sp macro="" textlink="">
      <xdr:nvSpPr>
        <xdr:cNvPr id="95" name="Rectangle 94"/>
        <xdr:cNvSpPr/>
      </xdr:nvSpPr>
      <xdr:spPr>
        <a:xfrm>
          <a:off x="4127500" y="8496300"/>
          <a:ext cx="1409700" cy="38261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622300</xdr:colOff>
      <xdr:row>37</xdr:row>
      <xdr:rowOff>85724</xdr:rowOff>
    </xdr:from>
    <xdr:to>
      <xdr:col>11</xdr:col>
      <xdr:colOff>254000</xdr:colOff>
      <xdr:row>50</xdr:row>
      <xdr:rowOff>139699</xdr:rowOff>
    </xdr:to>
    <xdr:grpSp>
      <xdr:nvGrpSpPr>
        <xdr:cNvPr id="96" name="Group 95"/>
        <xdr:cNvGrpSpPr/>
      </xdr:nvGrpSpPr>
      <xdr:grpSpPr>
        <a:xfrm>
          <a:off x="6489700" y="7604124"/>
          <a:ext cx="2984500" cy="2695575"/>
          <a:chOff x="5022376" y="4097573"/>
          <a:chExt cx="2390272" cy="2455627"/>
        </a:xfrm>
      </xdr:grpSpPr>
      <xdr:pic>
        <xdr:nvPicPr>
          <xdr:cNvPr id="97" name="Picture 96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69523" y="4448175"/>
            <a:ext cx="2143125" cy="2105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8" name="TextBox 97"/>
          <xdr:cNvSpPr txBox="1"/>
        </xdr:nvSpPr>
        <xdr:spPr>
          <a:xfrm>
            <a:off x="6199826" y="4097573"/>
            <a:ext cx="581210" cy="381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Dab2</a:t>
            </a:r>
          </a:p>
        </xdr:txBody>
      </xdr:sp>
      <xdr:sp macro="" textlink="">
        <xdr:nvSpPr>
          <xdr:cNvPr id="99" name="object 13"/>
          <xdr:cNvSpPr txBox="1"/>
        </xdr:nvSpPr>
        <xdr:spPr>
          <a:xfrm>
            <a:off x="5022376" y="515191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0" name="object 9"/>
          <xdr:cNvSpPr/>
        </xdr:nvSpPr>
        <xdr:spPr>
          <a:xfrm>
            <a:off x="5470686" y="537576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1" name="object 13"/>
          <xdr:cNvSpPr txBox="1"/>
        </xdr:nvSpPr>
        <xdr:spPr>
          <a:xfrm>
            <a:off x="5022376" y="528045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2" name="object 9"/>
          <xdr:cNvSpPr/>
        </xdr:nvSpPr>
        <xdr:spPr>
          <a:xfrm>
            <a:off x="5470686" y="550656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3" name="object 13"/>
          <xdr:cNvSpPr txBox="1"/>
        </xdr:nvSpPr>
        <xdr:spPr>
          <a:xfrm>
            <a:off x="5022376" y="541125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4" name="object 9"/>
          <xdr:cNvSpPr/>
        </xdr:nvSpPr>
        <xdr:spPr>
          <a:xfrm>
            <a:off x="5470686" y="525196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13</xdr:col>
      <xdr:colOff>228600</xdr:colOff>
      <xdr:row>36</xdr:row>
      <xdr:rowOff>184150</xdr:rowOff>
    </xdr:from>
    <xdr:to>
      <xdr:col>16</xdr:col>
      <xdr:colOff>694016</xdr:colOff>
      <xdr:row>49</xdr:row>
      <xdr:rowOff>112312</xdr:rowOff>
    </xdr:to>
    <xdr:grpSp>
      <xdr:nvGrpSpPr>
        <xdr:cNvPr id="105" name="Group 104"/>
        <xdr:cNvGrpSpPr/>
      </xdr:nvGrpSpPr>
      <xdr:grpSpPr>
        <a:xfrm>
          <a:off x="11125200" y="7499350"/>
          <a:ext cx="2980016" cy="2569762"/>
          <a:chOff x="2133600" y="1590279"/>
          <a:chExt cx="2943225" cy="2568850"/>
        </a:xfrm>
      </xdr:grpSpPr>
      <xdr:pic>
        <xdr:nvPicPr>
          <xdr:cNvPr id="106" name="Picture 10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33600" y="1911229"/>
            <a:ext cx="2943225" cy="2247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7" name="TextBox 106"/>
          <xdr:cNvSpPr txBox="1"/>
        </xdr:nvSpPr>
        <xdr:spPr>
          <a:xfrm>
            <a:off x="2985041" y="1590279"/>
            <a:ext cx="904855" cy="381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Gapdh</a:t>
            </a:r>
          </a:p>
        </xdr:txBody>
      </xdr:sp>
    </xdr:grpSp>
    <xdr:clientData/>
  </xdr:twoCellAnchor>
  <xdr:twoCellAnchor>
    <xdr:from>
      <xdr:col>3</xdr:col>
      <xdr:colOff>76200</xdr:colOff>
      <xdr:row>6</xdr:row>
      <xdr:rowOff>88900</xdr:rowOff>
    </xdr:from>
    <xdr:to>
      <xdr:col>4</xdr:col>
      <xdr:colOff>679835</xdr:colOff>
      <xdr:row>8</xdr:row>
      <xdr:rowOff>51832</xdr:rowOff>
    </xdr:to>
    <xdr:sp macro="" textlink="">
      <xdr:nvSpPr>
        <xdr:cNvPr id="108" name="TextBox 107"/>
        <xdr:cNvSpPr txBox="1"/>
      </xdr:nvSpPr>
      <xdr:spPr>
        <a:xfrm>
          <a:off x="2552700" y="13081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4</xdr:col>
      <xdr:colOff>546100</xdr:colOff>
      <xdr:row>6</xdr:row>
      <xdr:rowOff>50800</xdr:rowOff>
    </xdr:from>
    <xdr:to>
      <xdr:col>6</xdr:col>
      <xdr:colOff>324235</xdr:colOff>
      <xdr:row>8</xdr:row>
      <xdr:rowOff>13732</xdr:rowOff>
    </xdr:to>
    <xdr:sp macro="" textlink="">
      <xdr:nvSpPr>
        <xdr:cNvPr id="109" name="TextBox 108"/>
        <xdr:cNvSpPr txBox="1"/>
      </xdr:nvSpPr>
      <xdr:spPr>
        <a:xfrm>
          <a:off x="3848100" y="12700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1    2      3    4</a:t>
          </a:r>
        </a:p>
      </xdr:txBody>
    </xdr:sp>
    <xdr:clientData/>
  </xdr:twoCellAnchor>
  <xdr:twoCellAnchor>
    <xdr:from>
      <xdr:col>9</xdr:col>
      <xdr:colOff>355600</xdr:colOff>
      <xdr:row>9</xdr:row>
      <xdr:rowOff>63500</xdr:rowOff>
    </xdr:from>
    <xdr:to>
      <xdr:col>11</xdr:col>
      <xdr:colOff>133735</xdr:colOff>
      <xdr:row>11</xdr:row>
      <xdr:rowOff>26432</xdr:rowOff>
    </xdr:to>
    <xdr:sp macro="" textlink="">
      <xdr:nvSpPr>
        <xdr:cNvPr id="110" name="TextBox 109"/>
        <xdr:cNvSpPr txBox="1"/>
      </xdr:nvSpPr>
      <xdr:spPr>
        <a:xfrm>
          <a:off x="7785100" y="18923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14</xdr:col>
      <xdr:colOff>101600</xdr:colOff>
      <xdr:row>7</xdr:row>
      <xdr:rowOff>12700</xdr:rowOff>
    </xdr:from>
    <xdr:to>
      <xdr:col>15</xdr:col>
      <xdr:colOff>705235</xdr:colOff>
      <xdr:row>8</xdr:row>
      <xdr:rowOff>178832</xdr:rowOff>
    </xdr:to>
    <xdr:sp macro="" textlink="">
      <xdr:nvSpPr>
        <xdr:cNvPr id="111" name="TextBox 110"/>
        <xdr:cNvSpPr txBox="1"/>
      </xdr:nvSpPr>
      <xdr:spPr>
        <a:xfrm>
          <a:off x="11658600" y="14351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15</xdr:col>
      <xdr:colOff>546100</xdr:colOff>
      <xdr:row>6</xdr:row>
      <xdr:rowOff>190500</xdr:rowOff>
    </xdr:from>
    <xdr:to>
      <xdr:col>17</xdr:col>
      <xdr:colOff>324235</xdr:colOff>
      <xdr:row>8</xdr:row>
      <xdr:rowOff>153432</xdr:rowOff>
    </xdr:to>
    <xdr:sp macro="" textlink="">
      <xdr:nvSpPr>
        <xdr:cNvPr id="112" name="TextBox 111"/>
        <xdr:cNvSpPr txBox="1"/>
      </xdr:nvSpPr>
      <xdr:spPr>
        <a:xfrm>
          <a:off x="12928600" y="14097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3</xdr:col>
      <xdr:colOff>800100</xdr:colOff>
      <xdr:row>24</xdr:row>
      <xdr:rowOff>114300</xdr:rowOff>
    </xdr:from>
    <xdr:to>
      <xdr:col>5</xdr:col>
      <xdr:colOff>578235</xdr:colOff>
      <xdr:row>26</xdr:row>
      <xdr:rowOff>77232</xdr:rowOff>
    </xdr:to>
    <xdr:sp macro="" textlink="">
      <xdr:nvSpPr>
        <xdr:cNvPr id="113" name="TextBox 112"/>
        <xdr:cNvSpPr txBox="1"/>
      </xdr:nvSpPr>
      <xdr:spPr>
        <a:xfrm>
          <a:off x="3276600" y="49911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8</xdr:col>
      <xdr:colOff>254000</xdr:colOff>
      <xdr:row>23</xdr:row>
      <xdr:rowOff>165100</xdr:rowOff>
    </xdr:from>
    <xdr:to>
      <xdr:col>10</xdr:col>
      <xdr:colOff>32135</xdr:colOff>
      <xdr:row>25</xdr:row>
      <xdr:rowOff>128032</xdr:rowOff>
    </xdr:to>
    <xdr:sp macro="" textlink="">
      <xdr:nvSpPr>
        <xdr:cNvPr id="114" name="TextBox 113"/>
        <xdr:cNvSpPr txBox="1"/>
      </xdr:nvSpPr>
      <xdr:spPr>
        <a:xfrm>
          <a:off x="6858000" y="48387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12</xdr:col>
      <xdr:colOff>660400</xdr:colOff>
      <xdr:row>23</xdr:row>
      <xdr:rowOff>50800</xdr:rowOff>
    </xdr:from>
    <xdr:to>
      <xdr:col>14</xdr:col>
      <xdr:colOff>438535</xdr:colOff>
      <xdr:row>25</xdr:row>
      <xdr:rowOff>13732</xdr:rowOff>
    </xdr:to>
    <xdr:sp macro="" textlink="">
      <xdr:nvSpPr>
        <xdr:cNvPr id="115" name="TextBox 114"/>
        <xdr:cNvSpPr txBox="1"/>
      </xdr:nvSpPr>
      <xdr:spPr>
        <a:xfrm>
          <a:off x="10566400" y="47244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14</xdr:col>
      <xdr:colOff>482600</xdr:colOff>
      <xdr:row>22</xdr:row>
      <xdr:rowOff>38100</xdr:rowOff>
    </xdr:from>
    <xdr:to>
      <xdr:col>16</xdr:col>
      <xdr:colOff>260735</xdr:colOff>
      <xdr:row>24</xdr:row>
      <xdr:rowOff>1032</xdr:rowOff>
    </xdr:to>
    <xdr:sp macro="" textlink="">
      <xdr:nvSpPr>
        <xdr:cNvPr id="116" name="TextBox 115"/>
        <xdr:cNvSpPr txBox="1"/>
      </xdr:nvSpPr>
      <xdr:spPr>
        <a:xfrm>
          <a:off x="12039600" y="45085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1   2     3     4</a:t>
          </a:r>
        </a:p>
      </xdr:txBody>
    </xdr:sp>
    <xdr:clientData/>
  </xdr:twoCellAnchor>
  <xdr:twoCellAnchor>
    <xdr:from>
      <xdr:col>2</xdr:col>
      <xdr:colOff>787400</xdr:colOff>
      <xdr:row>39</xdr:row>
      <xdr:rowOff>190500</xdr:rowOff>
    </xdr:from>
    <xdr:to>
      <xdr:col>4</xdr:col>
      <xdr:colOff>565535</xdr:colOff>
      <xdr:row>41</xdr:row>
      <xdr:rowOff>153432</xdr:rowOff>
    </xdr:to>
    <xdr:sp macro="" textlink="">
      <xdr:nvSpPr>
        <xdr:cNvPr id="117" name="TextBox 116"/>
        <xdr:cNvSpPr txBox="1"/>
      </xdr:nvSpPr>
      <xdr:spPr>
        <a:xfrm>
          <a:off x="2438400" y="81153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5</xdr:col>
      <xdr:colOff>63500</xdr:colOff>
      <xdr:row>39</xdr:row>
      <xdr:rowOff>177800</xdr:rowOff>
    </xdr:from>
    <xdr:to>
      <xdr:col>6</xdr:col>
      <xdr:colOff>667135</xdr:colOff>
      <xdr:row>41</xdr:row>
      <xdr:rowOff>140732</xdr:rowOff>
    </xdr:to>
    <xdr:sp macro="" textlink="">
      <xdr:nvSpPr>
        <xdr:cNvPr id="118" name="TextBox 117"/>
        <xdr:cNvSpPr txBox="1"/>
      </xdr:nvSpPr>
      <xdr:spPr>
        <a:xfrm>
          <a:off x="4191000" y="81026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9</xdr:col>
      <xdr:colOff>127000</xdr:colOff>
      <xdr:row>40</xdr:row>
      <xdr:rowOff>12700</xdr:rowOff>
    </xdr:from>
    <xdr:to>
      <xdr:col>10</xdr:col>
      <xdr:colOff>819535</xdr:colOff>
      <xdr:row>41</xdr:row>
      <xdr:rowOff>178832</xdr:rowOff>
    </xdr:to>
    <xdr:sp macro="" textlink="">
      <xdr:nvSpPr>
        <xdr:cNvPr id="119" name="TextBox 118"/>
        <xdr:cNvSpPr txBox="1"/>
      </xdr:nvSpPr>
      <xdr:spPr>
        <a:xfrm>
          <a:off x="7556500" y="8140700"/>
          <a:ext cx="15180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1     2     3    4</a:t>
          </a:r>
        </a:p>
      </xdr:txBody>
    </xdr:sp>
    <xdr:clientData/>
  </xdr:twoCellAnchor>
  <xdr:twoCellAnchor>
    <xdr:from>
      <xdr:col>13</xdr:col>
      <xdr:colOff>812800</xdr:colOff>
      <xdr:row>43</xdr:row>
      <xdr:rowOff>139700</xdr:rowOff>
    </xdr:from>
    <xdr:to>
      <xdr:col>15</xdr:col>
      <xdr:colOff>590935</xdr:colOff>
      <xdr:row>45</xdr:row>
      <xdr:rowOff>102632</xdr:rowOff>
    </xdr:to>
    <xdr:sp macro="" textlink="">
      <xdr:nvSpPr>
        <xdr:cNvPr id="120" name="TextBox 119"/>
        <xdr:cNvSpPr txBox="1"/>
      </xdr:nvSpPr>
      <xdr:spPr>
        <a:xfrm>
          <a:off x="11544300" y="8877300"/>
          <a:ext cx="1429135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1    2     3    4</a:t>
          </a:r>
        </a:p>
      </xdr:txBody>
    </xdr:sp>
    <xdr:clientData/>
  </xdr:twoCellAnchor>
  <xdr:twoCellAnchor>
    <xdr:from>
      <xdr:col>2</xdr:col>
      <xdr:colOff>171450</xdr:colOff>
      <xdr:row>5</xdr:row>
      <xdr:rowOff>66675</xdr:rowOff>
    </xdr:from>
    <xdr:to>
      <xdr:col>7</xdr:col>
      <xdr:colOff>6410</xdr:colOff>
      <xdr:row>15</xdr:row>
      <xdr:rowOff>157537</xdr:rowOff>
    </xdr:to>
    <xdr:sp macro="" textlink="">
      <xdr:nvSpPr>
        <xdr:cNvPr id="121" name="Rectangle 120"/>
        <xdr:cNvSpPr/>
      </xdr:nvSpPr>
      <xdr:spPr>
        <a:xfrm>
          <a:off x="1847850" y="1066800"/>
          <a:ext cx="4025960" cy="20911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428625</xdr:colOff>
      <xdr:row>5</xdr:row>
      <xdr:rowOff>19050</xdr:rowOff>
    </xdr:from>
    <xdr:to>
      <xdr:col>11</xdr:col>
      <xdr:colOff>742950</xdr:colOff>
      <xdr:row>15</xdr:row>
      <xdr:rowOff>109912</xdr:rowOff>
    </xdr:to>
    <xdr:sp macro="" textlink="">
      <xdr:nvSpPr>
        <xdr:cNvPr id="122" name="Rectangle 121"/>
        <xdr:cNvSpPr/>
      </xdr:nvSpPr>
      <xdr:spPr>
        <a:xfrm>
          <a:off x="7134225" y="1019175"/>
          <a:ext cx="2828925" cy="20911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561975</xdr:colOff>
      <xdr:row>5</xdr:row>
      <xdr:rowOff>19050</xdr:rowOff>
    </xdr:from>
    <xdr:to>
      <xdr:col>17</xdr:col>
      <xdr:colOff>742950</xdr:colOff>
      <xdr:row>15</xdr:row>
      <xdr:rowOff>109912</xdr:rowOff>
    </xdr:to>
    <xdr:sp macro="" textlink="">
      <xdr:nvSpPr>
        <xdr:cNvPr id="123" name="Rectangle 122"/>
        <xdr:cNvSpPr/>
      </xdr:nvSpPr>
      <xdr:spPr>
        <a:xfrm>
          <a:off x="11458575" y="1019175"/>
          <a:ext cx="3533775" cy="20911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581025</xdr:colOff>
      <xdr:row>20</xdr:row>
      <xdr:rowOff>9524</xdr:rowOff>
    </xdr:from>
    <xdr:to>
      <xdr:col>16</xdr:col>
      <xdr:colOff>466725</xdr:colOff>
      <xdr:row>32</xdr:row>
      <xdr:rowOff>76199</xdr:rowOff>
    </xdr:to>
    <xdr:sp macro="" textlink="">
      <xdr:nvSpPr>
        <xdr:cNvPr id="124" name="Rectangle 123"/>
        <xdr:cNvSpPr/>
      </xdr:nvSpPr>
      <xdr:spPr>
        <a:xfrm>
          <a:off x="9801225" y="4010024"/>
          <a:ext cx="4076700" cy="24669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219075</xdr:colOff>
      <xdr:row>38</xdr:row>
      <xdr:rowOff>95250</xdr:rowOff>
    </xdr:from>
    <xdr:to>
      <xdr:col>16</xdr:col>
      <xdr:colOff>704850</xdr:colOff>
      <xdr:row>49</xdr:row>
      <xdr:rowOff>85725</xdr:rowOff>
    </xdr:to>
    <xdr:sp macro="" textlink="">
      <xdr:nvSpPr>
        <xdr:cNvPr id="125" name="Rectangle 124"/>
        <xdr:cNvSpPr/>
      </xdr:nvSpPr>
      <xdr:spPr>
        <a:xfrm>
          <a:off x="11115675" y="7696200"/>
          <a:ext cx="3000375" cy="21907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38</xdr:row>
      <xdr:rowOff>95250</xdr:rowOff>
    </xdr:from>
    <xdr:to>
      <xdr:col>6</xdr:col>
      <xdr:colOff>800100</xdr:colOff>
      <xdr:row>48</xdr:row>
      <xdr:rowOff>186112</xdr:rowOff>
    </xdr:to>
    <xdr:sp macro="" textlink="">
      <xdr:nvSpPr>
        <xdr:cNvPr id="126" name="Rectangle 125"/>
        <xdr:cNvSpPr/>
      </xdr:nvSpPr>
      <xdr:spPr>
        <a:xfrm>
          <a:off x="2019300" y="7696200"/>
          <a:ext cx="3810000" cy="20911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714375</xdr:colOff>
      <xdr:row>9</xdr:row>
      <xdr:rowOff>28576</xdr:rowOff>
    </xdr:from>
    <xdr:to>
      <xdr:col>4</xdr:col>
      <xdr:colOff>495300</xdr:colOff>
      <xdr:row>11</xdr:row>
      <xdr:rowOff>9526</xdr:rowOff>
    </xdr:to>
    <xdr:sp macro="" textlink="">
      <xdr:nvSpPr>
        <xdr:cNvPr id="128" name="Rectangle 127"/>
        <xdr:cNvSpPr/>
      </xdr:nvSpPr>
      <xdr:spPr>
        <a:xfrm>
          <a:off x="2390775" y="1828801"/>
          <a:ext cx="1457325" cy="3810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600075</xdr:colOff>
      <xdr:row>25</xdr:row>
      <xdr:rowOff>19050</xdr:rowOff>
    </xdr:from>
    <xdr:to>
      <xdr:col>14</xdr:col>
      <xdr:colOff>400050</xdr:colOff>
      <xdr:row>26</xdr:row>
      <xdr:rowOff>195637</xdr:rowOff>
    </xdr:to>
    <xdr:sp macro="" textlink="">
      <xdr:nvSpPr>
        <xdr:cNvPr id="129" name="Rectangle 128"/>
        <xdr:cNvSpPr/>
      </xdr:nvSpPr>
      <xdr:spPr>
        <a:xfrm>
          <a:off x="10658475" y="5019675"/>
          <a:ext cx="1476375" cy="376612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66675</xdr:colOff>
      <xdr:row>41</xdr:row>
      <xdr:rowOff>142874</xdr:rowOff>
    </xdr:from>
    <xdr:to>
      <xdr:col>11</xdr:col>
      <xdr:colOff>15935</xdr:colOff>
      <xdr:row>46</xdr:row>
      <xdr:rowOff>200024</xdr:rowOff>
    </xdr:to>
    <xdr:sp macro="" textlink="">
      <xdr:nvSpPr>
        <xdr:cNvPr id="130" name="Rectangle 129"/>
        <xdr:cNvSpPr/>
      </xdr:nvSpPr>
      <xdr:spPr>
        <a:xfrm>
          <a:off x="7610475" y="8343899"/>
          <a:ext cx="1625660" cy="105727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142876</xdr:colOff>
      <xdr:row>39</xdr:row>
      <xdr:rowOff>85725</xdr:rowOff>
    </xdr:from>
    <xdr:to>
      <xdr:col>11</xdr:col>
      <xdr:colOff>314326</xdr:colOff>
      <xdr:row>50</xdr:row>
      <xdr:rowOff>76200</xdr:rowOff>
    </xdr:to>
    <xdr:sp macro="" textlink="">
      <xdr:nvSpPr>
        <xdr:cNvPr id="131" name="Rectangle 130"/>
        <xdr:cNvSpPr/>
      </xdr:nvSpPr>
      <xdr:spPr>
        <a:xfrm>
          <a:off x="6848476" y="7886700"/>
          <a:ext cx="2686050" cy="21907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781050</xdr:colOff>
      <xdr:row>45</xdr:row>
      <xdr:rowOff>95250</xdr:rowOff>
    </xdr:from>
    <xdr:to>
      <xdr:col>15</xdr:col>
      <xdr:colOff>581025</xdr:colOff>
      <xdr:row>47</xdr:row>
      <xdr:rowOff>71812</xdr:rowOff>
    </xdr:to>
    <xdr:sp macro="" textlink="">
      <xdr:nvSpPr>
        <xdr:cNvPr id="132" name="Rectangle 131"/>
        <xdr:cNvSpPr/>
      </xdr:nvSpPr>
      <xdr:spPr>
        <a:xfrm>
          <a:off x="11677650" y="9096375"/>
          <a:ext cx="1476375" cy="376612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819150</xdr:colOff>
      <xdr:row>21</xdr:row>
      <xdr:rowOff>85725</xdr:rowOff>
    </xdr:from>
    <xdr:to>
      <xdr:col>5</xdr:col>
      <xdr:colOff>781050</xdr:colOff>
      <xdr:row>34</xdr:row>
      <xdr:rowOff>19050</xdr:rowOff>
    </xdr:to>
    <xdr:sp macro="" textlink="">
      <xdr:nvSpPr>
        <xdr:cNvPr id="133" name="Rectangle 132"/>
        <xdr:cNvSpPr/>
      </xdr:nvSpPr>
      <xdr:spPr>
        <a:xfrm>
          <a:off x="2495550" y="4286250"/>
          <a:ext cx="2476500" cy="2533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400050</xdr:colOff>
      <xdr:row>20</xdr:row>
      <xdr:rowOff>171449</xdr:rowOff>
    </xdr:from>
    <xdr:to>
      <xdr:col>9</xdr:col>
      <xdr:colOff>790575</xdr:colOff>
      <xdr:row>32</xdr:row>
      <xdr:rowOff>47624</xdr:rowOff>
    </xdr:to>
    <xdr:sp macro="" textlink="">
      <xdr:nvSpPr>
        <xdr:cNvPr id="135" name="Rectangle 134"/>
        <xdr:cNvSpPr/>
      </xdr:nvSpPr>
      <xdr:spPr>
        <a:xfrm>
          <a:off x="6267450" y="4171949"/>
          <a:ext cx="2066925" cy="22764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57150</xdr:colOff>
      <xdr:row>13</xdr:row>
      <xdr:rowOff>38100</xdr:rowOff>
    </xdr:from>
    <xdr:to>
      <xdr:col>8</xdr:col>
      <xdr:colOff>537851</xdr:colOff>
      <xdr:row>14</xdr:row>
      <xdr:rowOff>2222</xdr:rowOff>
    </xdr:to>
    <xdr:sp macro="" textlink="">
      <xdr:nvSpPr>
        <xdr:cNvPr id="136" name="object 13"/>
        <xdr:cNvSpPr txBox="1"/>
      </xdr:nvSpPr>
      <xdr:spPr>
        <a:xfrm>
          <a:off x="6762750" y="2638425"/>
          <a:ext cx="480701" cy="164147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100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495300</xdr:colOff>
      <xdr:row>13</xdr:row>
      <xdr:rowOff>140876</xdr:rowOff>
    </xdr:from>
    <xdr:to>
      <xdr:col>8</xdr:col>
      <xdr:colOff>581415</xdr:colOff>
      <xdr:row>13</xdr:row>
      <xdr:rowOff>153381</xdr:rowOff>
    </xdr:to>
    <xdr:sp macro="" textlink="">
      <xdr:nvSpPr>
        <xdr:cNvPr id="137" name="object 9"/>
        <xdr:cNvSpPr/>
      </xdr:nvSpPr>
      <xdr:spPr>
        <a:xfrm>
          <a:off x="7200900" y="2741201"/>
          <a:ext cx="8611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12</xdr:col>
      <xdr:colOff>133350</xdr:colOff>
      <xdr:row>26</xdr:row>
      <xdr:rowOff>104775</xdr:rowOff>
    </xdr:from>
    <xdr:to>
      <xdr:col>12</xdr:col>
      <xdr:colOff>219465</xdr:colOff>
      <xdr:row>26</xdr:row>
      <xdr:rowOff>117280</xdr:rowOff>
    </xdr:to>
    <xdr:sp macro="" textlink="">
      <xdr:nvSpPr>
        <xdr:cNvPr id="138" name="object 9"/>
        <xdr:cNvSpPr/>
      </xdr:nvSpPr>
      <xdr:spPr>
        <a:xfrm>
          <a:off x="10191750" y="5305425"/>
          <a:ext cx="8611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11</xdr:col>
      <xdr:colOff>514350</xdr:colOff>
      <xdr:row>26</xdr:row>
      <xdr:rowOff>0</xdr:rowOff>
    </xdr:from>
    <xdr:to>
      <xdr:col>12</xdr:col>
      <xdr:colOff>158558</xdr:colOff>
      <xdr:row>26</xdr:row>
      <xdr:rowOff>164155</xdr:rowOff>
    </xdr:to>
    <xdr:sp macro="" textlink="">
      <xdr:nvSpPr>
        <xdr:cNvPr id="139" name="object 13"/>
        <xdr:cNvSpPr txBox="1"/>
      </xdr:nvSpPr>
      <xdr:spPr>
        <a:xfrm>
          <a:off x="9734550" y="5200650"/>
          <a:ext cx="482408" cy="164155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100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638175</xdr:colOff>
      <xdr:row>45</xdr:row>
      <xdr:rowOff>95250</xdr:rowOff>
    </xdr:from>
    <xdr:to>
      <xdr:col>8</xdr:col>
      <xdr:colOff>393036</xdr:colOff>
      <xdr:row>46</xdr:row>
      <xdr:rowOff>75425</xdr:rowOff>
    </xdr:to>
    <xdr:sp macro="" textlink="">
      <xdr:nvSpPr>
        <xdr:cNvPr id="140" name="object 13"/>
        <xdr:cNvSpPr txBox="1"/>
      </xdr:nvSpPr>
      <xdr:spPr>
        <a:xfrm>
          <a:off x="6505575" y="9096375"/>
          <a:ext cx="593061" cy="180200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200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361950</xdr:colOff>
      <xdr:row>45</xdr:row>
      <xdr:rowOff>190500</xdr:rowOff>
    </xdr:from>
    <xdr:to>
      <xdr:col>8</xdr:col>
      <xdr:colOff>468194</xdr:colOff>
      <xdr:row>46</xdr:row>
      <xdr:rowOff>4202</xdr:rowOff>
    </xdr:to>
    <xdr:sp macro="" textlink="">
      <xdr:nvSpPr>
        <xdr:cNvPr id="141" name="object 9"/>
        <xdr:cNvSpPr/>
      </xdr:nvSpPr>
      <xdr:spPr>
        <a:xfrm>
          <a:off x="7067550" y="9191625"/>
          <a:ext cx="106244" cy="13727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12</xdr:col>
      <xdr:colOff>666750</xdr:colOff>
      <xdr:row>45</xdr:row>
      <xdr:rowOff>152400</xdr:rowOff>
    </xdr:from>
    <xdr:to>
      <xdr:col>13</xdr:col>
      <xdr:colOff>421611</xdr:colOff>
      <xdr:row>46</xdr:row>
      <xdr:rowOff>132575</xdr:rowOff>
    </xdr:to>
    <xdr:sp macro="" textlink="">
      <xdr:nvSpPr>
        <xdr:cNvPr id="142" name="object 13"/>
        <xdr:cNvSpPr txBox="1"/>
      </xdr:nvSpPr>
      <xdr:spPr>
        <a:xfrm>
          <a:off x="10725150" y="9153525"/>
          <a:ext cx="593061" cy="180200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200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257175</xdr:colOff>
      <xdr:row>46</xdr:row>
      <xdr:rowOff>47625</xdr:rowOff>
    </xdr:from>
    <xdr:to>
      <xdr:col>13</xdr:col>
      <xdr:colOff>363419</xdr:colOff>
      <xdr:row>46</xdr:row>
      <xdr:rowOff>61352</xdr:rowOff>
    </xdr:to>
    <xdr:sp macro="" textlink="">
      <xdr:nvSpPr>
        <xdr:cNvPr id="143" name="object 9"/>
        <xdr:cNvSpPr/>
      </xdr:nvSpPr>
      <xdr:spPr>
        <a:xfrm>
          <a:off x="11153775" y="9248775"/>
          <a:ext cx="106244" cy="13727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8</xdr:col>
      <xdr:colOff>19050</xdr:colOff>
      <xdr:row>11</xdr:row>
      <xdr:rowOff>161925</xdr:rowOff>
    </xdr:from>
    <xdr:to>
      <xdr:col>8</xdr:col>
      <xdr:colOff>499751</xdr:colOff>
      <xdr:row>12</xdr:row>
      <xdr:rowOff>126047</xdr:rowOff>
    </xdr:to>
    <xdr:sp macro="" textlink="">
      <xdr:nvSpPr>
        <xdr:cNvPr id="144" name="object 13"/>
        <xdr:cNvSpPr txBox="1"/>
      </xdr:nvSpPr>
      <xdr:spPr>
        <a:xfrm>
          <a:off x="6724650" y="2362200"/>
          <a:ext cx="480701" cy="164147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200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504825</xdr:colOff>
      <xdr:row>12</xdr:row>
      <xdr:rowOff>66675</xdr:rowOff>
    </xdr:from>
    <xdr:to>
      <xdr:col>8</xdr:col>
      <xdr:colOff>590940</xdr:colOff>
      <xdr:row>12</xdr:row>
      <xdr:rowOff>79180</xdr:rowOff>
    </xdr:to>
    <xdr:sp macro="" textlink="">
      <xdr:nvSpPr>
        <xdr:cNvPr id="146" name="object 9"/>
        <xdr:cNvSpPr/>
      </xdr:nvSpPr>
      <xdr:spPr>
        <a:xfrm>
          <a:off x="7210425" y="2466975"/>
          <a:ext cx="8611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3</xdr:row>
      <xdr:rowOff>9525</xdr:rowOff>
    </xdr:from>
    <xdr:to>
      <xdr:col>20</xdr:col>
      <xdr:colOff>600074</xdr:colOff>
      <xdr:row>14</xdr:row>
      <xdr:rowOff>58505</xdr:rowOff>
    </xdr:to>
    <xdr:grpSp>
      <xdr:nvGrpSpPr>
        <xdr:cNvPr id="177" name="Group 176"/>
        <xdr:cNvGrpSpPr/>
      </xdr:nvGrpSpPr>
      <xdr:grpSpPr>
        <a:xfrm>
          <a:off x="10953750" y="619125"/>
          <a:ext cx="6410324" cy="2284180"/>
          <a:chOff x="11300410" y="1668898"/>
          <a:chExt cx="6410324" cy="2249255"/>
        </a:xfrm>
      </xdr:grpSpPr>
      <xdr:sp macro="" textlink="">
        <xdr:nvSpPr>
          <xdr:cNvPr id="178" name="TextBox 177"/>
          <xdr:cNvSpPr txBox="1"/>
        </xdr:nvSpPr>
        <xdr:spPr>
          <a:xfrm>
            <a:off x="14934651" y="3221963"/>
            <a:ext cx="2776083" cy="36593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SF3B1</a:t>
            </a:r>
          </a:p>
          <a:p>
            <a:r>
              <a:rPr lang="en-US">
                <a:solidFill>
                  <a:srgbClr val="FF0000"/>
                </a:solidFill>
              </a:rPr>
              <a:t>(Membrane was</a:t>
            </a:r>
            <a:r>
              <a:rPr lang="en-US" baseline="0">
                <a:solidFill>
                  <a:srgbClr val="FF0000"/>
                </a:solidFill>
              </a:rPr>
              <a:t> cut between 250 kD and 75 kD)</a:t>
            </a:r>
            <a:endParaRPr lang="en-US">
              <a:solidFill>
                <a:srgbClr val="FF0000"/>
              </a:solidFill>
            </a:endParaRPr>
          </a:p>
        </xdr:txBody>
      </xdr:sp>
      <xdr:grpSp>
        <xdr:nvGrpSpPr>
          <xdr:cNvPr id="179" name="Group 178"/>
          <xdr:cNvGrpSpPr/>
        </xdr:nvGrpSpPr>
        <xdr:grpSpPr>
          <a:xfrm>
            <a:off x="11300410" y="1668898"/>
            <a:ext cx="3383486" cy="2249255"/>
            <a:chOff x="11300410" y="1668898"/>
            <a:chExt cx="3383486" cy="2249255"/>
          </a:xfrm>
        </xdr:grpSpPr>
        <xdr:sp macro="" textlink="">
          <xdr:nvSpPr>
            <xdr:cNvPr id="180" name="object 9"/>
            <xdr:cNvSpPr/>
          </xdr:nvSpPr>
          <xdr:spPr>
            <a:xfrm>
              <a:off x="11762805" y="2873987"/>
              <a:ext cx="111565" cy="1914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81" name="object 9"/>
            <xdr:cNvSpPr/>
          </xdr:nvSpPr>
          <xdr:spPr>
            <a:xfrm>
              <a:off x="11762805" y="3129652"/>
              <a:ext cx="111565" cy="1914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82" name="object 9"/>
            <xdr:cNvSpPr/>
          </xdr:nvSpPr>
          <xdr:spPr>
            <a:xfrm>
              <a:off x="11762805" y="2758034"/>
              <a:ext cx="111565" cy="1914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83" name="object 13"/>
            <xdr:cNvSpPr txBox="1"/>
          </xdr:nvSpPr>
          <xdr:spPr>
            <a:xfrm>
              <a:off x="11301985" y="2795711"/>
              <a:ext cx="457200" cy="182880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84" name="object 13"/>
            <xdr:cNvSpPr txBox="1"/>
          </xdr:nvSpPr>
          <xdr:spPr>
            <a:xfrm>
              <a:off x="11361073" y="3041871"/>
              <a:ext cx="365760" cy="182880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75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85" name="object 13"/>
            <xdr:cNvSpPr txBox="1"/>
          </xdr:nvSpPr>
          <xdr:spPr>
            <a:xfrm>
              <a:off x="11300410" y="2675148"/>
              <a:ext cx="457200" cy="16118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pic>
          <xdr:nvPicPr>
            <xdr:cNvPr id="186" name="Picture 185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2702055" y="1668898"/>
              <a:ext cx="1490508" cy="488234"/>
            </a:xfrm>
            <a:prstGeom prst="rect">
              <a:avLst/>
            </a:prstGeom>
          </xdr:spPr>
        </xdr:pic>
        <xdr:pic>
          <xdr:nvPicPr>
            <xdr:cNvPr id="187" name="Picture 186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891056" y="2070024"/>
              <a:ext cx="2792840" cy="1848129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12</xdr:col>
      <xdr:colOff>771525</xdr:colOff>
      <xdr:row>16</xdr:row>
      <xdr:rowOff>76200</xdr:rowOff>
    </xdr:from>
    <xdr:to>
      <xdr:col>17</xdr:col>
      <xdr:colOff>697240</xdr:colOff>
      <xdr:row>30</xdr:row>
      <xdr:rowOff>106874</xdr:rowOff>
    </xdr:to>
    <xdr:grpSp>
      <xdr:nvGrpSpPr>
        <xdr:cNvPr id="188" name="Group 187"/>
        <xdr:cNvGrpSpPr/>
      </xdr:nvGrpSpPr>
      <xdr:grpSpPr>
        <a:xfrm>
          <a:off x="10829925" y="3327400"/>
          <a:ext cx="4116715" cy="2875474"/>
          <a:chOff x="11032015" y="4624922"/>
          <a:chExt cx="4116715" cy="2831024"/>
        </a:xfrm>
      </xdr:grpSpPr>
      <xdr:grpSp>
        <xdr:nvGrpSpPr>
          <xdr:cNvPr id="189" name="Group 188"/>
          <xdr:cNvGrpSpPr/>
        </xdr:nvGrpSpPr>
        <xdr:grpSpPr>
          <a:xfrm>
            <a:off x="11309310" y="5857820"/>
            <a:ext cx="463064" cy="637425"/>
            <a:chOff x="1905000" y="3027457"/>
            <a:chExt cx="457200" cy="644455"/>
          </a:xfrm>
        </xdr:grpSpPr>
        <xdr:sp macro="" textlink="">
          <xdr:nvSpPr>
            <xdr:cNvPr id="193" name="object 13"/>
            <xdr:cNvSpPr txBox="1"/>
          </xdr:nvSpPr>
          <xdr:spPr>
            <a:xfrm>
              <a:off x="1911727" y="3027457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75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94" name="object 9"/>
            <xdr:cNvSpPr/>
          </xdr:nvSpPr>
          <xdr:spPr>
            <a:xfrm>
              <a:off x="2277110" y="311796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5" name="object 13"/>
            <xdr:cNvSpPr txBox="1"/>
          </xdr:nvSpPr>
          <xdr:spPr>
            <a:xfrm>
              <a:off x="1905000" y="3262288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96" name="object 9"/>
            <xdr:cNvSpPr/>
          </xdr:nvSpPr>
          <xdr:spPr>
            <a:xfrm>
              <a:off x="2270383" y="3352800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97" name="object 13"/>
            <xdr:cNvSpPr txBox="1"/>
          </xdr:nvSpPr>
          <xdr:spPr>
            <a:xfrm>
              <a:off x="1911727" y="3505200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98" name="object 9"/>
            <xdr:cNvSpPr/>
          </xdr:nvSpPr>
          <xdr:spPr>
            <a:xfrm>
              <a:off x="2277110" y="3595712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90" name="TextBox 189"/>
          <xdr:cNvSpPr txBox="1"/>
        </xdr:nvSpPr>
        <xdr:spPr>
          <a:xfrm>
            <a:off x="11032015" y="7090847"/>
            <a:ext cx="2432050" cy="3650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STRAP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between 75 kD and 25 kD</a:t>
            </a:r>
            <a:r>
              <a:rPr lang="en-US" baseline="0">
                <a:solidFill>
                  <a:srgbClr val="FF0000"/>
                </a:solidFill>
              </a:rPr>
              <a:t>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pic>
        <xdr:nvPicPr>
          <xdr:cNvPr id="191" name="Picture 190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2782506" y="4624922"/>
            <a:ext cx="1394883" cy="491065"/>
          </a:xfrm>
          <a:prstGeom prst="rect">
            <a:avLst/>
          </a:prstGeom>
        </xdr:spPr>
      </xdr:pic>
      <xdr:pic>
        <xdr:nvPicPr>
          <xdr:cNvPr id="192" name="Picture 191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789834" y="4921254"/>
            <a:ext cx="3358896" cy="2471927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657225</xdr:colOff>
      <xdr:row>43</xdr:row>
      <xdr:rowOff>142875</xdr:rowOff>
    </xdr:from>
    <xdr:to>
      <xdr:col>13</xdr:col>
      <xdr:colOff>354865</xdr:colOff>
      <xdr:row>62</xdr:row>
      <xdr:rowOff>110803</xdr:rowOff>
    </xdr:to>
    <xdr:grpSp>
      <xdr:nvGrpSpPr>
        <xdr:cNvPr id="199" name="Group 198"/>
        <xdr:cNvGrpSpPr/>
      </xdr:nvGrpSpPr>
      <xdr:grpSpPr>
        <a:xfrm>
          <a:off x="7362825" y="8880475"/>
          <a:ext cx="3888640" cy="3828728"/>
          <a:chOff x="6999239" y="9499539"/>
          <a:chExt cx="3888640" cy="3768403"/>
        </a:xfrm>
      </xdr:grpSpPr>
      <xdr:grpSp>
        <xdr:nvGrpSpPr>
          <xdr:cNvPr id="200" name="Group 199"/>
          <xdr:cNvGrpSpPr/>
        </xdr:nvGrpSpPr>
        <xdr:grpSpPr>
          <a:xfrm>
            <a:off x="7171270" y="11180628"/>
            <a:ext cx="567918" cy="713401"/>
            <a:chOff x="4776093" y="3103657"/>
            <a:chExt cx="561217" cy="720655"/>
          </a:xfrm>
        </xdr:grpSpPr>
        <xdr:sp macro="" textlink="">
          <xdr:nvSpPr>
            <xdr:cNvPr id="204" name="object 13"/>
            <xdr:cNvSpPr txBox="1"/>
          </xdr:nvSpPr>
          <xdr:spPr>
            <a:xfrm>
              <a:off x="4776093" y="3103657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05" name="object 9"/>
            <xdr:cNvSpPr/>
          </xdr:nvSpPr>
          <xdr:spPr>
            <a:xfrm>
              <a:off x="5248910" y="319416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06" name="object 13"/>
            <xdr:cNvSpPr txBox="1"/>
          </xdr:nvSpPr>
          <xdr:spPr>
            <a:xfrm>
              <a:off x="4851723" y="3270239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75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07" name="object 9"/>
            <xdr:cNvSpPr/>
          </xdr:nvSpPr>
          <xdr:spPr>
            <a:xfrm>
              <a:off x="5248910" y="3360751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08" name="object 13"/>
            <xdr:cNvSpPr txBox="1"/>
          </xdr:nvSpPr>
          <xdr:spPr>
            <a:xfrm>
              <a:off x="4859020" y="3657600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09" name="object 9"/>
            <xdr:cNvSpPr/>
          </xdr:nvSpPr>
          <xdr:spPr>
            <a:xfrm>
              <a:off x="5252220" y="3748112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201" name="TextBox 200"/>
          <xdr:cNvSpPr txBox="1"/>
        </xdr:nvSpPr>
        <xdr:spPr>
          <a:xfrm>
            <a:off x="6999239" y="12905631"/>
            <a:ext cx="3005860" cy="36231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SYF1</a:t>
            </a:r>
          </a:p>
          <a:p>
            <a:r>
              <a:rPr lang="en-US">
                <a:solidFill>
                  <a:srgbClr val="FF0000"/>
                </a:solidFill>
              </a:rPr>
              <a:t>(Membrane</a:t>
            </a:r>
            <a:r>
              <a:rPr lang="en-US" baseline="0">
                <a:solidFill>
                  <a:srgbClr val="FF0000"/>
                </a:solidFill>
              </a:rPr>
              <a:t> was cut betwen 150KD and 25KD band)</a:t>
            </a:r>
            <a:endParaRPr lang="en-US">
              <a:solidFill>
                <a:srgbClr val="FF0000"/>
              </a:solidFill>
            </a:endParaRPr>
          </a:p>
        </xdr:txBody>
      </xdr:sp>
      <xdr:pic>
        <xdr:nvPicPr>
          <xdr:cNvPr id="202" name="Picture 20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165042" y="9499539"/>
            <a:ext cx="1722967" cy="492124"/>
          </a:xfrm>
          <a:prstGeom prst="rect">
            <a:avLst/>
          </a:prstGeom>
        </xdr:spPr>
      </xdr:pic>
      <xdr:pic>
        <xdr:nvPicPr>
          <xdr:cNvPr id="203" name="Picture 202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57583" y="9821344"/>
            <a:ext cx="3130296" cy="3112008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219075</xdr:colOff>
      <xdr:row>43</xdr:row>
      <xdr:rowOff>114300</xdr:rowOff>
    </xdr:from>
    <xdr:to>
      <xdr:col>5</xdr:col>
      <xdr:colOff>800538</xdr:colOff>
      <xdr:row>59</xdr:row>
      <xdr:rowOff>117435</xdr:rowOff>
    </xdr:to>
    <xdr:grpSp>
      <xdr:nvGrpSpPr>
        <xdr:cNvPr id="210" name="Group 209"/>
        <xdr:cNvGrpSpPr/>
      </xdr:nvGrpSpPr>
      <xdr:grpSpPr>
        <a:xfrm>
          <a:off x="1057275" y="8851900"/>
          <a:ext cx="3934263" cy="3254335"/>
          <a:chOff x="1280583" y="9459328"/>
          <a:chExt cx="3934263" cy="3203535"/>
        </a:xfrm>
      </xdr:grpSpPr>
      <xdr:sp macro="" textlink="">
        <xdr:nvSpPr>
          <xdr:cNvPr id="211" name="TextBox 210"/>
          <xdr:cNvSpPr txBox="1"/>
        </xdr:nvSpPr>
        <xdr:spPr>
          <a:xfrm>
            <a:off x="1280583" y="12297765"/>
            <a:ext cx="2647950" cy="3650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PRPF3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between</a:t>
            </a:r>
            <a:r>
              <a:rPr lang="en-US" baseline="0">
                <a:solidFill>
                  <a:srgbClr val="FF0000"/>
                </a:solidFill>
              </a:rPr>
              <a:t> 100</a:t>
            </a:r>
            <a:r>
              <a:rPr lang="en-US">
                <a:solidFill>
                  <a:srgbClr val="FF0000"/>
                </a:solidFill>
              </a:rPr>
              <a:t>kD and 25KD</a:t>
            </a:r>
            <a:r>
              <a:rPr lang="en-US" baseline="0">
                <a:solidFill>
                  <a:srgbClr val="FF0000"/>
                </a:solidFill>
              </a:rPr>
              <a:t>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pic>
        <xdr:nvPicPr>
          <xdr:cNvPr id="212" name="Picture 211"/>
          <xdr:cNvPicPr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071279" y="9459328"/>
            <a:ext cx="1645920" cy="487890"/>
          </a:xfrm>
          <a:prstGeom prst="rect">
            <a:avLst/>
          </a:prstGeom>
        </xdr:spPr>
      </xdr:pic>
      <xdr:pic>
        <xdr:nvPicPr>
          <xdr:cNvPr id="213" name="Picture 212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8973" y="9780069"/>
            <a:ext cx="2965873" cy="2880362"/>
          </a:xfrm>
          <a:prstGeom prst="rect">
            <a:avLst/>
          </a:prstGeom>
        </xdr:spPr>
      </xdr:pic>
      <xdr:grpSp>
        <xdr:nvGrpSpPr>
          <xdr:cNvPr id="214" name="Group 213"/>
          <xdr:cNvGrpSpPr/>
        </xdr:nvGrpSpPr>
        <xdr:grpSpPr>
          <a:xfrm>
            <a:off x="1595963" y="10983858"/>
            <a:ext cx="620894" cy="1063350"/>
            <a:chOff x="1595963" y="10983858"/>
            <a:chExt cx="620894" cy="1063350"/>
          </a:xfrm>
        </xdr:grpSpPr>
        <xdr:grpSp>
          <xdr:nvGrpSpPr>
            <xdr:cNvPr id="215" name="Group 214"/>
            <xdr:cNvGrpSpPr/>
          </xdr:nvGrpSpPr>
          <xdr:grpSpPr>
            <a:xfrm>
              <a:off x="1676389" y="11106619"/>
              <a:ext cx="540468" cy="940589"/>
              <a:chOff x="921127" y="3027457"/>
              <a:chExt cx="450473" cy="918262"/>
            </a:xfrm>
          </xdr:grpSpPr>
          <xdr:sp macro="" textlink="">
            <xdr:nvSpPr>
              <xdr:cNvPr id="218" name="object 13"/>
              <xdr:cNvSpPr txBox="1"/>
            </xdr:nvSpPr>
            <xdr:spPr>
              <a:xfrm>
                <a:off x="921127" y="3027457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19" name="object 9"/>
              <xdr:cNvSpPr/>
            </xdr:nvSpPr>
            <xdr:spPr>
              <a:xfrm>
                <a:off x="1286510" y="311796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20" name="object 13"/>
              <xdr:cNvSpPr txBox="1"/>
            </xdr:nvSpPr>
            <xdr:spPr>
              <a:xfrm>
                <a:off x="928834" y="3451133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21" name="object 9"/>
              <xdr:cNvSpPr/>
            </xdr:nvSpPr>
            <xdr:spPr>
              <a:xfrm>
                <a:off x="1279783" y="354164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22" name="object 13"/>
              <xdr:cNvSpPr txBox="1"/>
            </xdr:nvSpPr>
            <xdr:spPr>
              <a:xfrm>
                <a:off x="928834" y="3779007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23" name="object 9"/>
              <xdr:cNvSpPr/>
            </xdr:nvSpPr>
            <xdr:spPr>
              <a:xfrm>
                <a:off x="1279783" y="384885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16" name="object 13"/>
            <xdr:cNvSpPr txBox="1"/>
          </xdr:nvSpPr>
          <xdr:spPr>
            <a:xfrm>
              <a:off x="1595963" y="10983858"/>
              <a:ext cx="478448" cy="17076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17" name="object 9"/>
            <xdr:cNvSpPr/>
          </xdr:nvSpPr>
          <xdr:spPr>
            <a:xfrm>
              <a:off x="2110292" y="11064284"/>
              <a:ext cx="102089" cy="13009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</xdr:grpSp>
    <xdr:clientData/>
  </xdr:twoCellAnchor>
  <xdr:twoCellAnchor>
    <xdr:from>
      <xdr:col>0</xdr:col>
      <xdr:colOff>0</xdr:colOff>
      <xdr:row>6</xdr:row>
      <xdr:rowOff>38100</xdr:rowOff>
    </xdr:from>
    <xdr:to>
      <xdr:col>13</xdr:col>
      <xdr:colOff>238601</xdr:colOff>
      <xdr:row>43</xdr:row>
      <xdr:rowOff>55083</xdr:rowOff>
    </xdr:to>
    <xdr:grpSp>
      <xdr:nvGrpSpPr>
        <xdr:cNvPr id="224" name="Group 223"/>
        <xdr:cNvGrpSpPr/>
      </xdr:nvGrpSpPr>
      <xdr:grpSpPr>
        <a:xfrm>
          <a:off x="0" y="1257300"/>
          <a:ext cx="11135201" cy="7535383"/>
          <a:chOff x="76200" y="994836"/>
          <a:chExt cx="11135201" cy="7417908"/>
        </a:xfrm>
      </xdr:grpSpPr>
      <xdr:grpSp>
        <xdr:nvGrpSpPr>
          <xdr:cNvPr id="225" name="Group 224"/>
          <xdr:cNvGrpSpPr/>
        </xdr:nvGrpSpPr>
        <xdr:grpSpPr>
          <a:xfrm>
            <a:off x="1444980" y="2207407"/>
            <a:ext cx="455878" cy="478611"/>
            <a:chOff x="381000" y="1784404"/>
            <a:chExt cx="450473" cy="476153"/>
          </a:xfrm>
        </xdr:grpSpPr>
        <xdr:sp macro="" textlink="">
          <xdr:nvSpPr>
            <xdr:cNvPr id="253" name="object 13"/>
            <xdr:cNvSpPr txBox="1"/>
          </xdr:nvSpPr>
          <xdr:spPr>
            <a:xfrm>
              <a:off x="381000" y="1784404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54" name="object 9"/>
            <xdr:cNvSpPr/>
          </xdr:nvSpPr>
          <xdr:spPr>
            <a:xfrm>
              <a:off x="746383" y="187491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55" name="object 13"/>
            <xdr:cNvSpPr txBox="1"/>
          </xdr:nvSpPr>
          <xdr:spPr>
            <a:xfrm>
              <a:off x="381000" y="2093845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56" name="object 9"/>
            <xdr:cNvSpPr/>
          </xdr:nvSpPr>
          <xdr:spPr>
            <a:xfrm>
              <a:off x="746383" y="2184357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grpSp>
        <xdr:nvGrpSpPr>
          <xdr:cNvPr id="226" name="Group 225"/>
          <xdr:cNvGrpSpPr/>
        </xdr:nvGrpSpPr>
        <xdr:grpSpPr>
          <a:xfrm>
            <a:off x="1378754" y="5288595"/>
            <a:ext cx="522713" cy="479006"/>
            <a:chOff x="286320" y="3627386"/>
            <a:chExt cx="516659" cy="487022"/>
          </a:xfrm>
        </xdr:grpSpPr>
        <xdr:sp macro="" textlink="">
          <xdr:nvSpPr>
            <xdr:cNvPr id="247" name="object 13"/>
            <xdr:cNvSpPr txBox="1"/>
          </xdr:nvSpPr>
          <xdr:spPr>
            <a:xfrm>
              <a:off x="357148" y="3793843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75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48" name="object 9"/>
            <xdr:cNvSpPr/>
          </xdr:nvSpPr>
          <xdr:spPr>
            <a:xfrm>
              <a:off x="717888" y="388435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49" name="object 13"/>
            <xdr:cNvSpPr txBox="1"/>
          </xdr:nvSpPr>
          <xdr:spPr>
            <a:xfrm>
              <a:off x="357148" y="3947696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50" name="object 9"/>
            <xdr:cNvSpPr/>
          </xdr:nvSpPr>
          <xdr:spPr>
            <a:xfrm>
              <a:off x="717889" y="402860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51" name="object 13"/>
            <xdr:cNvSpPr txBox="1"/>
          </xdr:nvSpPr>
          <xdr:spPr>
            <a:xfrm>
              <a:off x="286320" y="3627386"/>
              <a:ext cx="438535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252" name="object 9"/>
            <xdr:cNvSpPr/>
          </xdr:nvSpPr>
          <xdr:spPr>
            <a:xfrm>
              <a:off x="717889" y="3717898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227" name="TextBox 226"/>
          <xdr:cNvSpPr txBox="1"/>
        </xdr:nvSpPr>
        <xdr:spPr>
          <a:xfrm>
            <a:off x="9497460" y="2791183"/>
            <a:ext cx="1713941" cy="148561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U2A’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through 37 KD</a:t>
            </a:r>
            <a:r>
              <a:rPr lang="en-US" baseline="0">
                <a:solidFill>
                  <a:srgbClr val="FF0000"/>
                </a:solidFill>
              </a:rPr>
              <a:t>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sp macro="" textlink="">
        <xdr:nvSpPr>
          <xdr:cNvPr id="228" name="TextBox 227"/>
          <xdr:cNvSpPr txBox="1"/>
        </xdr:nvSpPr>
        <xdr:spPr>
          <a:xfrm>
            <a:off x="136235" y="5531846"/>
            <a:ext cx="1778386" cy="176446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SF3A2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between 100KD </a:t>
            </a:r>
            <a:r>
              <a:rPr lang="en-US" baseline="0">
                <a:solidFill>
                  <a:srgbClr val="FF0000"/>
                </a:solidFill>
              </a:rPr>
              <a:t> and 50 KD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sp macro="" textlink="">
        <xdr:nvSpPr>
          <xdr:cNvPr id="229" name="TextBox 228"/>
          <xdr:cNvSpPr txBox="1"/>
        </xdr:nvSpPr>
        <xdr:spPr>
          <a:xfrm>
            <a:off x="4766219" y="7205981"/>
            <a:ext cx="2242176" cy="120676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SF3A3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between 75 KD</a:t>
            </a:r>
            <a:r>
              <a:rPr lang="en-US" baseline="0">
                <a:solidFill>
                  <a:srgbClr val="FF0000"/>
                </a:solidFill>
              </a:rPr>
              <a:t> and 25 KD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sp macro="" textlink="">
        <xdr:nvSpPr>
          <xdr:cNvPr id="230" name="TextBox 229"/>
          <xdr:cNvSpPr txBox="1"/>
        </xdr:nvSpPr>
        <xdr:spPr>
          <a:xfrm>
            <a:off x="76200" y="2421850"/>
            <a:ext cx="1891531" cy="11858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SNRPA</a:t>
            </a:r>
          </a:p>
          <a:p>
            <a:r>
              <a:rPr lang="en-US">
                <a:solidFill>
                  <a:srgbClr val="FF0000"/>
                </a:solidFill>
              </a:rPr>
              <a:t>(Membrane was cut through 37 KD</a:t>
            </a:r>
            <a:r>
              <a:rPr lang="en-US" baseline="0">
                <a:solidFill>
                  <a:srgbClr val="FF0000"/>
                </a:solidFill>
              </a:rPr>
              <a:t> band)</a:t>
            </a:r>
            <a:endParaRPr lang="en-US">
              <a:solidFill>
                <a:srgbClr val="FF0000"/>
              </a:solidFill>
            </a:endParaRPr>
          </a:p>
        </xdr:txBody>
      </xdr:sp>
      <xdr:grpSp>
        <xdr:nvGrpSpPr>
          <xdr:cNvPr id="231" name="Group 230"/>
          <xdr:cNvGrpSpPr/>
        </xdr:nvGrpSpPr>
        <xdr:grpSpPr>
          <a:xfrm>
            <a:off x="1897446" y="994836"/>
            <a:ext cx="7589115" cy="6124182"/>
            <a:chOff x="1953247" y="398321"/>
            <a:chExt cx="7649729" cy="6332962"/>
          </a:xfrm>
        </xdr:grpSpPr>
        <xdr:grpSp>
          <xdr:nvGrpSpPr>
            <xdr:cNvPr id="234" name="Group 233"/>
            <xdr:cNvGrpSpPr/>
          </xdr:nvGrpSpPr>
          <xdr:grpSpPr>
            <a:xfrm>
              <a:off x="1953247" y="398321"/>
              <a:ext cx="7649729" cy="6332962"/>
              <a:chOff x="1699247" y="398321"/>
              <a:chExt cx="7649729" cy="6332962"/>
            </a:xfrm>
          </xdr:grpSpPr>
          <xdr:pic>
            <xdr:nvPicPr>
              <xdr:cNvPr id="243" name="Picture 242"/>
              <xdr:cNvPicPr>
                <a:picLocks noChangeAspect="1"/>
              </xdr:cNvPicPr>
            </xdr:nvPicPr>
            <xdr:blipFill>
              <a:blip xmlns:r="http://schemas.openxmlformats.org/officeDocument/2006/relationships" r:embed="rId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1699247" y="398321"/>
                <a:ext cx="7649729" cy="6332962"/>
              </a:xfrm>
              <a:prstGeom prst="rect">
                <a:avLst/>
              </a:prstGeom>
            </xdr:spPr>
          </xdr:pic>
          <xdr:sp macro="" textlink="">
            <xdr:nvSpPr>
              <xdr:cNvPr id="244" name="TextBox 243"/>
              <xdr:cNvSpPr txBox="1"/>
            </xdr:nvSpPr>
            <xdr:spPr>
              <a:xfrm>
                <a:off x="4179331" y="2296477"/>
                <a:ext cx="2107243" cy="136649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solidFill>
                      <a:srgbClr val="FF0000"/>
                    </a:solidFill>
                  </a:rPr>
                  <a:t>SR140</a:t>
                </a:r>
              </a:p>
              <a:p>
                <a:pPr marL="0" marR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>
                    <a:solidFill>
                      <a:srgbClr val="FF0000"/>
                    </a:solidFill>
                  </a:rPr>
                  <a:t>(Membrane was cut between 250 KD</a:t>
                </a:r>
                <a:r>
                  <a:rPr lang="en-US" baseline="0">
                    <a:solidFill>
                      <a:srgbClr val="FF0000"/>
                    </a:solidFill>
                  </a:rPr>
                  <a:t> to</a:t>
                </a:r>
                <a:r>
                  <a:rPr lang="en-US">
                    <a:solidFill>
                      <a:srgbClr val="FF0000"/>
                    </a:solidFill>
                  </a:rPr>
                  <a:t> 75 KD</a:t>
                </a:r>
                <a:r>
                  <a:rPr lang="en-US" baseline="0">
                    <a:solidFill>
                      <a:srgbClr val="FF0000"/>
                    </a:solidFill>
                  </a:rPr>
                  <a:t> band)</a:t>
                </a:r>
                <a:endParaRPr lang="en-US">
                  <a:solidFill>
                    <a:srgbClr val="FF0000"/>
                  </a:solidFill>
                </a:endParaRPr>
              </a:p>
              <a:p>
                <a:endParaRPr lang="en-US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45" name="object 13"/>
              <xdr:cNvSpPr txBox="1"/>
            </xdr:nvSpPr>
            <xdr:spPr>
              <a:xfrm rot="10800000" flipV="1">
                <a:off x="4098635" y="1880032"/>
                <a:ext cx="496455" cy="163507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46" name="object 13"/>
              <xdr:cNvSpPr txBox="1"/>
            </xdr:nvSpPr>
            <xdr:spPr>
              <a:xfrm rot="10800000" flipV="1">
                <a:off x="4133277" y="1697178"/>
                <a:ext cx="496455" cy="163507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35" name="Group 234"/>
            <xdr:cNvGrpSpPr/>
          </xdr:nvGrpSpPr>
          <xdr:grpSpPr>
            <a:xfrm>
              <a:off x="4318001" y="5530279"/>
              <a:ext cx="483267" cy="644499"/>
              <a:chOff x="331384" y="3627386"/>
              <a:chExt cx="471595" cy="637360"/>
            </a:xfrm>
          </xdr:grpSpPr>
          <xdr:sp macro="" textlink="">
            <xdr:nvSpPr>
              <xdr:cNvPr id="237" name="object 13"/>
              <xdr:cNvSpPr txBox="1"/>
            </xdr:nvSpPr>
            <xdr:spPr>
              <a:xfrm>
                <a:off x="357148" y="3793843"/>
                <a:ext cx="398780" cy="158524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8" name="object 9"/>
              <xdr:cNvSpPr/>
            </xdr:nvSpPr>
            <xdr:spPr>
              <a:xfrm>
                <a:off x="717888" y="3884356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39" name="object 13"/>
              <xdr:cNvSpPr txBox="1"/>
            </xdr:nvSpPr>
            <xdr:spPr>
              <a:xfrm>
                <a:off x="357148" y="3947696"/>
                <a:ext cx="398780" cy="317050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endParaRPr lang="en-US" sz="1000" spc="-10">
                  <a:solidFill>
                    <a:srgbClr val="231F20"/>
                  </a:solidFill>
                  <a:latin typeface="Arial"/>
                  <a:cs typeface="Arial"/>
                </a:endParaRPr>
              </a:p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40" name="object 9"/>
              <xdr:cNvSpPr/>
            </xdr:nvSpPr>
            <xdr:spPr>
              <a:xfrm>
                <a:off x="717889" y="410852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41" name="object 13"/>
              <xdr:cNvSpPr txBox="1"/>
            </xdr:nvSpPr>
            <xdr:spPr>
              <a:xfrm>
                <a:off x="331384" y="3627386"/>
                <a:ext cx="438535" cy="158524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42" name="object 9"/>
              <xdr:cNvSpPr/>
            </xdr:nvSpPr>
            <xdr:spPr>
              <a:xfrm>
                <a:off x="717889" y="371789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36" name="object 13"/>
            <xdr:cNvSpPr txBox="1"/>
          </xdr:nvSpPr>
          <xdr:spPr>
            <a:xfrm>
              <a:off x="4341091" y="5945909"/>
              <a:ext cx="408650" cy="160300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</xdr:grpSp>
      <xdr:sp macro="" textlink="">
        <xdr:nvSpPr>
          <xdr:cNvPr id="232" name="TextBox 231"/>
          <xdr:cNvSpPr txBox="1"/>
        </xdr:nvSpPr>
        <xdr:spPr>
          <a:xfrm>
            <a:off x="7416031" y="6314401"/>
            <a:ext cx="2242175" cy="120676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HELIC2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>
                <a:solidFill>
                  <a:srgbClr val="FF0000"/>
                </a:solidFill>
              </a:rPr>
              <a:t>(Membrane was cut between 250 KD</a:t>
            </a:r>
            <a:r>
              <a:rPr lang="en-US" baseline="0">
                <a:solidFill>
                  <a:srgbClr val="FF0000"/>
                </a:solidFill>
              </a:rPr>
              <a:t> and 100 KD band)</a:t>
            </a:r>
            <a:endParaRPr lang="en-US">
              <a:solidFill>
                <a:srgbClr val="FF0000"/>
              </a:solidFill>
            </a:endParaRPr>
          </a:p>
          <a:p>
            <a:endParaRPr lang="en-US">
              <a:solidFill>
                <a:srgbClr val="FF0000"/>
              </a:solidFill>
            </a:endParaRPr>
          </a:p>
        </xdr:txBody>
      </xdr:sp>
      <xdr:sp macro="" textlink="">
        <xdr:nvSpPr>
          <xdr:cNvPr id="233" name="object 13"/>
          <xdr:cNvSpPr txBox="1"/>
        </xdr:nvSpPr>
        <xdr:spPr>
          <a:xfrm rot="10800000" flipV="1">
            <a:off x="4307413" y="2660264"/>
            <a:ext cx="496455" cy="156773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 baseline="0">
                <a:solidFill>
                  <a:srgbClr val="231F20"/>
                </a:solidFill>
                <a:latin typeface="Arial"/>
                <a:cs typeface="Arial"/>
              </a:rPr>
              <a:t> 75</a:t>
            </a: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 </a:t>
            </a:r>
            <a:r>
              <a:rPr sz="1000" spc="-10">
                <a:solidFill>
                  <a:srgbClr val="231F20"/>
                </a:solidFill>
                <a:latin typeface="Arial"/>
                <a:cs typeface="Arial"/>
              </a:rPr>
              <a:t>KD</a:t>
            </a:r>
            <a:endParaRPr sz="10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</xdr:col>
      <xdr:colOff>248891</xdr:colOff>
      <xdr:row>22</xdr:row>
      <xdr:rowOff>116707</xdr:rowOff>
    </xdr:from>
    <xdr:to>
      <xdr:col>5</xdr:col>
      <xdr:colOff>22646</xdr:colOff>
      <xdr:row>24</xdr:row>
      <xdr:rowOff>80030</xdr:rowOff>
    </xdr:to>
    <xdr:sp macro="" textlink="">
      <xdr:nvSpPr>
        <xdr:cNvPr id="26" name="TextBox 25"/>
        <xdr:cNvSpPr txBox="1"/>
      </xdr:nvSpPr>
      <xdr:spPr>
        <a:xfrm>
          <a:off x="2763491" y="4517257"/>
          <a:ext cx="1450155" cy="36337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6</xdr:col>
      <xdr:colOff>65567</xdr:colOff>
      <xdr:row>22</xdr:row>
      <xdr:rowOff>158091</xdr:rowOff>
    </xdr:from>
    <xdr:to>
      <xdr:col>7</xdr:col>
      <xdr:colOff>677522</xdr:colOff>
      <xdr:row>24</xdr:row>
      <xdr:rowOff>121414</xdr:rowOff>
    </xdr:to>
    <xdr:sp macro="" textlink="">
      <xdr:nvSpPr>
        <xdr:cNvPr id="27" name="TextBox 26"/>
        <xdr:cNvSpPr txBox="1"/>
      </xdr:nvSpPr>
      <xdr:spPr>
        <a:xfrm>
          <a:off x="5094767" y="4558641"/>
          <a:ext cx="1450155" cy="36337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1    2     3    4</a:t>
          </a:r>
        </a:p>
      </xdr:txBody>
    </xdr:sp>
    <xdr:clientData/>
  </xdr:twoCellAnchor>
  <xdr:twoCellAnchor>
    <xdr:from>
      <xdr:col>8</xdr:col>
      <xdr:colOff>748234</xdr:colOff>
      <xdr:row>22</xdr:row>
      <xdr:rowOff>158492</xdr:rowOff>
    </xdr:from>
    <xdr:to>
      <xdr:col>10</xdr:col>
      <xdr:colOff>521989</xdr:colOff>
      <xdr:row>24</xdr:row>
      <xdr:rowOff>121815</xdr:rowOff>
    </xdr:to>
    <xdr:sp macro="" textlink="">
      <xdr:nvSpPr>
        <xdr:cNvPr id="28" name="TextBox 27"/>
        <xdr:cNvSpPr txBox="1"/>
      </xdr:nvSpPr>
      <xdr:spPr>
        <a:xfrm>
          <a:off x="7453834" y="4559042"/>
          <a:ext cx="1450155" cy="36337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1   2     3    4</a:t>
          </a:r>
        </a:p>
      </xdr:txBody>
    </xdr:sp>
    <xdr:clientData/>
  </xdr:twoCellAnchor>
  <xdr:twoCellAnchor>
    <xdr:from>
      <xdr:col>3</xdr:col>
      <xdr:colOff>392436</xdr:colOff>
      <xdr:row>6</xdr:row>
      <xdr:rowOff>98019</xdr:rowOff>
    </xdr:from>
    <xdr:to>
      <xdr:col>5</xdr:col>
      <xdr:colOff>166191</xdr:colOff>
      <xdr:row>8</xdr:row>
      <xdr:rowOff>61343</xdr:rowOff>
    </xdr:to>
    <xdr:sp macro="" textlink="">
      <xdr:nvSpPr>
        <xdr:cNvPr id="23" name="TextBox 22"/>
        <xdr:cNvSpPr txBox="1"/>
      </xdr:nvSpPr>
      <xdr:spPr>
        <a:xfrm>
          <a:off x="2907036" y="1298169"/>
          <a:ext cx="1450155" cy="36337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1   2    3    4</a:t>
          </a:r>
        </a:p>
      </xdr:txBody>
    </xdr:sp>
    <xdr:clientData/>
  </xdr:twoCellAnchor>
  <xdr:twoCellAnchor>
    <xdr:from>
      <xdr:col>5</xdr:col>
      <xdr:colOff>680437</xdr:colOff>
      <xdr:row>6</xdr:row>
      <xdr:rowOff>193269</xdr:rowOff>
    </xdr:from>
    <xdr:to>
      <xdr:col>7</xdr:col>
      <xdr:colOff>454192</xdr:colOff>
      <xdr:row>8</xdr:row>
      <xdr:rowOff>156593</xdr:rowOff>
    </xdr:to>
    <xdr:sp macro="" textlink="">
      <xdr:nvSpPr>
        <xdr:cNvPr id="24" name="TextBox 23"/>
        <xdr:cNvSpPr txBox="1"/>
      </xdr:nvSpPr>
      <xdr:spPr>
        <a:xfrm>
          <a:off x="4871437" y="1393419"/>
          <a:ext cx="1450155" cy="36337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1   2    3    4</a:t>
          </a:r>
        </a:p>
      </xdr:txBody>
    </xdr:sp>
    <xdr:clientData/>
  </xdr:twoCellAnchor>
  <xdr:twoCellAnchor>
    <xdr:from>
      <xdr:col>8</xdr:col>
      <xdr:colOff>447575</xdr:colOff>
      <xdr:row>8</xdr:row>
      <xdr:rowOff>174219</xdr:rowOff>
    </xdr:from>
    <xdr:to>
      <xdr:col>10</xdr:col>
      <xdr:colOff>221330</xdr:colOff>
      <xdr:row>10</xdr:row>
      <xdr:rowOff>137543</xdr:rowOff>
    </xdr:to>
    <xdr:sp macro="" textlink="">
      <xdr:nvSpPr>
        <xdr:cNvPr id="25" name="TextBox 24"/>
        <xdr:cNvSpPr txBox="1"/>
      </xdr:nvSpPr>
      <xdr:spPr>
        <a:xfrm>
          <a:off x="7153175" y="1774419"/>
          <a:ext cx="1450155" cy="36337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7</xdr:col>
      <xdr:colOff>447675</xdr:colOff>
      <xdr:row>17</xdr:row>
      <xdr:rowOff>66675</xdr:rowOff>
    </xdr:from>
    <xdr:to>
      <xdr:col>8</xdr:col>
      <xdr:colOff>13040</xdr:colOff>
      <xdr:row>18</xdr:row>
      <xdr:rowOff>34223</xdr:rowOff>
    </xdr:to>
    <xdr:sp macro="" textlink="">
      <xdr:nvSpPr>
        <xdr:cNvPr id="257" name="object 13"/>
        <xdr:cNvSpPr txBox="1"/>
      </xdr:nvSpPr>
      <xdr:spPr>
        <a:xfrm>
          <a:off x="6315075" y="3467100"/>
          <a:ext cx="403565" cy="167573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37 </a:t>
          </a:r>
          <a:r>
            <a:rPr sz="1000" spc="-10">
              <a:solidFill>
                <a:srgbClr val="231F20"/>
              </a:solidFill>
              <a:latin typeface="Arial"/>
              <a:cs typeface="Arial"/>
            </a:rPr>
            <a:t>KD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447675</xdr:colOff>
      <xdr:row>18</xdr:row>
      <xdr:rowOff>177688</xdr:rowOff>
    </xdr:from>
    <xdr:to>
      <xdr:col>8</xdr:col>
      <xdr:colOff>13040</xdr:colOff>
      <xdr:row>19</xdr:row>
      <xdr:rowOff>145236</xdr:rowOff>
    </xdr:to>
    <xdr:sp macro="" textlink="">
      <xdr:nvSpPr>
        <xdr:cNvPr id="258" name="object 13"/>
        <xdr:cNvSpPr txBox="1"/>
      </xdr:nvSpPr>
      <xdr:spPr>
        <a:xfrm>
          <a:off x="6315075" y="3778138"/>
          <a:ext cx="403565" cy="167573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25 </a:t>
          </a:r>
          <a:r>
            <a:rPr sz="1000" spc="-10">
              <a:solidFill>
                <a:srgbClr val="231F20"/>
              </a:solidFill>
              <a:latin typeface="Arial"/>
              <a:cs typeface="Arial"/>
            </a:rPr>
            <a:t>KD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828675</xdr:colOff>
      <xdr:row>29</xdr:row>
      <xdr:rowOff>66675</xdr:rowOff>
    </xdr:from>
    <xdr:to>
      <xdr:col>8</xdr:col>
      <xdr:colOff>434149</xdr:colOff>
      <xdr:row>30</xdr:row>
      <xdr:rowOff>30618</xdr:rowOff>
    </xdr:to>
    <xdr:sp macro="" textlink="">
      <xdr:nvSpPr>
        <xdr:cNvPr id="259" name="object 13"/>
        <xdr:cNvSpPr txBox="1"/>
      </xdr:nvSpPr>
      <xdr:spPr>
        <a:xfrm>
          <a:off x="6696075" y="5867400"/>
          <a:ext cx="443674" cy="163968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100 </a:t>
          </a:r>
          <a:r>
            <a:rPr sz="1000" spc="-10">
              <a:solidFill>
                <a:srgbClr val="231F20"/>
              </a:solidFill>
              <a:latin typeface="Arial"/>
              <a:cs typeface="Arial"/>
            </a:rPr>
            <a:t>KD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</xdr:colOff>
      <xdr:row>28</xdr:row>
      <xdr:rowOff>38100</xdr:rowOff>
    </xdr:from>
    <xdr:to>
      <xdr:col>8</xdr:col>
      <xdr:colOff>453199</xdr:colOff>
      <xdr:row>29</xdr:row>
      <xdr:rowOff>2043</xdr:rowOff>
    </xdr:to>
    <xdr:sp macro="" textlink="">
      <xdr:nvSpPr>
        <xdr:cNvPr id="260" name="object 13"/>
        <xdr:cNvSpPr txBox="1"/>
      </xdr:nvSpPr>
      <xdr:spPr>
        <a:xfrm>
          <a:off x="6715125" y="5638800"/>
          <a:ext cx="443674" cy="163968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250 </a:t>
          </a:r>
          <a:r>
            <a:rPr sz="1000" spc="-10">
              <a:solidFill>
                <a:srgbClr val="231F20"/>
              </a:solidFill>
              <a:latin typeface="Arial"/>
              <a:cs typeface="Arial"/>
            </a:rPr>
            <a:t>KD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428625</xdr:colOff>
      <xdr:row>12</xdr:row>
      <xdr:rowOff>152400</xdr:rowOff>
    </xdr:from>
    <xdr:to>
      <xdr:col>5</xdr:col>
      <xdr:colOff>47625</xdr:colOff>
      <xdr:row>14</xdr:row>
      <xdr:rowOff>128614</xdr:rowOff>
    </xdr:to>
    <xdr:sp macro="" textlink="">
      <xdr:nvSpPr>
        <xdr:cNvPr id="92" name="Rectangle 91"/>
        <xdr:cNvSpPr/>
      </xdr:nvSpPr>
      <xdr:spPr>
        <a:xfrm>
          <a:off x="2943225" y="2552700"/>
          <a:ext cx="1295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666750</xdr:colOff>
      <xdr:row>12</xdr:row>
      <xdr:rowOff>171450</xdr:rowOff>
    </xdr:from>
    <xdr:to>
      <xdr:col>7</xdr:col>
      <xdr:colOff>412750</xdr:colOff>
      <xdr:row>14</xdr:row>
      <xdr:rowOff>147664</xdr:rowOff>
    </xdr:to>
    <xdr:sp macro="" textlink="">
      <xdr:nvSpPr>
        <xdr:cNvPr id="93" name="Rectangle 92"/>
        <xdr:cNvSpPr/>
      </xdr:nvSpPr>
      <xdr:spPr>
        <a:xfrm>
          <a:off x="4857750" y="2571750"/>
          <a:ext cx="1422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533400</xdr:colOff>
      <xdr:row>17</xdr:row>
      <xdr:rowOff>152400</xdr:rowOff>
    </xdr:from>
    <xdr:to>
      <xdr:col>10</xdr:col>
      <xdr:colOff>228600</xdr:colOff>
      <xdr:row>19</xdr:row>
      <xdr:rowOff>128614</xdr:rowOff>
    </xdr:to>
    <xdr:sp macro="" textlink="">
      <xdr:nvSpPr>
        <xdr:cNvPr id="94" name="Rectangle 93"/>
        <xdr:cNvSpPr/>
      </xdr:nvSpPr>
      <xdr:spPr>
        <a:xfrm>
          <a:off x="7239000" y="3552825"/>
          <a:ext cx="13716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714375</xdr:colOff>
      <xdr:row>30</xdr:row>
      <xdr:rowOff>52414</xdr:rowOff>
    </xdr:to>
    <xdr:sp macro="" textlink="">
      <xdr:nvSpPr>
        <xdr:cNvPr id="95" name="Rectangle 94"/>
        <xdr:cNvSpPr/>
      </xdr:nvSpPr>
      <xdr:spPr>
        <a:xfrm>
          <a:off x="2781300" y="5676900"/>
          <a:ext cx="1285875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95250</xdr:colOff>
      <xdr:row>31</xdr:row>
      <xdr:rowOff>47625</xdr:rowOff>
    </xdr:from>
    <xdr:to>
      <xdr:col>7</xdr:col>
      <xdr:colOff>679450</xdr:colOff>
      <xdr:row>33</xdr:row>
      <xdr:rowOff>23839</xdr:rowOff>
    </xdr:to>
    <xdr:sp macro="" textlink="">
      <xdr:nvSpPr>
        <xdr:cNvPr id="96" name="Rectangle 95"/>
        <xdr:cNvSpPr/>
      </xdr:nvSpPr>
      <xdr:spPr>
        <a:xfrm>
          <a:off x="5124450" y="6248400"/>
          <a:ext cx="1422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781050</xdr:colOff>
      <xdr:row>28</xdr:row>
      <xdr:rowOff>19050</xdr:rowOff>
    </xdr:from>
    <xdr:to>
      <xdr:col>10</xdr:col>
      <xdr:colOff>409575</xdr:colOff>
      <xdr:row>29</xdr:row>
      <xdr:rowOff>123825</xdr:rowOff>
    </xdr:to>
    <xdr:sp macro="" textlink="">
      <xdr:nvSpPr>
        <xdr:cNvPr id="97" name="Rectangle 96"/>
        <xdr:cNvSpPr/>
      </xdr:nvSpPr>
      <xdr:spPr>
        <a:xfrm>
          <a:off x="7486650" y="5619750"/>
          <a:ext cx="1304925" cy="3048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590550</xdr:colOff>
      <xdr:row>8</xdr:row>
      <xdr:rowOff>47625</xdr:rowOff>
    </xdr:from>
    <xdr:to>
      <xdr:col>16</xdr:col>
      <xdr:colOff>336550</xdr:colOff>
      <xdr:row>10</xdr:row>
      <xdr:rowOff>23839</xdr:rowOff>
    </xdr:to>
    <xdr:sp macro="" textlink="">
      <xdr:nvSpPr>
        <xdr:cNvPr id="99" name="Rectangle 98"/>
        <xdr:cNvSpPr/>
      </xdr:nvSpPr>
      <xdr:spPr>
        <a:xfrm>
          <a:off x="12325350" y="1647825"/>
          <a:ext cx="1422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19050</xdr:colOff>
      <xdr:row>24</xdr:row>
      <xdr:rowOff>0</xdr:rowOff>
    </xdr:from>
    <xdr:to>
      <xdr:col>16</xdr:col>
      <xdr:colOff>603250</xdr:colOff>
      <xdr:row>25</xdr:row>
      <xdr:rowOff>176239</xdr:rowOff>
    </xdr:to>
    <xdr:sp macro="" textlink="">
      <xdr:nvSpPr>
        <xdr:cNvPr id="100" name="Rectangle 99"/>
        <xdr:cNvSpPr/>
      </xdr:nvSpPr>
      <xdr:spPr>
        <a:xfrm>
          <a:off x="12592050" y="4800600"/>
          <a:ext cx="1422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447675</xdr:colOff>
      <xdr:row>51</xdr:row>
      <xdr:rowOff>9525</xdr:rowOff>
    </xdr:from>
    <xdr:to>
      <xdr:col>5</xdr:col>
      <xdr:colOff>19050</xdr:colOff>
      <xdr:row>52</xdr:row>
      <xdr:rowOff>185764</xdr:rowOff>
    </xdr:to>
    <xdr:sp macro="" textlink="">
      <xdr:nvSpPr>
        <xdr:cNvPr id="101" name="Rectangle 100"/>
        <xdr:cNvSpPr/>
      </xdr:nvSpPr>
      <xdr:spPr>
        <a:xfrm>
          <a:off x="2962275" y="10210800"/>
          <a:ext cx="1247775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323850</xdr:colOff>
      <xdr:row>51</xdr:row>
      <xdr:rowOff>161925</xdr:rowOff>
    </xdr:from>
    <xdr:to>
      <xdr:col>12</xdr:col>
      <xdr:colOff>69850</xdr:colOff>
      <xdr:row>53</xdr:row>
      <xdr:rowOff>138139</xdr:rowOff>
    </xdr:to>
    <xdr:sp macro="" textlink="">
      <xdr:nvSpPr>
        <xdr:cNvPr id="102" name="Rectangle 101"/>
        <xdr:cNvSpPr/>
      </xdr:nvSpPr>
      <xdr:spPr>
        <a:xfrm>
          <a:off x="8705850" y="10363200"/>
          <a:ext cx="1422400" cy="376264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812800</xdr:colOff>
      <xdr:row>13</xdr:row>
      <xdr:rowOff>139700</xdr:rowOff>
    </xdr:from>
    <xdr:to>
      <xdr:col>2</xdr:col>
      <xdr:colOff>723900</xdr:colOff>
      <xdr:row>15</xdr:row>
      <xdr:rowOff>127000</xdr:rowOff>
    </xdr:to>
    <xdr:cxnSp macro="">
      <xdr:nvCxnSpPr>
        <xdr:cNvPr id="5" name="Straight Arrow Connector 4"/>
        <xdr:cNvCxnSpPr/>
      </xdr:nvCxnSpPr>
      <xdr:spPr>
        <a:xfrm flipV="1">
          <a:off x="1651000" y="2781300"/>
          <a:ext cx="749300" cy="393700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31</xdr:row>
      <xdr:rowOff>12700</xdr:rowOff>
    </xdr:from>
    <xdr:to>
      <xdr:col>2</xdr:col>
      <xdr:colOff>558800</xdr:colOff>
      <xdr:row>33</xdr:row>
      <xdr:rowOff>0</xdr:rowOff>
    </xdr:to>
    <xdr:cxnSp macro="">
      <xdr:nvCxnSpPr>
        <xdr:cNvPr id="106" name="Straight Arrow Connector 105"/>
        <xdr:cNvCxnSpPr/>
      </xdr:nvCxnSpPr>
      <xdr:spPr>
        <a:xfrm flipV="1">
          <a:off x="1485900" y="6311900"/>
          <a:ext cx="749300" cy="393700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35</xdr:row>
      <xdr:rowOff>12700</xdr:rowOff>
    </xdr:from>
    <xdr:to>
      <xdr:col>6</xdr:col>
      <xdr:colOff>279400</xdr:colOff>
      <xdr:row>37</xdr:row>
      <xdr:rowOff>12700</xdr:rowOff>
    </xdr:to>
    <xdr:cxnSp macro="">
      <xdr:nvCxnSpPr>
        <xdr:cNvPr id="109" name="Straight Arrow Connector 108"/>
        <xdr:cNvCxnSpPr/>
      </xdr:nvCxnSpPr>
      <xdr:spPr>
        <a:xfrm flipH="1" flipV="1">
          <a:off x="5295900" y="7124700"/>
          <a:ext cx="12700" cy="406400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50800</xdr:colOff>
      <xdr:row>31</xdr:row>
      <xdr:rowOff>0</xdr:rowOff>
    </xdr:from>
    <xdr:to>
      <xdr:col>9</xdr:col>
      <xdr:colOff>50800</xdr:colOff>
      <xdr:row>32</xdr:row>
      <xdr:rowOff>152400</xdr:rowOff>
    </xdr:to>
    <xdr:cxnSp macro="">
      <xdr:nvCxnSpPr>
        <xdr:cNvPr id="112" name="Straight Arrow Connector 111"/>
        <xdr:cNvCxnSpPr/>
      </xdr:nvCxnSpPr>
      <xdr:spPr>
        <a:xfrm flipV="1">
          <a:off x="7594600" y="6299200"/>
          <a:ext cx="0" cy="355600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622300</xdr:colOff>
      <xdr:row>18</xdr:row>
      <xdr:rowOff>25400</xdr:rowOff>
    </xdr:from>
    <xdr:to>
      <xdr:col>11</xdr:col>
      <xdr:colOff>228600</xdr:colOff>
      <xdr:row>18</xdr:row>
      <xdr:rowOff>25400</xdr:rowOff>
    </xdr:to>
    <xdr:cxnSp macro="">
      <xdr:nvCxnSpPr>
        <xdr:cNvPr id="113" name="Straight Arrow Connector 112"/>
        <xdr:cNvCxnSpPr/>
      </xdr:nvCxnSpPr>
      <xdr:spPr>
        <a:xfrm flipH="1">
          <a:off x="9004300" y="3683000"/>
          <a:ext cx="444500" cy="0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16</xdr:row>
      <xdr:rowOff>12700</xdr:rowOff>
    </xdr:from>
    <xdr:to>
      <xdr:col>6</xdr:col>
      <xdr:colOff>381000</xdr:colOff>
      <xdr:row>17</xdr:row>
      <xdr:rowOff>76201</xdr:rowOff>
    </xdr:to>
    <xdr:cxnSp macro="">
      <xdr:nvCxnSpPr>
        <xdr:cNvPr id="120" name="Straight Arrow Connector 119"/>
        <xdr:cNvCxnSpPr/>
      </xdr:nvCxnSpPr>
      <xdr:spPr>
        <a:xfrm flipV="1">
          <a:off x="5410200" y="3263900"/>
          <a:ext cx="0" cy="266701"/>
        </a:xfrm>
        <a:prstGeom prst="straightConnector1">
          <a:avLst/>
        </a:prstGeom>
        <a:ln>
          <a:solidFill>
            <a:srgbClr val="C00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650875</xdr:colOff>
      <xdr:row>236</xdr:row>
      <xdr:rowOff>38100</xdr:rowOff>
    </xdr:from>
    <xdr:to>
      <xdr:col>9</xdr:col>
      <xdr:colOff>66329</xdr:colOff>
      <xdr:row>249</xdr:row>
      <xdr:rowOff>54229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075" y="47244000"/>
          <a:ext cx="6121054" cy="2616454"/>
        </a:xfrm>
        <a:prstGeom prst="rect">
          <a:avLst/>
        </a:prstGeom>
      </xdr:spPr>
    </xdr:pic>
    <xdr:clientData/>
  </xdr:twoCellAnchor>
  <xdr:twoCellAnchor>
    <xdr:from>
      <xdr:col>2</xdr:col>
      <xdr:colOff>158750</xdr:colOff>
      <xdr:row>242</xdr:row>
      <xdr:rowOff>86098</xdr:rowOff>
    </xdr:from>
    <xdr:to>
      <xdr:col>3</xdr:col>
      <xdr:colOff>641350</xdr:colOff>
      <xdr:row>244</xdr:row>
      <xdr:rowOff>139728</xdr:rowOff>
    </xdr:to>
    <xdr:sp macro="" textlink="">
      <xdr:nvSpPr>
        <xdr:cNvPr id="14" name="Rectangle 13"/>
        <xdr:cNvSpPr/>
      </xdr:nvSpPr>
      <xdr:spPr>
        <a:xfrm>
          <a:off x="1835150" y="48492148"/>
          <a:ext cx="1320800" cy="4536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263525</xdr:colOff>
      <xdr:row>241</xdr:row>
      <xdr:rowOff>86954</xdr:rowOff>
    </xdr:from>
    <xdr:to>
      <xdr:col>6</xdr:col>
      <xdr:colOff>746125</xdr:colOff>
      <xdr:row>243</xdr:row>
      <xdr:rowOff>140584</xdr:rowOff>
    </xdr:to>
    <xdr:sp macro="" textlink="">
      <xdr:nvSpPr>
        <xdr:cNvPr id="15" name="Rectangle 14"/>
        <xdr:cNvSpPr/>
      </xdr:nvSpPr>
      <xdr:spPr>
        <a:xfrm>
          <a:off x="4454525" y="48292979"/>
          <a:ext cx="1320800" cy="4536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396875</xdr:colOff>
      <xdr:row>245</xdr:row>
      <xdr:rowOff>198467</xdr:rowOff>
    </xdr:from>
    <xdr:to>
      <xdr:col>3</xdr:col>
      <xdr:colOff>721151</xdr:colOff>
      <xdr:row>247</xdr:row>
      <xdr:rowOff>166308</xdr:rowOff>
    </xdr:to>
    <xdr:sp macro="" textlink="">
      <xdr:nvSpPr>
        <xdr:cNvPr id="16" name="TextBox 15"/>
        <xdr:cNvSpPr txBox="1"/>
      </xdr:nvSpPr>
      <xdr:spPr>
        <a:xfrm>
          <a:off x="2073275" y="49204592"/>
          <a:ext cx="1162476" cy="36789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Dnmt3b</a:t>
          </a:r>
        </a:p>
      </xdr:txBody>
    </xdr:sp>
    <xdr:clientData/>
  </xdr:twoCellAnchor>
  <xdr:twoCellAnchor>
    <xdr:from>
      <xdr:col>2</xdr:col>
      <xdr:colOff>257175</xdr:colOff>
      <xdr:row>240</xdr:row>
      <xdr:rowOff>162101</xdr:rowOff>
    </xdr:from>
    <xdr:to>
      <xdr:col>4</xdr:col>
      <xdr:colOff>3175</xdr:colOff>
      <xdr:row>242</xdr:row>
      <xdr:rowOff>125213</xdr:rowOff>
    </xdr:to>
    <xdr:sp macro="" textlink="">
      <xdr:nvSpPr>
        <xdr:cNvPr id="17" name="TextBox 16"/>
        <xdr:cNvSpPr txBox="1"/>
      </xdr:nvSpPr>
      <xdr:spPr>
        <a:xfrm>
          <a:off x="1933575" y="48168101"/>
          <a:ext cx="1422400" cy="36316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1   2   3  4</a:t>
          </a:r>
        </a:p>
      </xdr:txBody>
    </xdr:sp>
    <xdr:clientData/>
  </xdr:twoCellAnchor>
  <xdr:twoCellAnchor>
    <xdr:from>
      <xdr:col>5</xdr:col>
      <xdr:colOff>511175</xdr:colOff>
      <xdr:row>239</xdr:row>
      <xdr:rowOff>149832</xdr:rowOff>
    </xdr:from>
    <xdr:to>
      <xdr:col>7</xdr:col>
      <xdr:colOff>257175</xdr:colOff>
      <xdr:row>241</xdr:row>
      <xdr:rowOff>112944</xdr:rowOff>
    </xdr:to>
    <xdr:sp macro="" textlink="">
      <xdr:nvSpPr>
        <xdr:cNvPr id="18" name="TextBox 17"/>
        <xdr:cNvSpPr txBox="1"/>
      </xdr:nvSpPr>
      <xdr:spPr>
        <a:xfrm>
          <a:off x="4702175" y="47955807"/>
          <a:ext cx="1422400" cy="36316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1   2   3  4</a:t>
          </a:r>
        </a:p>
      </xdr:txBody>
    </xdr:sp>
    <xdr:clientData/>
  </xdr:twoCellAnchor>
  <xdr:twoCellAnchor>
    <xdr:from>
      <xdr:col>5</xdr:col>
      <xdr:colOff>523875</xdr:colOff>
      <xdr:row>244</xdr:row>
      <xdr:rowOff>73808</xdr:rowOff>
    </xdr:from>
    <xdr:to>
      <xdr:col>6</xdr:col>
      <xdr:colOff>775463</xdr:colOff>
      <xdr:row>246</xdr:row>
      <xdr:rowOff>39969</xdr:rowOff>
    </xdr:to>
    <xdr:sp macro="" textlink="">
      <xdr:nvSpPr>
        <xdr:cNvPr id="19" name="TextBox 18"/>
        <xdr:cNvSpPr txBox="1"/>
      </xdr:nvSpPr>
      <xdr:spPr>
        <a:xfrm>
          <a:off x="4714875" y="48879908"/>
          <a:ext cx="1089788" cy="36621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Zkscan1</a:t>
          </a:r>
        </a:p>
      </xdr:txBody>
    </xdr:sp>
    <xdr:clientData/>
  </xdr:twoCellAnchor>
  <xdr:twoCellAnchor>
    <xdr:from>
      <xdr:col>1</xdr:col>
      <xdr:colOff>638174</xdr:colOff>
      <xdr:row>236</xdr:row>
      <xdr:rowOff>19050</xdr:rowOff>
    </xdr:from>
    <xdr:to>
      <xdr:col>9</xdr:col>
      <xdr:colOff>47625</xdr:colOff>
      <xdr:row>249</xdr:row>
      <xdr:rowOff>66675</xdr:rowOff>
    </xdr:to>
    <xdr:sp macro="" textlink="">
      <xdr:nvSpPr>
        <xdr:cNvPr id="10" name="Rectangle 9"/>
        <xdr:cNvSpPr/>
      </xdr:nvSpPr>
      <xdr:spPr>
        <a:xfrm>
          <a:off x="1476374" y="47224950"/>
          <a:ext cx="6115051" cy="26479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523875</xdr:colOff>
      <xdr:row>241</xdr:row>
      <xdr:rowOff>114300</xdr:rowOff>
    </xdr:from>
    <xdr:to>
      <xdr:col>9</xdr:col>
      <xdr:colOff>167715</xdr:colOff>
      <xdr:row>242</xdr:row>
      <xdr:rowOff>78430</xdr:rowOff>
    </xdr:to>
    <xdr:sp macro="" textlink="">
      <xdr:nvSpPr>
        <xdr:cNvPr id="11" name="object 13"/>
        <xdr:cNvSpPr txBox="1"/>
      </xdr:nvSpPr>
      <xdr:spPr>
        <a:xfrm>
          <a:off x="7229475" y="48320325"/>
          <a:ext cx="482040" cy="164155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800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523875</xdr:colOff>
      <xdr:row>242</xdr:row>
      <xdr:rowOff>57150</xdr:rowOff>
    </xdr:from>
    <xdr:to>
      <xdr:col>9</xdr:col>
      <xdr:colOff>167715</xdr:colOff>
      <xdr:row>243</xdr:row>
      <xdr:rowOff>21280</xdr:rowOff>
    </xdr:to>
    <xdr:sp macro="" textlink="">
      <xdr:nvSpPr>
        <xdr:cNvPr id="12" name="object 13"/>
        <xdr:cNvSpPr txBox="1"/>
      </xdr:nvSpPr>
      <xdr:spPr>
        <a:xfrm>
          <a:off x="7229475" y="48463200"/>
          <a:ext cx="482040" cy="164155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500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523875</xdr:colOff>
      <xdr:row>243</xdr:row>
      <xdr:rowOff>47625</xdr:rowOff>
    </xdr:from>
    <xdr:to>
      <xdr:col>9</xdr:col>
      <xdr:colOff>167715</xdr:colOff>
      <xdr:row>244</xdr:row>
      <xdr:rowOff>11755</xdr:rowOff>
    </xdr:to>
    <xdr:sp macro="" textlink="">
      <xdr:nvSpPr>
        <xdr:cNvPr id="13" name="object 13"/>
        <xdr:cNvSpPr txBox="1"/>
      </xdr:nvSpPr>
      <xdr:spPr>
        <a:xfrm>
          <a:off x="7229475" y="48653700"/>
          <a:ext cx="482040" cy="164155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300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409575</xdr:colOff>
      <xdr:row>243</xdr:row>
      <xdr:rowOff>123825</xdr:rowOff>
    </xdr:from>
    <xdr:to>
      <xdr:col>8</xdr:col>
      <xdr:colOff>495930</xdr:colOff>
      <xdr:row>243</xdr:row>
      <xdr:rowOff>136330</xdr:rowOff>
    </xdr:to>
    <xdr:sp macro="" textlink="">
      <xdr:nvSpPr>
        <xdr:cNvPr id="20" name="object 9"/>
        <xdr:cNvSpPr/>
      </xdr:nvSpPr>
      <xdr:spPr>
        <a:xfrm>
          <a:off x="7115175" y="48729900"/>
          <a:ext cx="8635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8</xdr:col>
      <xdr:colOff>428625</xdr:colOff>
      <xdr:row>242</xdr:row>
      <xdr:rowOff>152400</xdr:rowOff>
    </xdr:from>
    <xdr:to>
      <xdr:col>8</xdr:col>
      <xdr:colOff>514980</xdr:colOff>
      <xdr:row>242</xdr:row>
      <xdr:rowOff>164905</xdr:rowOff>
    </xdr:to>
    <xdr:sp macro="" textlink="">
      <xdr:nvSpPr>
        <xdr:cNvPr id="21" name="object 9"/>
        <xdr:cNvSpPr/>
      </xdr:nvSpPr>
      <xdr:spPr>
        <a:xfrm>
          <a:off x="7134225" y="48558450"/>
          <a:ext cx="8635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8</xdr:col>
      <xdr:colOff>428625</xdr:colOff>
      <xdr:row>241</xdr:row>
      <xdr:rowOff>190500</xdr:rowOff>
    </xdr:from>
    <xdr:to>
      <xdr:col>8</xdr:col>
      <xdr:colOff>514980</xdr:colOff>
      <xdr:row>242</xdr:row>
      <xdr:rowOff>2980</xdr:rowOff>
    </xdr:to>
    <xdr:sp macro="" textlink="">
      <xdr:nvSpPr>
        <xdr:cNvPr id="22" name="object 9"/>
        <xdr:cNvSpPr/>
      </xdr:nvSpPr>
      <xdr:spPr>
        <a:xfrm>
          <a:off x="7134225" y="48396525"/>
          <a:ext cx="86355" cy="12505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540882</xdr:colOff>
      <xdr:row>27</xdr:row>
      <xdr:rowOff>178859</xdr:rowOff>
    </xdr:from>
    <xdr:to>
      <xdr:col>8</xdr:col>
      <xdr:colOff>95251</xdr:colOff>
      <xdr:row>33</xdr:row>
      <xdr:rowOff>33703</xdr:rowOff>
    </xdr:to>
    <xdr:grpSp>
      <xdr:nvGrpSpPr>
        <xdr:cNvPr id="40" name="Group 39"/>
        <xdr:cNvGrpSpPr/>
      </xdr:nvGrpSpPr>
      <xdr:grpSpPr>
        <a:xfrm>
          <a:off x="1218215" y="5608109"/>
          <a:ext cx="4295703" cy="1061344"/>
          <a:chOff x="2214871" y="361950"/>
          <a:chExt cx="4346215" cy="1055867"/>
        </a:xfrm>
      </xdr:grpSpPr>
      <xdr:sp macro="" textlink="">
        <xdr:nvSpPr>
          <xdr:cNvPr id="41" name="TextBox 2"/>
          <xdr:cNvSpPr txBox="1"/>
        </xdr:nvSpPr>
        <xdr:spPr>
          <a:xfrm>
            <a:off x="3198240" y="361950"/>
            <a:ext cx="3277183" cy="3559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–   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1.5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   –    –    –     –     –    –</a:t>
            </a:r>
          </a:p>
        </xdr:txBody>
      </xdr:sp>
      <xdr:sp macro="" textlink="">
        <xdr:nvSpPr>
          <xdr:cNvPr id="42" name="TextBox 3"/>
          <xdr:cNvSpPr txBox="1"/>
        </xdr:nvSpPr>
        <xdr:spPr>
          <a:xfrm>
            <a:off x="3198240" y="847725"/>
            <a:ext cx="326647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+    +    +    +    +     –     –    +</a:t>
            </a:r>
          </a:p>
        </xdr:txBody>
      </xdr:sp>
      <xdr:sp macro="" textlink="">
        <xdr:nvSpPr>
          <xdr:cNvPr id="43" name="TextBox 4"/>
          <xdr:cNvSpPr txBox="1"/>
        </xdr:nvSpPr>
        <xdr:spPr>
          <a:xfrm>
            <a:off x="3207764" y="1045607"/>
            <a:ext cx="3353322" cy="3722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–    –    –    –    –     +     </a:t>
            </a:r>
            <a:r>
              <a:rPr lang="en-US" sz="18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+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 </a:t>
            </a:r>
            <a:r>
              <a:rPr lang="en-US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–</a:t>
            </a:r>
          </a:p>
        </xdr:txBody>
      </xdr:sp>
      <xdr:sp macro="" textlink="">
        <xdr:nvSpPr>
          <xdr:cNvPr id="49" name="TextBox 6"/>
          <xdr:cNvSpPr txBox="1"/>
        </xdr:nvSpPr>
        <xdr:spPr>
          <a:xfrm>
            <a:off x="3194645" y="591612"/>
            <a:ext cx="3302193" cy="3722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–    –   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0.5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  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1.5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  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3.0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   </a:t>
            </a:r>
            <a:r>
              <a:rPr lang="en-US" sz="1200" kern="12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1.5</a:t>
            </a:r>
            <a:r>
              <a:rPr lang="en-US" sz="1800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en-US" sz="1200" kern="12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3.0   </a:t>
            </a: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3.0</a:t>
            </a:r>
          </a:p>
        </xdr:txBody>
      </xdr:sp>
      <xdr:sp macro="" textlink="">
        <xdr:nvSpPr>
          <xdr:cNvPr id="45" name="TextBox 11"/>
          <xdr:cNvSpPr txBox="1"/>
        </xdr:nvSpPr>
        <xdr:spPr>
          <a:xfrm>
            <a:off x="2214871" y="663059"/>
            <a:ext cx="108395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GST-STRAP</a:t>
            </a:r>
          </a:p>
        </xdr:txBody>
      </xdr:sp>
      <xdr:sp macro="" textlink="">
        <xdr:nvSpPr>
          <xdr:cNvPr id="46" name="TextBox 12"/>
          <xdr:cNvSpPr txBox="1"/>
        </xdr:nvSpPr>
        <xdr:spPr>
          <a:xfrm>
            <a:off x="2843281" y="891659"/>
            <a:ext cx="4657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47" name="TextBox 13"/>
          <xdr:cNvSpPr txBox="1"/>
        </xdr:nvSpPr>
        <xdr:spPr>
          <a:xfrm>
            <a:off x="2756609" y="1101983"/>
            <a:ext cx="5715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MUT</a:t>
            </a:r>
          </a:p>
        </xdr:txBody>
      </xdr:sp>
      <xdr:sp macro="" textlink="">
        <xdr:nvSpPr>
          <xdr:cNvPr id="48" name="TextBox 14"/>
          <xdr:cNvSpPr txBox="1"/>
        </xdr:nvSpPr>
        <xdr:spPr>
          <a:xfrm>
            <a:off x="2778023" y="416957"/>
            <a:ext cx="57150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GST</a:t>
            </a:r>
          </a:p>
        </xdr:txBody>
      </xdr:sp>
    </xdr:grpSp>
    <xdr:clientData/>
  </xdr:twoCellAnchor>
  <xdr:twoCellAnchor>
    <xdr:from>
      <xdr:col>3</xdr:col>
      <xdr:colOff>159551</xdr:colOff>
      <xdr:row>32</xdr:row>
      <xdr:rowOff>66675</xdr:rowOff>
    </xdr:from>
    <xdr:to>
      <xdr:col>8</xdr:col>
      <xdr:colOff>127000</xdr:colOff>
      <xdr:row>34</xdr:row>
      <xdr:rowOff>35957</xdr:rowOff>
    </xdr:to>
    <xdr:sp macro="" textlink="">
      <xdr:nvSpPr>
        <xdr:cNvPr id="72" name="TextBox 4"/>
        <xdr:cNvSpPr txBox="1"/>
      </xdr:nvSpPr>
      <xdr:spPr>
        <a:xfrm>
          <a:off x="2191551" y="6501342"/>
          <a:ext cx="3354116" cy="37144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 –    –    –    –    –      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–</a:t>
          </a:r>
          <a:r>
            <a:rPr lang="en-US">
              <a:latin typeface="Arial" panose="020B0604020202020204" pitchFamily="34" charset="0"/>
              <a:cs typeface="Arial" panose="020B0604020202020204" pitchFamily="34" charset="0"/>
            </a:rPr>
            <a:t>     –    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</a:t>
          </a:r>
          <a:endParaRPr 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371478</xdr:colOff>
      <xdr:row>32</xdr:row>
      <xdr:rowOff>123051</xdr:rowOff>
    </xdr:from>
    <xdr:to>
      <xdr:col>3</xdr:col>
      <xdr:colOff>259007</xdr:colOff>
      <xdr:row>34</xdr:row>
      <xdr:rowOff>0</xdr:rowOff>
    </xdr:to>
    <xdr:sp macro="" textlink="">
      <xdr:nvSpPr>
        <xdr:cNvPr id="73" name="TextBox 13"/>
        <xdr:cNvSpPr txBox="1"/>
      </xdr:nvSpPr>
      <xdr:spPr>
        <a:xfrm>
          <a:off x="1726145" y="6557718"/>
          <a:ext cx="564862" cy="27911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Cold</a:t>
          </a:r>
        </a:p>
      </xdr:txBody>
    </xdr:sp>
    <xdr:clientData/>
  </xdr:twoCellAnchor>
  <xdr:twoCellAnchor editAs="oneCell">
    <xdr:from>
      <xdr:col>1</xdr:col>
      <xdr:colOff>63500</xdr:colOff>
      <xdr:row>33</xdr:row>
      <xdr:rowOff>173566</xdr:rowOff>
    </xdr:from>
    <xdr:to>
      <xdr:col>8</xdr:col>
      <xdr:colOff>252984</xdr:colOff>
      <xdr:row>52</xdr:row>
      <xdr:rowOff>153246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33" y="6809316"/>
          <a:ext cx="4930818" cy="3800263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</xdr:row>
      <xdr:rowOff>63495</xdr:rowOff>
    </xdr:from>
    <xdr:to>
      <xdr:col>8</xdr:col>
      <xdr:colOff>13948</xdr:colOff>
      <xdr:row>24</xdr:row>
      <xdr:rowOff>155033</xdr:rowOff>
    </xdr:to>
    <xdr:grpSp>
      <xdr:nvGrpSpPr>
        <xdr:cNvPr id="10" name="Group 9"/>
        <xdr:cNvGrpSpPr/>
      </xdr:nvGrpSpPr>
      <xdr:grpSpPr>
        <a:xfrm>
          <a:off x="982133" y="264578"/>
          <a:ext cx="4450482" cy="4716455"/>
          <a:chOff x="979488" y="261933"/>
          <a:chExt cx="4431960" cy="4655600"/>
        </a:xfrm>
      </xdr:grpSpPr>
      <xdr:grpSp>
        <xdr:nvGrpSpPr>
          <xdr:cNvPr id="2" name="Group 1"/>
          <xdr:cNvGrpSpPr/>
        </xdr:nvGrpSpPr>
        <xdr:grpSpPr>
          <a:xfrm>
            <a:off x="979488" y="1415938"/>
            <a:ext cx="4431960" cy="3501595"/>
            <a:chOff x="2056152" y="1663700"/>
            <a:chExt cx="4509748" cy="3529013"/>
          </a:xfrm>
        </xdr:grpSpPr>
        <xdr:grpSp>
          <xdr:nvGrpSpPr>
            <xdr:cNvPr id="3" name="Group 2"/>
            <xdr:cNvGrpSpPr/>
          </xdr:nvGrpSpPr>
          <xdr:grpSpPr>
            <a:xfrm>
              <a:off x="2056152" y="3055192"/>
              <a:ext cx="531794" cy="1170312"/>
              <a:chOff x="2056152" y="3055192"/>
              <a:chExt cx="531794" cy="1170312"/>
            </a:xfrm>
          </xdr:grpSpPr>
          <xdr:sp macro="" textlink="">
            <xdr:nvSpPr>
              <xdr:cNvPr id="26" name="object 13"/>
              <xdr:cNvSpPr txBox="1"/>
            </xdr:nvSpPr>
            <xdr:spPr>
              <a:xfrm>
                <a:off x="2056152" y="3308949"/>
                <a:ext cx="481707" cy="157847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130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7" name="object 9"/>
              <xdr:cNvSpPr/>
            </xdr:nvSpPr>
            <xdr:spPr>
              <a:xfrm>
                <a:off x="2502856" y="339946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8" name="object 13"/>
              <xdr:cNvSpPr txBox="1"/>
            </xdr:nvSpPr>
            <xdr:spPr>
              <a:xfrm>
                <a:off x="2056152" y="3055192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" name="object 9"/>
              <xdr:cNvSpPr/>
            </xdr:nvSpPr>
            <xdr:spPr>
              <a:xfrm>
                <a:off x="2502856" y="314570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30" name="object 13"/>
              <xdr:cNvSpPr txBox="1"/>
            </xdr:nvSpPr>
            <xdr:spPr>
              <a:xfrm>
                <a:off x="2126379" y="364328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1" name="object 9"/>
              <xdr:cNvSpPr/>
            </xdr:nvSpPr>
            <xdr:spPr>
              <a:xfrm>
                <a:off x="2502856" y="373380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32" name="object 13"/>
              <xdr:cNvSpPr txBox="1"/>
            </xdr:nvSpPr>
            <xdr:spPr>
              <a:xfrm>
                <a:off x="2056152" y="3484919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3" name="object 9"/>
              <xdr:cNvSpPr/>
            </xdr:nvSpPr>
            <xdr:spPr>
              <a:xfrm>
                <a:off x="2502856" y="357543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34" name="object 13"/>
              <xdr:cNvSpPr txBox="1"/>
            </xdr:nvSpPr>
            <xdr:spPr>
              <a:xfrm>
                <a:off x="2126379" y="3801374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5" name="object 9"/>
              <xdr:cNvSpPr/>
            </xdr:nvSpPr>
            <xdr:spPr>
              <a:xfrm>
                <a:off x="2502856" y="3891886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36" name="object 13"/>
              <xdr:cNvSpPr txBox="1"/>
            </xdr:nvSpPr>
            <xdr:spPr>
              <a:xfrm>
                <a:off x="2126379" y="4058792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7" name="object 9"/>
              <xdr:cNvSpPr/>
            </xdr:nvSpPr>
            <xdr:spPr>
              <a:xfrm>
                <a:off x="2502856" y="413908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4" name="Group 3"/>
            <xdr:cNvGrpSpPr/>
          </xdr:nvGrpSpPr>
          <xdr:grpSpPr>
            <a:xfrm>
              <a:off x="2597150" y="1663700"/>
              <a:ext cx="3968750" cy="3529013"/>
              <a:chOff x="3041650" y="1663700"/>
              <a:chExt cx="3968750" cy="3529013"/>
            </a:xfrm>
          </xdr:grpSpPr>
          <xdr:pic>
            <xdr:nvPicPr>
              <xdr:cNvPr id="24" name="Picture 2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041650" y="1663700"/>
                <a:ext cx="3968750" cy="352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25" name="Rectangle 24"/>
              <xdr:cNvSpPr/>
            </xdr:nvSpPr>
            <xdr:spPr>
              <a:xfrm>
                <a:off x="3873500" y="2713116"/>
                <a:ext cx="1828800" cy="1858884"/>
              </a:xfrm>
              <a:prstGeom prst="rect">
                <a:avLst/>
              </a:prstGeom>
              <a:noFill/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grpSp>
        <xdr:nvGrpSpPr>
          <xdr:cNvPr id="8" name="Group 7"/>
          <xdr:cNvGrpSpPr/>
        </xdr:nvGrpSpPr>
        <xdr:grpSpPr>
          <a:xfrm>
            <a:off x="1174720" y="261933"/>
            <a:ext cx="3678353" cy="1232575"/>
            <a:chOff x="1730380" y="253995"/>
            <a:chExt cx="3678353" cy="1232575"/>
          </a:xfrm>
        </xdr:grpSpPr>
        <xdr:grpSp>
          <xdr:nvGrpSpPr>
            <xdr:cNvPr id="66" name="Group 65"/>
            <xdr:cNvGrpSpPr/>
          </xdr:nvGrpSpPr>
          <xdr:grpSpPr>
            <a:xfrm>
              <a:off x="1730380" y="468331"/>
              <a:ext cx="3678353" cy="1018239"/>
              <a:chOff x="2252407" y="697468"/>
              <a:chExt cx="3742909" cy="1026212"/>
            </a:xfrm>
          </xdr:grpSpPr>
          <xdr:sp macro="" textlink="">
            <xdr:nvSpPr>
              <xdr:cNvPr id="67" name="TextBox 24"/>
              <xdr:cNvSpPr txBox="1"/>
            </xdr:nvSpPr>
            <xdr:spPr>
              <a:xfrm>
                <a:off x="3419475" y="697468"/>
                <a:ext cx="187756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–  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68" name="TextBox 33"/>
              <xdr:cNvSpPr txBox="1"/>
            </xdr:nvSpPr>
            <xdr:spPr>
              <a:xfrm>
                <a:off x="2252407" y="968993"/>
                <a:ext cx="1261644" cy="27147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Anti-STRAP Ab</a:t>
                </a:r>
              </a:p>
            </xdr:txBody>
          </xdr:sp>
          <xdr:sp macro="" textlink="">
            <xdr:nvSpPr>
              <xdr:cNvPr id="69" name="TextBox 34"/>
              <xdr:cNvSpPr txBox="1"/>
            </xdr:nvSpPr>
            <xdr:spPr>
              <a:xfrm>
                <a:off x="2486647" y="1193018"/>
                <a:ext cx="1033831" cy="27147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 kern="120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Anti-IgG</a:t>
                </a:r>
                <a:r>
                  <a:rPr lang="en-US" sz="1200" kern="1200" baseline="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Ab</a:t>
                </a:r>
                <a:endParaRPr lang="en-US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0" name="TextBox 35"/>
              <xdr:cNvSpPr txBox="1"/>
            </xdr:nvSpPr>
            <xdr:spPr>
              <a:xfrm>
                <a:off x="2704019" y="1422392"/>
                <a:ext cx="794161" cy="27147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RNase I</a:t>
                </a:r>
              </a:p>
            </xdr:txBody>
          </xdr:sp>
          <xdr:sp macro="" textlink="">
            <xdr:nvSpPr>
              <xdr:cNvPr id="71" name="TextBox 36"/>
              <xdr:cNvSpPr txBox="1"/>
            </xdr:nvSpPr>
            <xdr:spPr>
              <a:xfrm>
                <a:off x="3095625" y="746891"/>
                <a:ext cx="57150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UV</a:t>
                </a:r>
              </a:p>
            </xdr:txBody>
          </xdr:sp>
          <xdr:sp macro="" textlink="">
            <xdr:nvSpPr>
              <xdr:cNvPr id="74" name="TextBox 38"/>
              <xdr:cNvSpPr txBox="1"/>
            </xdr:nvSpPr>
            <xdr:spPr>
              <a:xfrm>
                <a:off x="3427762" y="1086700"/>
                <a:ext cx="2567554" cy="37707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–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–</a:t>
                </a:r>
                <a:r>
                  <a:rPr lang="en-US" sz="18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–</a:t>
                </a:r>
                <a:r>
                  <a:rPr lang="en-US" sz="18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–</a:t>
                </a:r>
                <a:r>
                  <a:rPr lang="en-US" sz="18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+mn-lt"/>
                    <a:ea typeface="+mn-ea"/>
                    <a:cs typeface="+mn-cs"/>
                  </a:rPr>
                  <a:t>–</a:t>
                </a:r>
                <a:endParaRPr 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75" name="TextBox 43"/>
              <xdr:cNvSpPr txBox="1"/>
            </xdr:nvSpPr>
            <xdr:spPr>
              <a:xfrm>
                <a:off x="3420374" y="908816"/>
                <a:ext cx="187756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+  –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76" name="TextBox 44"/>
              <xdr:cNvSpPr txBox="1"/>
            </xdr:nvSpPr>
            <xdr:spPr>
              <a:xfrm>
                <a:off x="3420374" y="1354670"/>
                <a:ext cx="1917367" cy="36059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–  +</a:t>
                </a:r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    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+</a:t>
                </a: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     </a:t>
                </a:r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   </a:t>
                </a:r>
                <a:r>
                  <a:rPr lang="en-US" sz="1800" kern="1200">
                    <a:solidFill>
                      <a:schemeClr val="tx1"/>
                    </a:solidFill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+</a:t>
                </a:r>
                <a:endParaRPr lang="en-US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pSp>
            <xdr:nvGrpSpPr>
              <xdr:cNvPr id="77" name="Group 76"/>
              <xdr:cNvGrpSpPr/>
            </xdr:nvGrpSpPr>
            <xdr:grpSpPr>
              <a:xfrm>
                <a:off x="4001182" y="1348764"/>
                <a:ext cx="367787" cy="369332"/>
                <a:chOff x="1555133" y="233785"/>
                <a:chExt cx="367787" cy="369332"/>
              </a:xfrm>
            </xdr:grpSpPr>
            <xdr:grpSp>
              <xdr:nvGrpSpPr>
                <xdr:cNvPr id="83" name="Group 82"/>
                <xdr:cNvGrpSpPr/>
              </xdr:nvGrpSpPr>
              <xdr:grpSpPr>
                <a:xfrm>
                  <a:off x="1555133" y="233785"/>
                  <a:ext cx="322428" cy="369332"/>
                  <a:chOff x="2460008" y="1925472"/>
                  <a:chExt cx="322428" cy="369332"/>
                </a:xfrm>
              </xdr:grpSpPr>
              <xdr:sp macro="" textlink="">
                <xdr:nvSpPr>
                  <xdr:cNvPr id="85" name="TextBox 41"/>
                  <xdr:cNvSpPr txBox="1"/>
                </xdr:nvSpPr>
                <xdr:spPr>
                  <a:xfrm>
                    <a:off x="2553836" y="1925472"/>
                    <a:ext cx="228600" cy="3693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+</a:t>
                    </a:r>
                    <a:endParaRPr lang="en-US"/>
                  </a:p>
                </xdr:txBody>
              </xdr:sp>
              <xdr:sp macro="" textlink="">
                <xdr:nvSpPr>
                  <xdr:cNvPr id="86" name="TextBox 42"/>
                  <xdr:cNvSpPr txBox="1"/>
                </xdr:nvSpPr>
                <xdr:spPr>
                  <a:xfrm>
                    <a:off x="2460008" y="1925472"/>
                    <a:ext cx="228600" cy="3693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+</a:t>
                    </a:r>
                    <a:endParaRPr lang="en-US"/>
                  </a:p>
                </xdr:txBody>
              </xdr:sp>
            </xdr:grpSp>
            <xdr:sp macro="" textlink="">
              <xdr:nvSpPr>
                <xdr:cNvPr id="84" name="Rectangle 83"/>
                <xdr:cNvSpPr/>
              </xdr:nvSpPr>
              <xdr:spPr>
                <a:xfrm>
                  <a:off x="1603602" y="233785"/>
                  <a:ext cx="319318" cy="369332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en-US"/>
                </a:p>
              </xdr:txBody>
            </xdr:sp>
          </xdr:grpSp>
          <xdr:grpSp>
            <xdr:nvGrpSpPr>
              <xdr:cNvPr id="78" name="Group 77"/>
              <xdr:cNvGrpSpPr/>
            </xdr:nvGrpSpPr>
            <xdr:grpSpPr>
              <a:xfrm>
                <a:off x="4618283" y="1354348"/>
                <a:ext cx="367787" cy="369332"/>
                <a:chOff x="1555133" y="233785"/>
                <a:chExt cx="367787" cy="369332"/>
              </a:xfrm>
            </xdr:grpSpPr>
            <xdr:grpSp>
              <xdr:nvGrpSpPr>
                <xdr:cNvPr id="79" name="Group 78"/>
                <xdr:cNvGrpSpPr/>
              </xdr:nvGrpSpPr>
              <xdr:grpSpPr>
                <a:xfrm>
                  <a:off x="1555133" y="233785"/>
                  <a:ext cx="322428" cy="369332"/>
                  <a:chOff x="2460008" y="1925472"/>
                  <a:chExt cx="322428" cy="369332"/>
                </a:xfrm>
              </xdr:grpSpPr>
              <xdr:sp macro="" textlink="">
                <xdr:nvSpPr>
                  <xdr:cNvPr id="81" name="TextBox 50"/>
                  <xdr:cNvSpPr txBox="1"/>
                </xdr:nvSpPr>
                <xdr:spPr>
                  <a:xfrm>
                    <a:off x="2553836" y="1925472"/>
                    <a:ext cx="228600" cy="3693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+</a:t>
                    </a:r>
                    <a:endParaRPr lang="en-US"/>
                  </a:p>
                </xdr:txBody>
              </xdr:sp>
              <xdr:sp macro="" textlink="">
                <xdr:nvSpPr>
                  <xdr:cNvPr id="82" name="TextBox 51"/>
                  <xdr:cNvSpPr txBox="1"/>
                </xdr:nvSpPr>
                <xdr:spPr>
                  <a:xfrm>
                    <a:off x="2460008" y="1925472"/>
                    <a:ext cx="228600" cy="369332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+</a:t>
                    </a:r>
                    <a:endParaRPr lang="en-US"/>
                  </a:p>
                </xdr:txBody>
              </xdr:sp>
            </xdr:grpSp>
            <xdr:sp macro="" textlink="">
              <xdr:nvSpPr>
                <xdr:cNvPr id="80" name="Rectangle 79"/>
                <xdr:cNvSpPr/>
              </xdr:nvSpPr>
              <xdr:spPr>
                <a:xfrm>
                  <a:off x="1603602" y="233785"/>
                  <a:ext cx="319318" cy="369332"/>
                </a:xfrm>
                <a:prstGeom prst="rect">
                  <a:avLst/>
                </a:prstGeom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>
                      <a:latin typeface="Arial" panose="020B0604020202020204" pitchFamily="34" charset="0"/>
                      <a:cs typeface="Arial" panose="020B0604020202020204" pitchFamily="34" charset="0"/>
                    </a:rPr>
                    <a:t>+</a:t>
                  </a:r>
                  <a:endParaRPr lang="en-US"/>
                </a:p>
              </xdr:txBody>
            </xdr:sp>
          </xdr:grpSp>
        </xdr:grpSp>
        <xdr:grpSp>
          <xdr:nvGrpSpPr>
            <xdr:cNvPr id="6" name="Group 5"/>
            <xdr:cNvGrpSpPr/>
          </xdr:nvGrpSpPr>
          <xdr:grpSpPr>
            <a:xfrm>
              <a:off x="3012033" y="253995"/>
              <a:ext cx="1861632" cy="288525"/>
              <a:chOff x="3012033" y="253995"/>
              <a:chExt cx="1861632" cy="288525"/>
            </a:xfrm>
          </xdr:grpSpPr>
          <xdr:sp macro="" textlink="">
            <xdr:nvSpPr>
              <xdr:cNvPr id="87" name="TextBox 575"/>
              <xdr:cNvSpPr txBox="1"/>
            </xdr:nvSpPr>
            <xdr:spPr>
              <a:xfrm>
                <a:off x="4079059" y="253995"/>
                <a:ext cx="794606" cy="26988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Embryo</a:t>
                </a:r>
              </a:p>
            </xdr:txBody>
          </xdr:sp>
          <xdr:cxnSp macro="">
            <xdr:nvCxnSpPr>
              <xdr:cNvPr id="88" name="Straight Connector 87"/>
              <xdr:cNvCxnSpPr/>
            </xdr:nvCxnSpPr>
            <xdr:spPr>
              <a:xfrm flipV="1">
                <a:off x="4161384" y="541659"/>
                <a:ext cx="454529" cy="861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9" name="TextBox 574"/>
              <xdr:cNvSpPr txBox="1"/>
            </xdr:nvSpPr>
            <xdr:spPr>
              <a:xfrm>
                <a:off x="3262288" y="269865"/>
                <a:ext cx="468337" cy="269886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EB</a:t>
                </a:r>
              </a:p>
            </xdr:txBody>
          </xdr:sp>
          <xdr:cxnSp macro="">
            <xdr:nvCxnSpPr>
              <xdr:cNvPr id="90" name="Straight Connector 89"/>
              <xdr:cNvCxnSpPr/>
            </xdr:nvCxnSpPr>
            <xdr:spPr>
              <a:xfrm flipV="1">
                <a:off x="3012033" y="541659"/>
                <a:ext cx="1005840" cy="861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29</xdr:row>
      <xdr:rowOff>88900</xdr:rowOff>
    </xdr:from>
    <xdr:to>
      <xdr:col>8</xdr:col>
      <xdr:colOff>731693</xdr:colOff>
      <xdr:row>37</xdr:row>
      <xdr:rowOff>33713</xdr:rowOff>
    </xdr:to>
    <xdr:grpSp>
      <xdr:nvGrpSpPr>
        <xdr:cNvPr id="2" name="Group 1"/>
        <xdr:cNvGrpSpPr/>
      </xdr:nvGrpSpPr>
      <xdr:grpSpPr>
        <a:xfrm>
          <a:off x="2171700" y="5981700"/>
          <a:ext cx="5265593" cy="1570413"/>
          <a:chOff x="173528" y="990600"/>
          <a:chExt cx="5189393" cy="1570413"/>
        </a:xfrm>
      </xdr:grpSpPr>
      <xdr:grpSp>
        <xdr:nvGrpSpPr>
          <xdr:cNvPr id="3" name="Group 2"/>
          <xdr:cNvGrpSpPr/>
        </xdr:nvGrpSpPr>
        <xdr:grpSpPr>
          <a:xfrm>
            <a:off x="173528" y="1220302"/>
            <a:ext cx="5189393" cy="1340711"/>
            <a:chOff x="173528" y="1220302"/>
            <a:chExt cx="5189393" cy="1340711"/>
          </a:xfrm>
        </xdr:grpSpPr>
        <xdr:pic>
          <xdr:nvPicPr>
            <xdr:cNvPr id="5" name="Picture 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43296" y="1220302"/>
              <a:ext cx="4619625" cy="134071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6" name="object 13"/>
            <xdr:cNvSpPr txBox="1"/>
          </xdr:nvSpPr>
          <xdr:spPr>
            <a:xfrm>
              <a:off x="190500" y="1849604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7" name="object 9"/>
            <xdr:cNvSpPr/>
          </xdr:nvSpPr>
          <xdr:spPr>
            <a:xfrm>
              <a:off x="638810" y="211454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8" name="object 13"/>
            <xdr:cNvSpPr txBox="1"/>
          </xdr:nvSpPr>
          <xdr:spPr>
            <a:xfrm>
              <a:off x="173528" y="2023886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9" name="object 9"/>
            <xdr:cNvSpPr/>
          </xdr:nvSpPr>
          <xdr:spPr>
            <a:xfrm>
              <a:off x="638810" y="1949657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4" name="TextBox 3"/>
          <xdr:cNvSpPr txBox="1"/>
        </xdr:nvSpPr>
        <xdr:spPr>
          <a:xfrm>
            <a:off x="990600" y="990600"/>
            <a:ext cx="37338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1    2   3   4    5   6   7   8   9  10 11  12  13 14 15 16</a:t>
            </a:r>
          </a:p>
        </xdr:txBody>
      </xdr:sp>
    </xdr:grpSp>
    <xdr:clientData/>
  </xdr:twoCellAnchor>
  <xdr:twoCellAnchor>
    <xdr:from>
      <xdr:col>1</xdr:col>
      <xdr:colOff>635000</xdr:colOff>
      <xdr:row>70</xdr:row>
      <xdr:rowOff>193675</xdr:rowOff>
    </xdr:from>
    <xdr:to>
      <xdr:col>8</xdr:col>
      <xdr:colOff>153902</xdr:colOff>
      <xdr:row>79</xdr:row>
      <xdr:rowOff>107651</xdr:rowOff>
    </xdr:to>
    <xdr:grpSp>
      <xdr:nvGrpSpPr>
        <xdr:cNvPr id="10" name="Group 9"/>
        <xdr:cNvGrpSpPr/>
      </xdr:nvGrpSpPr>
      <xdr:grpSpPr>
        <a:xfrm>
          <a:off x="1473200" y="14417675"/>
          <a:ext cx="5386302" cy="1742776"/>
          <a:chOff x="251344" y="3156274"/>
          <a:chExt cx="5297402" cy="1740477"/>
        </a:xfrm>
      </xdr:grpSpPr>
      <xdr:grpSp>
        <xdr:nvGrpSpPr>
          <xdr:cNvPr id="11" name="Group 10"/>
          <xdr:cNvGrpSpPr/>
        </xdr:nvGrpSpPr>
        <xdr:grpSpPr>
          <a:xfrm>
            <a:off x="251344" y="3352800"/>
            <a:ext cx="5297402" cy="1543951"/>
            <a:chOff x="251344" y="3352800"/>
            <a:chExt cx="5297402" cy="1543951"/>
          </a:xfrm>
        </xdr:grpSpPr>
        <xdr:pic>
          <xdr:nvPicPr>
            <xdr:cNvPr id="13" name="Picture 1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23900" y="3352800"/>
              <a:ext cx="4824846" cy="154395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4" name="object 9"/>
            <xdr:cNvSpPr/>
          </xdr:nvSpPr>
          <xdr:spPr>
            <a:xfrm>
              <a:off x="716626" y="3998745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5" name="object 13"/>
            <xdr:cNvSpPr txBox="1"/>
          </xdr:nvSpPr>
          <xdr:spPr>
            <a:xfrm>
              <a:off x="251344" y="3908082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010593" y="3156274"/>
            <a:ext cx="3815355" cy="2734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1   2    3   4   5   6    7    8   9   10  11  12  13 14 15 16</a:t>
            </a:r>
          </a:p>
        </xdr:txBody>
      </xdr:sp>
    </xdr:grpSp>
    <xdr:clientData/>
  </xdr:twoCellAnchor>
  <xdr:twoCellAnchor>
    <xdr:from>
      <xdr:col>2</xdr:col>
      <xdr:colOff>25400</xdr:colOff>
      <xdr:row>93</xdr:row>
      <xdr:rowOff>139700</xdr:rowOff>
    </xdr:from>
    <xdr:to>
      <xdr:col>4</xdr:col>
      <xdr:colOff>336550</xdr:colOff>
      <xdr:row>105</xdr:row>
      <xdr:rowOff>38025</xdr:rowOff>
    </xdr:to>
    <xdr:grpSp>
      <xdr:nvGrpSpPr>
        <xdr:cNvPr id="16" name="Group 15"/>
        <xdr:cNvGrpSpPr/>
      </xdr:nvGrpSpPr>
      <xdr:grpSpPr>
        <a:xfrm>
          <a:off x="1701800" y="19037300"/>
          <a:ext cx="1987550" cy="2336725"/>
          <a:chOff x="6705600" y="778724"/>
          <a:chExt cx="1962150" cy="2336725"/>
        </a:xfrm>
      </xdr:grpSpPr>
      <xdr:pic>
        <xdr:nvPicPr>
          <xdr:cNvPr id="17" name="Picture 1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267599"/>
            <a:ext cx="1962150" cy="1847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TextBox 17"/>
          <xdr:cNvSpPr txBox="1"/>
        </xdr:nvSpPr>
        <xdr:spPr>
          <a:xfrm rot="18349588">
            <a:off x="7463590" y="1082408"/>
            <a:ext cx="8382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Ctrl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 rot="18349588">
            <a:off x="7768708" y="1043755"/>
            <a:ext cx="838200" cy="3530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shSTRAPl</a:t>
            </a:r>
          </a:p>
        </xdr:txBody>
      </xdr:sp>
      <xdr:sp macro="" textlink="">
        <xdr:nvSpPr>
          <xdr:cNvPr id="20" name="object 13"/>
          <xdr:cNvSpPr txBox="1"/>
        </xdr:nvSpPr>
        <xdr:spPr>
          <a:xfrm>
            <a:off x="6808122" y="222477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1" name="object 9"/>
          <xdr:cNvSpPr/>
        </xdr:nvSpPr>
        <xdr:spPr>
          <a:xfrm>
            <a:off x="7234131" y="2322714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7</xdr:col>
      <xdr:colOff>359902</xdr:colOff>
      <xdr:row>101</xdr:row>
      <xdr:rowOff>164069</xdr:rowOff>
    </xdr:from>
    <xdr:to>
      <xdr:col>7</xdr:col>
      <xdr:colOff>444992</xdr:colOff>
      <xdr:row>101</xdr:row>
      <xdr:rowOff>176769</xdr:rowOff>
    </xdr:to>
    <xdr:sp macro="" textlink="">
      <xdr:nvSpPr>
        <xdr:cNvPr id="25" name="object 9"/>
        <xdr:cNvSpPr/>
      </xdr:nvSpPr>
      <xdr:spPr>
        <a:xfrm>
          <a:off x="6138402" y="20687269"/>
          <a:ext cx="85090" cy="12700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6</xdr:col>
      <xdr:colOff>749285</xdr:colOff>
      <xdr:row>94</xdr:row>
      <xdr:rowOff>98416</xdr:rowOff>
    </xdr:from>
    <xdr:to>
      <xdr:col>8</xdr:col>
      <xdr:colOff>802581</xdr:colOff>
      <xdr:row>105</xdr:row>
      <xdr:rowOff>43737</xdr:rowOff>
    </xdr:to>
    <xdr:grpSp>
      <xdr:nvGrpSpPr>
        <xdr:cNvPr id="59" name="Group 58"/>
        <xdr:cNvGrpSpPr/>
      </xdr:nvGrpSpPr>
      <xdr:grpSpPr>
        <a:xfrm>
          <a:off x="5778485" y="19199216"/>
          <a:ext cx="1729696" cy="2180521"/>
          <a:chOff x="5702300" y="19200566"/>
          <a:chExt cx="1694180" cy="2179180"/>
        </a:xfrm>
      </xdr:grpSpPr>
      <xdr:pic>
        <xdr:nvPicPr>
          <xdr:cNvPr id="23" name="Picture 22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7280" y="19950996"/>
            <a:ext cx="1219200" cy="1428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object 13"/>
          <xdr:cNvSpPr txBox="1"/>
        </xdr:nvSpPr>
        <xdr:spPr>
          <a:xfrm>
            <a:off x="5702300" y="2058201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6" name="TextBox 25"/>
          <xdr:cNvSpPr txBox="1"/>
        </xdr:nvSpPr>
        <xdr:spPr>
          <a:xfrm rot="18349588">
            <a:off x="6447245" y="19515288"/>
            <a:ext cx="838200" cy="2308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Ctrl</a:t>
            </a:r>
          </a:p>
        </xdr:txBody>
      </xdr:sp>
      <xdr:sp macro="" textlink="">
        <xdr:nvSpPr>
          <xdr:cNvPr id="27" name="TextBox 26"/>
          <xdr:cNvSpPr txBox="1"/>
        </xdr:nvSpPr>
        <xdr:spPr>
          <a:xfrm rot="18349588">
            <a:off x="6747762" y="19435000"/>
            <a:ext cx="838200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shSTRAPl</a:t>
            </a:r>
          </a:p>
        </xdr:txBody>
      </xdr:sp>
    </xdr:grpSp>
    <xdr:clientData/>
  </xdr:twoCellAnchor>
  <xdr:twoCellAnchor>
    <xdr:from>
      <xdr:col>12</xdr:col>
      <xdr:colOff>12700</xdr:colOff>
      <xdr:row>94</xdr:row>
      <xdr:rowOff>38091</xdr:rowOff>
    </xdr:from>
    <xdr:to>
      <xdr:col>14</xdr:col>
      <xdr:colOff>89488</xdr:colOff>
      <xdr:row>104</xdr:row>
      <xdr:rowOff>58393</xdr:rowOff>
    </xdr:to>
    <xdr:grpSp>
      <xdr:nvGrpSpPr>
        <xdr:cNvPr id="28" name="Group 27"/>
        <xdr:cNvGrpSpPr/>
      </xdr:nvGrpSpPr>
      <xdr:grpSpPr>
        <a:xfrm>
          <a:off x="10071100" y="19138891"/>
          <a:ext cx="1753188" cy="2052302"/>
          <a:chOff x="1858013" y="4768806"/>
          <a:chExt cx="1728149" cy="2054210"/>
        </a:xfrm>
      </xdr:grpSpPr>
      <xdr:pic>
        <xdr:nvPicPr>
          <xdr:cNvPr id="29" name="Picture 28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81237" y="5479991"/>
            <a:ext cx="1304925" cy="1343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0" name="TextBox 29"/>
          <xdr:cNvSpPr txBox="1"/>
        </xdr:nvSpPr>
        <xdr:spPr>
          <a:xfrm rot="18349588">
            <a:off x="2557092" y="5072490"/>
            <a:ext cx="838200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Ctrl</a:t>
            </a:r>
          </a:p>
        </xdr:txBody>
      </xdr:sp>
      <xdr:sp macro="" textlink="">
        <xdr:nvSpPr>
          <xdr:cNvPr id="31" name="TextBox 30"/>
          <xdr:cNvSpPr txBox="1"/>
        </xdr:nvSpPr>
        <xdr:spPr>
          <a:xfrm rot="18349588">
            <a:off x="2885199" y="5027936"/>
            <a:ext cx="838200" cy="352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Tet-On shSTRAPl</a:t>
            </a:r>
          </a:p>
        </xdr:txBody>
      </xdr:sp>
      <xdr:sp macro="" textlink="">
        <xdr:nvSpPr>
          <xdr:cNvPr id="32" name="object 13"/>
          <xdr:cNvSpPr txBox="1"/>
        </xdr:nvSpPr>
        <xdr:spPr>
          <a:xfrm>
            <a:off x="1858013" y="607146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3" name="object 9"/>
          <xdr:cNvSpPr/>
        </xdr:nvSpPr>
        <xdr:spPr>
          <a:xfrm>
            <a:off x="2283228" y="616316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3</xdr:col>
      <xdr:colOff>247649</xdr:colOff>
      <xdr:row>30</xdr:row>
      <xdr:rowOff>133349</xdr:rowOff>
    </xdr:from>
    <xdr:to>
      <xdr:col>8</xdr:col>
      <xdr:colOff>723900</xdr:colOff>
      <xdr:row>37</xdr:row>
      <xdr:rowOff>38099</xdr:rowOff>
    </xdr:to>
    <xdr:sp macro="" textlink="">
      <xdr:nvSpPr>
        <xdr:cNvPr id="62" name="Rectangle 61"/>
        <xdr:cNvSpPr/>
      </xdr:nvSpPr>
      <xdr:spPr>
        <a:xfrm>
          <a:off x="2762249" y="6134099"/>
          <a:ext cx="4667251" cy="13049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561975</xdr:colOff>
      <xdr:row>33</xdr:row>
      <xdr:rowOff>76200</xdr:rowOff>
    </xdr:from>
    <xdr:to>
      <xdr:col>7</xdr:col>
      <xdr:colOff>819151</xdr:colOff>
      <xdr:row>35</xdr:row>
      <xdr:rowOff>9525</xdr:rowOff>
    </xdr:to>
    <xdr:sp macro="" textlink="">
      <xdr:nvSpPr>
        <xdr:cNvPr id="63" name="Rectangle 62"/>
        <xdr:cNvSpPr/>
      </xdr:nvSpPr>
      <xdr:spPr>
        <a:xfrm>
          <a:off x="3076575" y="6677025"/>
          <a:ext cx="3609976" cy="33337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276225</xdr:colOff>
      <xdr:row>72</xdr:row>
      <xdr:rowOff>0</xdr:rowOff>
    </xdr:from>
    <xdr:to>
      <xdr:col>8</xdr:col>
      <xdr:colOff>133350</xdr:colOff>
      <xdr:row>79</xdr:row>
      <xdr:rowOff>104775</xdr:rowOff>
    </xdr:to>
    <xdr:sp macro="" textlink="">
      <xdr:nvSpPr>
        <xdr:cNvPr id="65" name="Rectangle 64"/>
        <xdr:cNvSpPr/>
      </xdr:nvSpPr>
      <xdr:spPr>
        <a:xfrm>
          <a:off x="1952625" y="14401800"/>
          <a:ext cx="4886325" cy="15049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609600</xdr:colOff>
      <xdr:row>73</xdr:row>
      <xdr:rowOff>180975</xdr:rowOff>
    </xdr:from>
    <xdr:to>
      <xdr:col>7</xdr:col>
      <xdr:colOff>171450</xdr:colOff>
      <xdr:row>75</xdr:row>
      <xdr:rowOff>114300</xdr:rowOff>
    </xdr:to>
    <xdr:sp macro="" textlink="">
      <xdr:nvSpPr>
        <xdr:cNvPr id="66" name="Rectangle 65"/>
        <xdr:cNvSpPr/>
      </xdr:nvSpPr>
      <xdr:spPr>
        <a:xfrm>
          <a:off x="2286000" y="14782800"/>
          <a:ext cx="3752850" cy="33337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28575</xdr:colOff>
      <xdr:row>96</xdr:row>
      <xdr:rowOff>57149</xdr:rowOff>
    </xdr:from>
    <xdr:to>
      <xdr:col>4</xdr:col>
      <xdr:colOff>342900</xdr:colOff>
      <xdr:row>105</xdr:row>
      <xdr:rowOff>38099</xdr:rowOff>
    </xdr:to>
    <xdr:sp macro="" textlink="">
      <xdr:nvSpPr>
        <xdr:cNvPr id="67" name="Rectangle 66"/>
        <xdr:cNvSpPr/>
      </xdr:nvSpPr>
      <xdr:spPr>
        <a:xfrm>
          <a:off x="1704975" y="19259549"/>
          <a:ext cx="1990725" cy="17811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409575</xdr:colOff>
      <xdr:row>98</xdr:row>
      <xdr:rowOff>38100</xdr:rowOff>
    </xdr:from>
    <xdr:to>
      <xdr:col>8</xdr:col>
      <xdr:colOff>819150</xdr:colOff>
      <xdr:row>105</xdr:row>
      <xdr:rowOff>57150</xdr:rowOff>
    </xdr:to>
    <xdr:sp macro="" textlink="">
      <xdr:nvSpPr>
        <xdr:cNvPr id="68" name="Rectangle 67"/>
        <xdr:cNvSpPr/>
      </xdr:nvSpPr>
      <xdr:spPr>
        <a:xfrm>
          <a:off x="6276975" y="19640550"/>
          <a:ext cx="1247775" cy="14192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457200</xdr:colOff>
      <xdr:row>97</xdr:row>
      <xdr:rowOff>152400</xdr:rowOff>
    </xdr:from>
    <xdr:to>
      <xdr:col>14</xdr:col>
      <xdr:colOff>66675</xdr:colOff>
      <xdr:row>104</xdr:row>
      <xdr:rowOff>171450</xdr:rowOff>
    </xdr:to>
    <xdr:sp macro="" textlink="">
      <xdr:nvSpPr>
        <xdr:cNvPr id="69" name="Rectangle 68"/>
        <xdr:cNvSpPr/>
      </xdr:nvSpPr>
      <xdr:spPr>
        <a:xfrm>
          <a:off x="10515600" y="19554825"/>
          <a:ext cx="1285875" cy="14192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66676</xdr:colOff>
      <xdr:row>100</xdr:row>
      <xdr:rowOff>57150</xdr:rowOff>
    </xdr:from>
    <xdr:to>
      <xdr:col>3</xdr:col>
      <xdr:colOff>828676</xdr:colOff>
      <xdr:row>102</xdr:row>
      <xdr:rowOff>9525</xdr:rowOff>
    </xdr:to>
    <xdr:sp macro="" textlink="">
      <xdr:nvSpPr>
        <xdr:cNvPr id="70" name="Rectangle 69"/>
        <xdr:cNvSpPr/>
      </xdr:nvSpPr>
      <xdr:spPr>
        <a:xfrm>
          <a:off x="2581276" y="20059650"/>
          <a:ext cx="762000" cy="3524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828675</xdr:colOff>
      <xdr:row>100</xdr:row>
      <xdr:rowOff>95250</xdr:rowOff>
    </xdr:from>
    <xdr:to>
      <xdr:col>8</xdr:col>
      <xdr:colOff>685800</xdr:colOff>
      <xdr:row>101</xdr:row>
      <xdr:rowOff>171450</xdr:rowOff>
    </xdr:to>
    <xdr:sp macro="" textlink="">
      <xdr:nvSpPr>
        <xdr:cNvPr id="72" name="Rectangle 71"/>
        <xdr:cNvSpPr/>
      </xdr:nvSpPr>
      <xdr:spPr>
        <a:xfrm>
          <a:off x="6696075" y="20097750"/>
          <a:ext cx="695325" cy="2762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76200</xdr:colOff>
      <xdr:row>100</xdr:row>
      <xdr:rowOff>47626</xdr:rowOff>
    </xdr:from>
    <xdr:to>
      <xdr:col>13</xdr:col>
      <xdr:colOff>800100</xdr:colOff>
      <xdr:row>101</xdr:row>
      <xdr:rowOff>114301</xdr:rowOff>
    </xdr:to>
    <xdr:sp macro="" textlink="">
      <xdr:nvSpPr>
        <xdr:cNvPr id="73" name="Rectangle 72"/>
        <xdr:cNvSpPr/>
      </xdr:nvSpPr>
      <xdr:spPr>
        <a:xfrm>
          <a:off x="10972800" y="20050126"/>
          <a:ext cx="723900" cy="2667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241300</xdr:colOff>
      <xdr:row>126</xdr:row>
      <xdr:rowOff>165100</xdr:rowOff>
    </xdr:from>
    <xdr:to>
      <xdr:col>7</xdr:col>
      <xdr:colOff>577217</xdr:colOff>
      <xdr:row>148</xdr:row>
      <xdr:rowOff>82718</xdr:rowOff>
    </xdr:to>
    <xdr:grpSp>
      <xdr:nvGrpSpPr>
        <xdr:cNvPr id="22" name="Group 21"/>
        <xdr:cNvGrpSpPr/>
      </xdr:nvGrpSpPr>
      <xdr:grpSpPr>
        <a:xfrm>
          <a:off x="3594100" y="25768300"/>
          <a:ext cx="2850517" cy="4388018"/>
          <a:chOff x="3136900" y="25768300"/>
          <a:chExt cx="2850517" cy="4388018"/>
        </a:xfrm>
      </xdr:grpSpPr>
      <xdr:grpSp>
        <xdr:nvGrpSpPr>
          <xdr:cNvPr id="75" name="Group 74"/>
          <xdr:cNvGrpSpPr/>
        </xdr:nvGrpSpPr>
        <xdr:grpSpPr>
          <a:xfrm>
            <a:off x="3136900" y="25768300"/>
            <a:ext cx="2850517" cy="4388018"/>
            <a:chOff x="1546223" y="7615378"/>
            <a:chExt cx="2850517" cy="4324400"/>
          </a:xfrm>
        </xdr:grpSpPr>
        <xdr:pic>
          <xdr:nvPicPr>
            <xdr:cNvPr id="76" name="Picture 75"/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19300" y="8629650"/>
              <a:ext cx="2377440" cy="3310128"/>
            </a:xfrm>
            <a:prstGeom prst="rect">
              <a:avLst/>
            </a:prstGeom>
          </xdr:spPr>
        </xdr:pic>
        <xdr:grpSp>
          <xdr:nvGrpSpPr>
            <xdr:cNvPr id="77" name="Group 76"/>
            <xdr:cNvGrpSpPr/>
          </xdr:nvGrpSpPr>
          <xdr:grpSpPr>
            <a:xfrm>
              <a:off x="1546223" y="7615378"/>
              <a:ext cx="2057664" cy="3288127"/>
              <a:chOff x="1473081" y="7615378"/>
              <a:chExt cx="2157532" cy="3288127"/>
            </a:xfrm>
          </xdr:grpSpPr>
          <xdr:grpSp>
            <xdr:nvGrpSpPr>
              <xdr:cNvPr id="78" name="Group 77"/>
              <xdr:cNvGrpSpPr/>
            </xdr:nvGrpSpPr>
            <xdr:grpSpPr>
              <a:xfrm>
                <a:off x="1473081" y="10408059"/>
                <a:ext cx="489158" cy="495446"/>
                <a:chOff x="3520428" y="2939996"/>
                <a:chExt cx="479867" cy="503316"/>
              </a:xfrm>
            </xdr:grpSpPr>
            <xdr:sp macro="" textlink="">
              <xdr:nvSpPr>
                <xdr:cNvPr id="81" name="object 13"/>
                <xdr:cNvSpPr txBox="1"/>
              </xdr:nvSpPr>
              <xdr:spPr>
                <a:xfrm>
                  <a:off x="3520428" y="3276600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37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82" name="object 9"/>
                <xdr:cNvSpPr/>
              </xdr:nvSpPr>
              <xdr:spPr>
                <a:xfrm>
                  <a:off x="3915205" y="3367112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83" name="object 13"/>
                <xdr:cNvSpPr txBox="1"/>
              </xdr:nvSpPr>
              <xdr:spPr>
                <a:xfrm>
                  <a:off x="3520428" y="2939996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84" name="object 9"/>
                <xdr:cNvSpPr/>
              </xdr:nvSpPr>
              <xdr:spPr>
                <a:xfrm>
                  <a:off x="3915205" y="3030508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</xdr:grpSp>
          <xdr:sp macro="" textlink="">
            <xdr:nvSpPr>
              <xdr:cNvPr id="79" name="TextBox 78"/>
              <xdr:cNvSpPr txBox="1"/>
            </xdr:nvSpPr>
            <xdr:spPr>
              <a:xfrm rot="18612574">
                <a:off x="2564625" y="8164632"/>
                <a:ext cx="890561" cy="28021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Ctrl</a:t>
                </a:r>
              </a:p>
            </xdr:txBody>
          </xdr:sp>
          <xdr:sp macro="" textlink="">
            <xdr:nvSpPr>
              <xdr:cNvPr id="80" name="TextBox 79"/>
              <xdr:cNvSpPr txBox="1"/>
            </xdr:nvSpPr>
            <xdr:spPr>
              <a:xfrm rot="18623601">
                <a:off x="2903281" y="8062497"/>
                <a:ext cx="1174452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shSTRAP</a:t>
                </a:r>
              </a:p>
            </xdr:txBody>
          </xdr:sp>
        </xdr:grpSp>
      </xdr:grpSp>
      <xdr:sp macro="" textlink="">
        <xdr:nvSpPr>
          <xdr:cNvPr id="71" name="Rectangle 70"/>
          <xdr:cNvSpPr/>
        </xdr:nvSpPr>
        <xdr:spPr>
          <a:xfrm>
            <a:off x="4273550" y="28740100"/>
            <a:ext cx="704850" cy="382614"/>
          </a:xfrm>
          <a:prstGeom prst="rect">
            <a:avLst/>
          </a:prstGeom>
          <a:noFill/>
          <a:ln w="9525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469900</xdr:colOff>
      <xdr:row>126</xdr:row>
      <xdr:rowOff>165101</xdr:rowOff>
    </xdr:from>
    <xdr:to>
      <xdr:col>15</xdr:col>
      <xdr:colOff>139572</xdr:colOff>
      <xdr:row>144</xdr:row>
      <xdr:rowOff>171890</xdr:rowOff>
    </xdr:to>
    <xdr:grpSp>
      <xdr:nvGrpSpPr>
        <xdr:cNvPr id="85" name="Group 84"/>
        <xdr:cNvGrpSpPr/>
      </xdr:nvGrpSpPr>
      <xdr:grpSpPr>
        <a:xfrm>
          <a:off x="10528300" y="25768301"/>
          <a:ext cx="2184272" cy="3664389"/>
          <a:chOff x="8115300" y="7743826"/>
          <a:chExt cx="2184272" cy="3664389"/>
        </a:xfrm>
      </xdr:grpSpPr>
      <xdr:grpSp>
        <xdr:nvGrpSpPr>
          <xdr:cNvPr id="86" name="Group 85"/>
          <xdr:cNvGrpSpPr/>
        </xdr:nvGrpSpPr>
        <xdr:grpSpPr>
          <a:xfrm>
            <a:off x="8115300" y="7743826"/>
            <a:ext cx="2184272" cy="3664389"/>
            <a:chOff x="7543801" y="7555166"/>
            <a:chExt cx="2184272" cy="3606229"/>
          </a:xfrm>
        </xdr:grpSpPr>
        <xdr:pic>
          <xdr:nvPicPr>
            <xdr:cNvPr id="88" name="Picture 87"/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972425" y="8601075"/>
              <a:ext cx="1755648" cy="2560320"/>
            </a:xfrm>
            <a:prstGeom prst="rect">
              <a:avLst/>
            </a:prstGeom>
          </xdr:spPr>
        </xdr:pic>
        <xdr:grpSp>
          <xdr:nvGrpSpPr>
            <xdr:cNvPr id="89" name="Group 88"/>
            <xdr:cNvGrpSpPr/>
          </xdr:nvGrpSpPr>
          <xdr:grpSpPr>
            <a:xfrm>
              <a:off x="7543801" y="7555166"/>
              <a:ext cx="2071288" cy="2706486"/>
              <a:chOff x="5892802" y="8120316"/>
              <a:chExt cx="2117728" cy="2706486"/>
            </a:xfrm>
          </xdr:grpSpPr>
          <xdr:grpSp>
            <xdr:nvGrpSpPr>
              <xdr:cNvPr id="90" name="Group 89"/>
              <xdr:cNvGrpSpPr/>
            </xdr:nvGrpSpPr>
            <xdr:grpSpPr>
              <a:xfrm>
                <a:off x="5892802" y="10465919"/>
                <a:ext cx="456277" cy="360883"/>
                <a:chOff x="3435727" y="2109763"/>
                <a:chExt cx="450473" cy="366737"/>
              </a:xfrm>
            </xdr:grpSpPr>
            <xdr:sp macro="" textlink="">
              <xdr:nvSpPr>
                <xdr:cNvPr id="93" name="object 13"/>
                <xdr:cNvSpPr txBox="1"/>
              </xdr:nvSpPr>
              <xdr:spPr>
                <a:xfrm>
                  <a:off x="3435727" y="2309788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37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94" name="object 9"/>
                <xdr:cNvSpPr/>
              </xdr:nvSpPr>
              <xdr:spPr>
                <a:xfrm>
                  <a:off x="3801110" y="2400300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95" name="object 13"/>
                <xdr:cNvSpPr txBox="1"/>
              </xdr:nvSpPr>
              <xdr:spPr>
                <a:xfrm>
                  <a:off x="3435727" y="2109763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96" name="object 9"/>
                <xdr:cNvSpPr/>
              </xdr:nvSpPr>
              <xdr:spPr>
                <a:xfrm>
                  <a:off x="3801110" y="2200275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</xdr:grpSp>
          <xdr:sp macro="" textlink="">
            <xdr:nvSpPr>
              <xdr:cNvPr id="91" name="TextBox 90"/>
              <xdr:cNvSpPr txBox="1"/>
            </xdr:nvSpPr>
            <xdr:spPr>
              <a:xfrm rot="18612574">
                <a:off x="6924301" y="8692692"/>
                <a:ext cx="890561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Ctrl</a:t>
                </a:r>
              </a:p>
            </xdr:txBody>
          </xdr:sp>
          <xdr:sp macro="" textlink="">
            <xdr:nvSpPr>
              <xdr:cNvPr id="92" name="TextBox 91"/>
              <xdr:cNvSpPr txBox="1"/>
            </xdr:nvSpPr>
            <xdr:spPr>
              <a:xfrm rot="18623601">
                <a:off x="7270075" y="8580558"/>
                <a:ext cx="1200698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shSTRAP</a:t>
                </a:r>
              </a:p>
            </xdr:txBody>
          </xdr:sp>
        </xdr:grpSp>
      </xdr:grpSp>
      <xdr:sp macro="" textlink="">
        <xdr:nvSpPr>
          <xdr:cNvPr id="87" name="Rectangle 86"/>
          <xdr:cNvSpPr/>
        </xdr:nvSpPr>
        <xdr:spPr>
          <a:xfrm>
            <a:off x="9239250" y="10207625"/>
            <a:ext cx="666750" cy="317500"/>
          </a:xfrm>
          <a:prstGeom prst="rect">
            <a:avLst/>
          </a:prstGeom>
          <a:noFill/>
          <a:ln w="9525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416878</xdr:colOff>
      <xdr:row>276</xdr:row>
      <xdr:rowOff>10274</xdr:rowOff>
    </xdr:from>
    <xdr:to>
      <xdr:col>2</xdr:col>
      <xdr:colOff>502994</xdr:colOff>
      <xdr:row>276</xdr:row>
      <xdr:rowOff>22978</xdr:rowOff>
    </xdr:to>
    <xdr:sp macro="" textlink="">
      <xdr:nvSpPr>
        <xdr:cNvPr id="534" name="object 9"/>
        <xdr:cNvSpPr/>
      </xdr:nvSpPr>
      <xdr:spPr>
        <a:xfrm>
          <a:off x="2093278" y="69098274"/>
          <a:ext cx="86116" cy="12704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518133</xdr:colOff>
      <xdr:row>269</xdr:row>
      <xdr:rowOff>161472</xdr:rowOff>
    </xdr:from>
    <xdr:to>
      <xdr:col>2</xdr:col>
      <xdr:colOff>189469</xdr:colOff>
      <xdr:row>271</xdr:row>
      <xdr:rowOff>124524</xdr:rowOff>
    </xdr:to>
    <xdr:sp macro="" textlink="">
      <xdr:nvSpPr>
        <xdr:cNvPr id="523" name="TextBox 522"/>
        <xdr:cNvSpPr txBox="1"/>
      </xdr:nvSpPr>
      <xdr:spPr>
        <a:xfrm>
          <a:off x="518133" y="67827072"/>
          <a:ext cx="1347736" cy="36945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UPF3A</a:t>
          </a:r>
        </a:p>
      </xdr:txBody>
    </xdr:sp>
    <xdr:clientData/>
  </xdr:twoCellAnchor>
  <xdr:twoCellAnchor>
    <xdr:from>
      <xdr:col>7</xdr:col>
      <xdr:colOff>457200</xdr:colOff>
      <xdr:row>266</xdr:row>
      <xdr:rowOff>69526</xdr:rowOff>
    </xdr:from>
    <xdr:to>
      <xdr:col>13</xdr:col>
      <xdr:colOff>54472</xdr:colOff>
      <xdr:row>280</xdr:row>
      <xdr:rowOff>125075</xdr:rowOff>
    </xdr:to>
    <xdr:grpSp>
      <xdr:nvGrpSpPr>
        <xdr:cNvPr id="535" name="Group 534"/>
        <xdr:cNvGrpSpPr/>
      </xdr:nvGrpSpPr>
      <xdr:grpSpPr>
        <a:xfrm>
          <a:off x="6324600" y="54120726"/>
          <a:ext cx="4626472" cy="2900349"/>
          <a:chOff x="619760" y="2956803"/>
          <a:chExt cx="4550272" cy="2901072"/>
        </a:xfrm>
      </xdr:grpSpPr>
      <xdr:grpSp>
        <xdr:nvGrpSpPr>
          <xdr:cNvPr id="536" name="Group 535"/>
          <xdr:cNvGrpSpPr/>
        </xdr:nvGrpSpPr>
        <xdr:grpSpPr>
          <a:xfrm>
            <a:off x="619760" y="2956803"/>
            <a:ext cx="3952240" cy="2901072"/>
            <a:chOff x="619760" y="2956803"/>
            <a:chExt cx="3952240" cy="2901072"/>
          </a:xfrm>
        </xdr:grpSpPr>
        <xdr:pic>
          <xdr:nvPicPr>
            <xdr:cNvPr id="538" name="Picture 53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57250" y="4267200"/>
              <a:ext cx="3714750" cy="15906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539" name="TextBox 538"/>
            <xdr:cNvSpPr txBox="1"/>
          </xdr:nvSpPr>
          <xdr:spPr>
            <a:xfrm rot="18576780">
              <a:off x="1360333" y="3913572"/>
              <a:ext cx="6096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540" name="TextBox 539"/>
            <xdr:cNvSpPr txBox="1"/>
          </xdr:nvSpPr>
          <xdr:spPr>
            <a:xfrm rot="18576780">
              <a:off x="1712382" y="3913572"/>
              <a:ext cx="6096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541" name="TextBox 540"/>
            <xdr:cNvSpPr txBox="1"/>
          </xdr:nvSpPr>
          <xdr:spPr>
            <a:xfrm rot="18576780">
              <a:off x="1826923" y="3598431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542" name="TextBox 541"/>
            <xdr:cNvSpPr txBox="1"/>
          </xdr:nvSpPr>
          <xdr:spPr>
            <a:xfrm rot="18576780">
              <a:off x="2182734" y="3577881"/>
              <a:ext cx="1507087" cy="2649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543" name="TextBox 542"/>
            <xdr:cNvSpPr txBox="1"/>
          </xdr:nvSpPr>
          <xdr:spPr>
            <a:xfrm rot="18576780">
              <a:off x="2522722" y="3598431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544" name="TextBox 543"/>
            <xdr:cNvSpPr txBox="1"/>
          </xdr:nvSpPr>
          <xdr:spPr>
            <a:xfrm rot="18576780">
              <a:off x="2856969" y="3598431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  <xdr:sp macro="" textlink="">
          <xdr:nvSpPr>
            <xdr:cNvPr id="545" name="object 13"/>
            <xdr:cNvSpPr txBox="1"/>
          </xdr:nvSpPr>
          <xdr:spPr>
            <a:xfrm>
              <a:off x="619760" y="4979181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546" name="object 9"/>
            <xdr:cNvSpPr/>
          </xdr:nvSpPr>
          <xdr:spPr>
            <a:xfrm>
              <a:off x="1081867" y="505573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537" name="TextBox 536"/>
          <xdr:cNvSpPr txBox="1"/>
        </xdr:nvSpPr>
        <xdr:spPr>
          <a:xfrm>
            <a:off x="3838351" y="5334000"/>
            <a:ext cx="133168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Gapdh</a:t>
            </a:r>
          </a:p>
        </xdr:txBody>
      </xdr:sp>
    </xdr:grpSp>
    <xdr:clientData/>
  </xdr:twoCellAnchor>
  <xdr:twoCellAnchor>
    <xdr:from>
      <xdr:col>1</xdr:col>
      <xdr:colOff>726931</xdr:colOff>
      <xdr:row>263</xdr:row>
      <xdr:rowOff>200260</xdr:rowOff>
    </xdr:from>
    <xdr:to>
      <xdr:col>5</xdr:col>
      <xdr:colOff>633984</xdr:colOff>
      <xdr:row>280</xdr:row>
      <xdr:rowOff>130556</xdr:rowOff>
    </xdr:to>
    <xdr:grpSp>
      <xdr:nvGrpSpPr>
        <xdr:cNvPr id="16" name="Group 15"/>
        <xdr:cNvGrpSpPr/>
      </xdr:nvGrpSpPr>
      <xdr:grpSpPr>
        <a:xfrm>
          <a:off x="1565131" y="53641860"/>
          <a:ext cx="3259853" cy="3384696"/>
          <a:chOff x="1565131" y="66646660"/>
          <a:chExt cx="3259853" cy="3384696"/>
        </a:xfrm>
      </xdr:grpSpPr>
      <xdr:grpSp>
        <xdr:nvGrpSpPr>
          <xdr:cNvPr id="15" name="Group 14"/>
          <xdr:cNvGrpSpPr/>
        </xdr:nvGrpSpPr>
        <xdr:grpSpPr>
          <a:xfrm>
            <a:off x="1565131" y="66646660"/>
            <a:ext cx="3259853" cy="3384696"/>
            <a:chOff x="1565131" y="66646660"/>
            <a:chExt cx="3259853" cy="3384696"/>
          </a:xfrm>
        </xdr:grpSpPr>
        <xdr:sp macro="" textlink="">
          <xdr:nvSpPr>
            <xdr:cNvPr id="524" name="TextBox 523"/>
            <xdr:cNvSpPr txBox="1"/>
          </xdr:nvSpPr>
          <xdr:spPr>
            <a:xfrm rot="18576780">
              <a:off x="2928235" y="67329011"/>
              <a:ext cx="1428222" cy="28033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525" name="TextBox 524"/>
            <xdr:cNvSpPr txBox="1"/>
          </xdr:nvSpPr>
          <xdr:spPr>
            <a:xfrm rot="18576780">
              <a:off x="3228295" y="67289327"/>
              <a:ext cx="1554704" cy="26936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526" name="TextBox 525"/>
            <xdr:cNvSpPr txBox="1"/>
          </xdr:nvSpPr>
          <xdr:spPr>
            <a:xfrm rot="18576780">
              <a:off x="3603067" y="67329011"/>
              <a:ext cx="1428222" cy="28033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527" name="TextBox 526"/>
            <xdr:cNvSpPr txBox="1"/>
          </xdr:nvSpPr>
          <xdr:spPr>
            <a:xfrm rot="18576780">
              <a:off x="3930313" y="67329014"/>
              <a:ext cx="1428222" cy="28033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  <xdr:sp macro="" textlink="">
          <xdr:nvSpPr>
            <xdr:cNvPr id="529" name="TextBox 528"/>
            <xdr:cNvSpPr txBox="1"/>
          </xdr:nvSpPr>
          <xdr:spPr>
            <a:xfrm rot="18576780">
              <a:off x="2360957" y="67644258"/>
              <a:ext cx="609798" cy="28033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530" name="TextBox 529"/>
            <xdr:cNvSpPr txBox="1"/>
          </xdr:nvSpPr>
          <xdr:spPr>
            <a:xfrm rot="18576780">
              <a:off x="2671997" y="67644258"/>
              <a:ext cx="609798" cy="28033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531" name="object 13"/>
            <xdr:cNvSpPr txBox="1"/>
          </xdr:nvSpPr>
          <xdr:spPr>
            <a:xfrm>
              <a:off x="1565131" y="68821820"/>
              <a:ext cx="480706" cy="166766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pic>
          <xdr:nvPicPr>
            <xdr:cNvPr id="9" name="Picture 8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981200" y="68135500"/>
              <a:ext cx="2843784" cy="1895856"/>
            </a:xfrm>
            <a:prstGeom prst="rect">
              <a:avLst/>
            </a:prstGeom>
          </xdr:spPr>
        </xdr:pic>
      </xdr:grpSp>
      <xdr:cxnSp macro="">
        <xdr:nvCxnSpPr>
          <xdr:cNvPr id="13" name="Straight Connector 12"/>
          <xdr:cNvCxnSpPr/>
        </xdr:nvCxnSpPr>
        <xdr:spPr>
          <a:xfrm>
            <a:off x="2006600" y="68935600"/>
            <a:ext cx="1016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285750</xdr:colOff>
      <xdr:row>271</xdr:row>
      <xdr:rowOff>19050</xdr:rowOff>
    </xdr:from>
    <xdr:to>
      <xdr:col>5</xdr:col>
      <xdr:colOff>590550</xdr:colOff>
      <xdr:row>281</xdr:row>
      <xdr:rowOff>19050</xdr:rowOff>
    </xdr:to>
    <xdr:sp macro="" textlink="">
      <xdr:nvSpPr>
        <xdr:cNvPr id="620" name="Rectangle 619"/>
        <xdr:cNvSpPr/>
      </xdr:nvSpPr>
      <xdr:spPr>
        <a:xfrm>
          <a:off x="1962150" y="54225825"/>
          <a:ext cx="2819400" cy="20002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819149</xdr:colOff>
      <xdr:row>272</xdr:row>
      <xdr:rowOff>180975</xdr:rowOff>
    </xdr:from>
    <xdr:to>
      <xdr:col>12</xdr:col>
      <xdr:colOff>257174</xdr:colOff>
      <xdr:row>280</xdr:row>
      <xdr:rowOff>142875</xdr:rowOff>
    </xdr:to>
    <xdr:sp macro="" textlink="">
      <xdr:nvSpPr>
        <xdr:cNvPr id="636" name="Rectangle 635"/>
        <xdr:cNvSpPr/>
      </xdr:nvSpPr>
      <xdr:spPr>
        <a:xfrm>
          <a:off x="6686549" y="54587775"/>
          <a:ext cx="3629025" cy="15621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771525</xdr:colOff>
      <xdr:row>275</xdr:row>
      <xdr:rowOff>104775</xdr:rowOff>
    </xdr:from>
    <xdr:to>
      <xdr:col>5</xdr:col>
      <xdr:colOff>247650</xdr:colOff>
      <xdr:row>277</xdr:row>
      <xdr:rowOff>98388</xdr:rowOff>
    </xdr:to>
    <xdr:sp macro="" textlink="">
      <xdr:nvSpPr>
        <xdr:cNvPr id="646" name="Rectangle 645"/>
        <xdr:cNvSpPr/>
      </xdr:nvSpPr>
      <xdr:spPr>
        <a:xfrm>
          <a:off x="2447925" y="55111650"/>
          <a:ext cx="1990725" cy="39366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438150</xdr:colOff>
      <xdr:row>275</xdr:row>
      <xdr:rowOff>142875</xdr:rowOff>
    </xdr:from>
    <xdr:to>
      <xdr:col>11</xdr:col>
      <xdr:colOff>19050</xdr:colOff>
      <xdr:row>277</xdr:row>
      <xdr:rowOff>136488</xdr:rowOff>
    </xdr:to>
    <xdr:sp macro="" textlink="">
      <xdr:nvSpPr>
        <xdr:cNvPr id="647" name="Rectangle 646"/>
        <xdr:cNvSpPr/>
      </xdr:nvSpPr>
      <xdr:spPr>
        <a:xfrm>
          <a:off x="7143750" y="55149750"/>
          <a:ext cx="2095500" cy="393663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409575</xdr:colOff>
      <xdr:row>3</xdr:row>
      <xdr:rowOff>152400</xdr:rowOff>
    </xdr:from>
    <xdr:to>
      <xdr:col>8</xdr:col>
      <xdr:colOff>825980</xdr:colOff>
      <xdr:row>33</xdr:row>
      <xdr:rowOff>156070</xdr:rowOff>
    </xdr:to>
    <xdr:grpSp>
      <xdr:nvGrpSpPr>
        <xdr:cNvPr id="619" name="Group 618"/>
        <xdr:cNvGrpSpPr/>
      </xdr:nvGrpSpPr>
      <xdr:grpSpPr>
        <a:xfrm>
          <a:off x="2924175" y="762000"/>
          <a:ext cx="4607405" cy="6099670"/>
          <a:chOff x="3059715" y="1129145"/>
          <a:chExt cx="4607405" cy="6004420"/>
        </a:xfrm>
      </xdr:grpSpPr>
      <xdr:grpSp>
        <xdr:nvGrpSpPr>
          <xdr:cNvPr id="648" name="Group 647"/>
          <xdr:cNvGrpSpPr/>
        </xdr:nvGrpSpPr>
        <xdr:grpSpPr>
          <a:xfrm>
            <a:off x="3059715" y="1129145"/>
            <a:ext cx="3872821" cy="5544543"/>
            <a:chOff x="2010065" y="441613"/>
            <a:chExt cx="3884260" cy="5521656"/>
          </a:xfrm>
        </xdr:grpSpPr>
        <xdr:grpSp>
          <xdr:nvGrpSpPr>
            <xdr:cNvPr id="692" name="Group 691"/>
            <xdr:cNvGrpSpPr/>
          </xdr:nvGrpSpPr>
          <xdr:grpSpPr>
            <a:xfrm>
              <a:off x="2010065" y="2341872"/>
              <a:ext cx="539195" cy="3621397"/>
              <a:chOff x="1985268" y="1477109"/>
              <a:chExt cx="529332" cy="3695080"/>
            </a:xfrm>
          </xdr:grpSpPr>
          <xdr:sp macro="" textlink="">
            <xdr:nvSpPr>
              <xdr:cNvPr id="712" name="object 13"/>
              <xdr:cNvSpPr txBox="1"/>
            </xdr:nvSpPr>
            <xdr:spPr>
              <a:xfrm>
                <a:off x="1985268" y="1619994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13" name="object 9"/>
              <xdr:cNvSpPr/>
            </xdr:nvSpPr>
            <xdr:spPr>
              <a:xfrm>
                <a:off x="2429510" y="1710496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714" name="object 13"/>
              <xdr:cNvSpPr txBox="1"/>
            </xdr:nvSpPr>
            <xdr:spPr>
              <a:xfrm>
                <a:off x="1985268" y="1477109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21" name="object 9"/>
              <xdr:cNvSpPr/>
            </xdr:nvSpPr>
            <xdr:spPr>
              <a:xfrm>
                <a:off x="2429510" y="156761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722" name="object 13"/>
              <xdr:cNvSpPr txBox="1"/>
            </xdr:nvSpPr>
            <xdr:spPr>
              <a:xfrm>
                <a:off x="2060952" y="2714522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24" name="object 9"/>
              <xdr:cNvSpPr/>
            </xdr:nvSpPr>
            <xdr:spPr>
              <a:xfrm>
                <a:off x="2426335" y="280504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725" name="object 13"/>
              <xdr:cNvSpPr txBox="1"/>
            </xdr:nvSpPr>
            <xdr:spPr>
              <a:xfrm>
                <a:off x="2057400" y="295348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26" name="object 9"/>
              <xdr:cNvSpPr/>
            </xdr:nvSpPr>
            <xdr:spPr>
              <a:xfrm>
                <a:off x="2422783" y="304399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733" name="object 13"/>
              <xdr:cNvSpPr txBox="1"/>
            </xdr:nvSpPr>
            <xdr:spPr>
              <a:xfrm>
                <a:off x="2054602" y="3283107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34" name="object 9"/>
              <xdr:cNvSpPr/>
            </xdr:nvSpPr>
            <xdr:spPr>
              <a:xfrm>
                <a:off x="2419985" y="337362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735" name="object 13"/>
              <xdr:cNvSpPr txBox="1"/>
            </xdr:nvSpPr>
            <xdr:spPr>
              <a:xfrm>
                <a:off x="2064127" y="5005477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36" name="object 9"/>
              <xdr:cNvSpPr/>
            </xdr:nvSpPr>
            <xdr:spPr>
              <a:xfrm>
                <a:off x="2429510" y="507342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828" name="object 13"/>
              <xdr:cNvSpPr txBox="1"/>
            </xdr:nvSpPr>
            <xdr:spPr>
              <a:xfrm>
                <a:off x="2061373" y="3490741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29" name="object 9"/>
              <xdr:cNvSpPr/>
            </xdr:nvSpPr>
            <xdr:spPr>
              <a:xfrm>
                <a:off x="2426756" y="357158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830" name="object 13"/>
              <xdr:cNvSpPr txBox="1"/>
            </xdr:nvSpPr>
            <xdr:spPr>
              <a:xfrm>
                <a:off x="2064127" y="4786407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1" name="object 9"/>
              <xdr:cNvSpPr/>
            </xdr:nvSpPr>
            <xdr:spPr>
              <a:xfrm>
                <a:off x="2429510" y="486563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693" name="Group 692"/>
            <xdr:cNvGrpSpPr/>
          </xdr:nvGrpSpPr>
          <xdr:grpSpPr>
            <a:xfrm>
              <a:off x="3325090" y="441613"/>
              <a:ext cx="2569235" cy="796958"/>
              <a:chOff x="3371456" y="1175213"/>
              <a:chExt cx="2530334" cy="814534"/>
            </a:xfrm>
          </xdr:grpSpPr>
          <xdr:sp macro="" textlink="">
            <xdr:nvSpPr>
              <xdr:cNvPr id="694" name="TextBox 693"/>
              <xdr:cNvSpPr txBox="1"/>
            </xdr:nvSpPr>
            <xdr:spPr>
              <a:xfrm rot="16200000">
                <a:off x="317930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695" name="TextBox 694"/>
              <xdr:cNvSpPr txBox="1"/>
            </xdr:nvSpPr>
            <xdr:spPr>
              <a:xfrm rot="16200000">
                <a:off x="337533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696" name="TextBox 695"/>
              <xdr:cNvSpPr txBox="1"/>
            </xdr:nvSpPr>
            <xdr:spPr>
              <a:xfrm rot="16200000">
                <a:off x="357136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697" name="TextBox 696"/>
              <xdr:cNvSpPr txBox="1"/>
            </xdr:nvSpPr>
            <xdr:spPr>
              <a:xfrm rot="16200000">
                <a:off x="3767401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698" name="TextBox 697"/>
              <xdr:cNvSpPr txBox="1"/>
            </xdr:nvSpPr>
            <xdr:spPr>
              <a:xfrm rot="16200000">
                <a:off x="4012352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699" name="TextBox 698"/>
              <xdr:cNvSpPr txBox="1"/>
            </xdr:nvSpPr>
            <xdr:spPr>
              <a:xfrm rot="16200000">
                <a:off x="421098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700" name="TextBox 699"/>
              <xdr:cNvSpPr txBox="1"/>
            </xdr:nvSpPr>
            <xdr:spPr>
              <a:xfrm rot="16200000">
                <a:off x="440961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701" name="TextBox 700"/>
              <xdr:cNvSpPr txBox="1"/>
            </xdr:nvSpPr>
            <xdr:spPr>
              <a:xfrm rot="16200000">
                <a:off x="4608248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702" name="TextBox 701"/>
              <xdr:cNvSpPr txBox="1"/>
            </xdr:nvSpPr>
            <xdr:spPr>
              <a:xfrm rot="16200000">
                <a:off x="481250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703" name="TextBox 702"/>
              <xdr:cNvSpPr txBox="1"/>
            </xdr:nvSpPr>
            <xdr:spPr>
              <a:xfrm rot="16200000">
                <a:off x="500853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704" name="TextBox 703"/>
              <xdr:cNvSpPr txBox="1"/>
            </xdr:nvSpPr>
            <xdr:spPr>
              <a:xfrm rot="16200000">
                <a:off x="5204565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705" name="TextBox 704"/>
              <xdr:cNvSpPr txBox="1"/>
            </xdr:nvSpPr>
            <xdr:spPr>
              <a:xfrm rot="16200000">
                <a:off x="540059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cxnSp macro="">
            <xdr:nvCxnSpPr>
              <xdr:cNvPr id="706" name="Straight Connector 705"/>
              <xdr:cNvCxnSpPr/>
            </xdr:nvCxnSpPr>
            <xdr:spPr>
              <a:xfrm>
                <a:off x="3465257" y="1487541"/>
                <a:ext cx="6610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07" name="Straight Connector 706"/>
              <xdr:cNvCxnSpPr/>
            </xdr:nvCxnSpPr>
            <xdr:spPr>
              <a:xfrm>
                <a:off x="4247961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08" name="Straight Connector 707"/>
              <xdr:cNvCxnSpPr/>
            </xdr:nvCxnSpPr>
            <xdr:spPr>
              <a:xfrm>
                <a:off x="5066224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09" name="TextBox 708"/>
              <xdr:cNvSpPr txBox="1"/>
            </xdr:nvSpPr>
            <xdr:spPr>
              <a:xfrm>
                <a:off x="3543608" y="1175213"/>
                <a:ext cx="605871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710" name="TextBox 709"/>
              <xdr:cNvSpPr txBox="1"/>
            </xdr:nvSpPr>
            <xdr:spPr>
              <a:xfrm>
                <a:off x="4253271" y="1175213"/>
                <a:ext cx="793759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d8</a:t>
                </a:r>
              </a:p>
            </xdr:txBody>
          </xdr:sp>
          <xdr:sp macro="" textlink="">
            <xdr:nvSpPr>
              <xdr:cNvPr id="711" name="TextBox 710"/>
              <xdr:cNvSpPr txBox="1"/>
            </xdr:nvSpPr>
            <xdr:spPr>
              <a:xfrm>
                <a:off x="5051492" y="1175213"/>
                <a:ext cx="85029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d14</a:t>
                </a:r>
              </a:p>
            </xdr:txBody>
          </xdr:sp>
        </xdr:grpSp>
      </xdr:grpSp>
      <xdr:pic>
        <xdr:nvPicPr>
          <xdr:cNvPr id="666" name="Picture 665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629025" y="1857375"/>
            <a:ext cx="4038095" cy="5276190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16</xdr:col>
      <xdr:colOff>114306</xdr:colOff>
      <xdr:row>16</xdr:row>
      <xdr:rowOff>157429</xdr:rowOff>
    </xdr:to>
    <xdr:grpSp>
      <xdr:nvGrpSpPr>
        <xdr:cNvPr id="832" name="Group 831"/>
        <xdr:cNvGrpSpPr/>
      </xdr:nvGrpSpPr>
      <xdr:grpSpPr>
        <a:xfrm>
          <a:off x="8382000" y="812800"/>
          <a:ext cx="5143506" cy="2595829"/>
          <a:chOff x="9067794" y="973294"/>
          <a:chExt cx="5143506" cy="2557729"/>
        </a:xfrm>
      </xdr:grpSpPr>
      <xdr:grpSp>
        <xdr:nvGrpSpPr>
          <xdr:cNvPr id="833" name="Group 832"/>
          <xdr:cNvGrpSpPr/>
        </xdr:nvGrpSpPr>
        <xdr:grpSpPr>
          <a:xfrm>
            <a:off x="9067794" y="973294"/>
            <a:ext cx="3720569" cy="2155836"/>
            <a:chOff x="8302866" y="568848"/>
            <a:chExt cx="3707528" cy="2130795"/>
          </a:xfrm>
        </xdr:grpSpPr>
        <xdr:grpSp>
          <xdr:nvGrpSpPr>
            <xdr:cNvPr id="857" name="Group 856"/>
            <xdr:cNvGrpSpPr/>
          </xdr:nvGrpSpPr>
          <xdr:grpSpPr>
            <a:xfrm>
              <a:off x="8302866" y="2325106"/>
              <a:ext cx="526551" cy="374537"/>
              <a:chOff x="8627918" y="2340227"/>
              <a:chExt cx="529332" cy="377193"/>
            </a:xfrm>
          </xdr:grpSpPr>
          <xdr:sp macro="" textlink="">
            <xdr:nvSpPr>
              <xdr:cNvPr id="877" name="object 13"/>
              <xdr:cNvSpPr txBox="1"/>
            </xdr:nvSpPr>
            <xdr:spPr>
              <a:xfrm>
                <a:off x="8627918" y="2340227"/>
                <a:ext cx="481707" cy="16267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78" name="object 9"/>
              <xdr:cNvSpPr/>
            </xdr:nvSpPr>
            <xdr:spPr>
              <a:xfrm>
                <a:off x="9072160" y="241916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879" name="object 13"/>
              <xdr:cNvSpPr txBox="1"/>
            </xdr:nvSpPr>
            <xdr:spPr>
              <a:xfrm>
                <a:off x="8697252" y="255070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80" name="object 9"/>
              <xdr:cNvSpPr/>
            </xdr:nvSpPr>
            <xdr:spPr>
              <a:xfrm>
                <a:off x="9072160" y="261908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858" name="Group 857"/>
            <xdr:cNvGrpSpPr/>
          </xdr:nvGrpSpPr>
          <xdr:grpSpPr>
            <a:xfrm>
              <a:off x="9454658" y="568848"/>
              <a:ext cx="2555736" cy="791348"/>
              <a:chOff x="3371456" y="1175213"/>
              <a:chExt cx="2530334" cy="814534"/>
            </a:xfrm>
          </xdr:grpSpPr>
          <xdr:sp macro="" textlink="">
            <xdr:nvSpPr>
              <xdr:cNvPr id="859" name="TextBox 858"/>
              <xdr:cNvSpPr txBox="1"/>
            </xdr:nvSpPr>
            <xdr:spPr>
              <a:xfrm rot="16200000">
                <a:off x="317930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60" name="TextBox 859"/>
              <xdr:cNvSpPr txBox="1"/>
            </xdr:nvSpPr>
            <xdr:spPr>
              <a:xfrm rot="16200000">
                <a:off x="337533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61" name="TextBox 860"/>
              <xdr:cNvSpPr txBox="1"/>
            </xdr:nvSpPr>
            <xdr:spPr>
              <a:xfrm rot="16200000">
                <a:off x="357136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62" name="TextBox 861"/>
              <xdr:cNvSpPr txBox="1"/>
            </xdr:nvSpPr>
            <xdr:spPr>
              <a:xfrm rot="16200000">
                <a:off x="3767401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863" name="TextBox 862"/>
              <xdr:cNvSpPr txBox="1"/>
            </xdr:nvSpPr>
            <xdr:spPr>
              <a:xfrm rot="16200000">
                <a:off x="4012352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64" name="TextBox 863"/>
              <xdr:cNvSpPr txBox="1"/>
            </xdr:nvSpPr>
            <xdr:spPr>
              <a:xfrm rot="16200000">
                <a:off x="421098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65" name="TextBox 864"/>
              <xdr:cNvSpPr txBox="1"/>
            </xdr:nvSpPr>
            <xdr:spPr>
              <a:xfrm rot="16200000">
                <a:off x="440961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66" name="TextBox 865"/>
              <xdr:cNvSpPr txBox="1"/>
            </xdr:nvSpPr>
            <xdr:spPr>
              <a:xfrm rot="16200000">
                <a:off x="4608248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867" name="TextBox 866"/>
              <xdr:cNvSpPr txBox="1"/>
            </xdr:nvSpPr>
            <xdr:spPr>
              <a:xfrm rot="16200000">
                <a:off x="481250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68" name="TextBox 867"/>
              <xdr:cNvSpPr txBox="1"/>
            </xdr:nvSpPr>
            <xdr:spPr>
              <a:xfrm rot="16200000">
                <a:off x="500853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69" name="TextBox 868"/>
              <xdr:cNvSpPr txBox="1"/>
            </xdr:nvSpPr>
            <xdr:spPr>
              <a:xfrm rot="16200000">
                <a:off x="5204565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70" name="TextBox 869"/>
              <xdr:cNvSpPr txBox="1"/>
            </xdr:nvSpPr>
            <xdr:spPr>
              <a:xfrm rot="16200000">
                <a:off x="540059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cxnSp macro="">
            <xdr:nvCxnSpPr>
              <xdr:cNvPr id="871" name="Straight Connector 870"/>
              <xdr:cNvCxnSpPr/>
            </xdr:nvCxnSpPr>
            <xdr:spPr>
              <a:xfrm>
                <a:off x="3465257" y="1487541"/>
                <a:ext cx="6610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72" name="Straight Connector 871"/>
              <xdr:cNvCxnSpPr/>
            </xdr:nvCxnSpPr>
            <xdr:spPr>
              <a:xfrm>
                <a:off x="4247961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73" name="Straight Connector 872"/>
              <xdr:cNvCxnSpPr/>
            </xdr:nvCxnSpPr>
            <xdr:spPr>
              <a:xfrm>
                <a:off x="5066224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74" name="TextBox 873"/>
              <xdr:cNvSpPr txBox="1"/>
            </xdr:nvSpPr>
            <xdr:spPr>
              <a:xfrm>
                <a:off x="3543608" y="1175213"/>
                <a:ext cx="605871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875" name="TextBox 874"/>
              <xdr:cNvSpPr txBox="1"/>
            </xdr:nvSpPr>
            <xdr:spPr>
              <a:xfrm>
                <a:off x="4253271" y="1175213"/>
                <a:ext cx="793759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d8</a:t>
                </a:r>
              </a:p>
            </xdr:txBody>
          </xdr:sp>
          <xdr:sp macro="" textlink="">
            <xdr:nvSpPr>
              <xdr:cNvPr id="876" name="TextBox 875"/>
              <xdr:cNvSpPr txBox="1"/>
            </xdr:nvSpPr>
            <xdr:spPr>
              <a:xfrm>
                <a:off x="5051492" y="1175213"/>
                <a:ext cx="85029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d14</a:t>
                </a:r>
              </a:p>
            </xdr:txBody>
          </xdr:sp>
        </xdr:grpSp>
      </xdr:grpSp>
      <xdr:pic>
        <xdr:nvPicPr>
          <xdr:cNvPr id="834" name="Picture 833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610725" y="1752600"/>
            <a:ext cx="4600575" cy="1778423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742950</xdr:colOff>
      <xdr:row>18</xdr:row>
      <xdr:rowOff>123825</xdr:rowOff>
    </xdr:from>
    <xdr:to>
      <xdr:col>16</xdr:col>
      <xdr:colOff>152399</xdr:colOff>
      <xdr:row>30</xdr:row>
      <xdr:rowOff>64122</xdr:rowOff>
    </xdr:to>
    <xdr:grpSp>
      <xdr:nvGrpSpPr>
        <xdr:cNvPr id="881" name="Group 880"/>
        <xdr:cNvGrpSpPr/>
      </xdr:nvGrpSpPr>
      <xdr:grpSpPr>
        <a:xfrm>
          <a:off x="8286750" y="3781425"/>
          <a:ext cx="5276849" cy="2378697"/>
          <a:chOff x="9439276" y="4202732"/>
          <a:chExt cx="5276849" cy="2340597"/>
        </a:xfrm>
      </xdr:grpSpPr>
      <xdr:grpSp>
        <xdr:nvGrpSpPr>
          <xdr:cNvPr id="882" name="Group 881"/>
          <xdr:cNvGrpSpPr/>
        </xdr:nvGrpSpPr>
        <xdr:grpSpPr>
          <a:xfrm>
            <a:off x="9439276" y="4202732"/>
            <a:ext cx="4046623" cy="2137138"/>
            <a:chOff x="8558393" y="4510703"/>
            <a:chExt cx="4055856" cy="2126625"/>
          </a:xfrm>
        </xdr:grpSpPr>
        <xdr:grpSp>
          <xdr:nvGrpSpPr>
            <xdr:cNvPr id="884" name="Group 883"/>
            <xdr:cNvGrpSpPr/>
          </xdr:nvGrpSpPr>
          <xdr:grpSpPr>
            <a:xfrm>
              <a:off x="8558393" y="6276063"/>
              <a:ext cx="632622" cy="361265"/>
              <a:chOff x="1444145" y="2041360"/>
              <a:chExt cx="622780" cy="368544"/>
            </a:xfrm>
          </xdr:grpSpPr>
          <xdr:sp macro="" textlink="">
            <xdr:nvSpPr>
              <xdr:cNvPr id="904" name="object 13"/>
              <xdr:cNvSpPr txBox="1"/>
            </xdr:nvSpPr>
            <xdr:spPr>
              <a:xfrm>
                <a:off x="1444145" y="2247179"/>
                <a:ext cx="575156" cy="162725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  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05" name="object 9"/>
              <xdr:cNvSpPr/>
            </xdr:nvSpPr>
            <xdr:spPr>
              <a:xfrm>
                <a:off x="1981835" y="232802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906" name="object 13"/>
              <xdr:cNvSpPr txBox="1"/>
            </xdr:nvSpPr>
            <xdr:spPr>
              <a:xfrm>
                <a:off x="1537593" y="2041360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07" name="object 9"/>
              <xdr:cNvSpPr/>
            </xdr:nvSpPr>
            <xdr:spPr>
              <a:xfrm>
                <a:off x="1981835" y="214153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885" name="Group 884"/>
            <xdr:cNvGrpSpPr/>
          </xdr:nvGrpSpPr>
          <xdr:grpSpPr>
            <a:xfrm>
              <a:off x="10045014" y="4510703"/>
              <a:ext cx="2569235" cy="796958"/>
              <a:chOff x="3371456" y="1175213"/>
              <a:chExt cx="2530334" cy="814534"/>
            </a:xfrm>
          </xdr:grpSpPr>
          <xdr:sp macro="" textlink="">
            <xdr:nvSpPr>
              <xdr:cNvPr id="886" name="TextBox 885"/>
              <xdr:cNvSpPr txBox="1"/>
            </xdr:nvSpPr>
            <xdr:spPr>
              <a:xfrm rot="16200000">
                <a:off x="317930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87" name="TextBox 886"/>
              <xdr:cNvSpPr txBox="1"/>
            </xdr:nvSpPr>
            <xdr:spPr>
              <a:xfrm rot="16200000">
                <a:off x="337533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88" name="TextBox 887"/>
              <xdr:cNvSpPr txBox="1"/>
            </xdr:nvSpPr>
            <xdr:spPr>
              <a:xfrm rot="16200000">
                <a:off x="357136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89" name="TextBox 888"/>
              <xdr:cNvSpPr txBox="1"/>
            </xdr:nvSpPr>
            <xdr:spPr>
              <a:xfrm rot="16200000">
                <a:off x="3767401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890" name="TextBox 889"/>
              <xdr:cNvSpPr txBox="1"/>
            </xdr:nvSpPr>
            <xdr:spPr>
              <a:xfrm rot="16200000">
                <a:off x="4012352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91" name="TextBox 890"/>
              <xdr:cNvSpPr txBox="1"/>
            </xdr:nvSpPr>
            <xdr:spPr>
              <a:xfrm rot="16200000">
                <a:off x="421098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92" name="TextBox 891"/>
              <xdr:cNvSpPr txBox="1"/>
            </xdr:nvSpPr>
            <xdr:spPr>
              <a:xfrm rot="16200000">
                <a:off x="440961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93" name="TextBox 892"/>
              <xdr:cNvSpPr txBox="1"/>
            </xdr:nvSpPr>
            <xdr:spPr>
              <a:xfrm rot="16200000">
                <a:off x="4608248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894" name="TextBox 893"/>
              <xdr:cNvSpPr txBox="1"/>
            </xdr:nvSpPr>
            <xdr:spPr>
              <a:xfrm rot="16200000">
                <a:off x="481250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895" name="TextBox 894"/>
              <xdr:cNvSpPr txBox="1"/>
            </xdr:nvSpPr>
            <xdr:spPr>
              <a:xfrm rot="16200000">
                <a:off x="500853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896" name="TextBox 895"/>
              <xdr:cNvSpPr txBox="1"/>
            </xdr:nvSpPr>
            <xdr:spPr>
              <a:xfrm rot="16200000">
                <a:off x="5204565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897" name="TextBox 896"/>
              <xdr:cNvSpPr txBox="1"/>
            </xdr:nvSpPr>
            <xdr:spPr>
              <a:xfrm rot="16200000">
                <a:off x="540059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cxnSp macro="">
            <xdr:nvCxnSpPr>
              <xdr:cNvPr id="898" name="Straight Connector 897"/>
              <xdr:cNvCxnSpPr/>
            </xdr:nvCxnSpPr>
            <xdr:spPr>
              <a:xfrm>
                <a:off x="3465257" y="1487541"/>
                <a:ext cx="6610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99" name="Straight Connector 898"/>
              <xdr:cNvCxnSpPr/>
            </xdr:nvCxnSpPr>
            <xdr:spPr>
              <a:xfrm>
                <a:off x="4247961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00" name="Straight Connector 899"/>
              <xdr:cNvCxnSpPr/>
            </xdr:nvCxnSpPr>
            <xdr:spPr>
              <a:xfrm>
                <a:off x="5066224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01" name="TextBox 900"/>
              <xdr:cNvSpPr txBox="1"/>
            </xdr:nvSpPr>
            <xdr:spPr>
              <a:xfrm>
                <a:off x="3543608" y="1175213"/>
                <a:ext cx="605871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902" name="TextBox 901"/>
              <xdr:cNvSpPr txBox="1"/>
            </xdr:nvSpPr>
            <xdr:spPr>
              <a:xfrm>
                <a:off x="4253271" y="1175213"/>
                <a:ext cx="793759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d8</a:t>
                </a:r>
              </a:p>
            </xdr:txBody>
          </xdr:sp>
          <xdr:sp macro="" textlink="">
            <xdr:nvSpPr>
              <xdr:cNvPr id="903" name="TextBox 902"/>
              <xdr:cNvSpPr txBox="1"/>
            </xdr:nvSpPr>
            <xdr:spPr>
              <a:xfrm>
                <a:off x="5051492" y="1175213"/>
                <a:ext cx="85029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d14</a:t>
                </a:r>
              </a:p>
            </xdr:txBody>
          </xdr:sp>
        </xdr:grpSp>
      </xdr:grpSp>
      <xdr:pic>
        <xdr:nvPicPr>
          <xdr:cNvPr id="883" name="Picture 882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0144125" y="4948629"/>
            <a:ext cx="4572000" cy="159470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295275</xdr:colOff>
      <xdr:row>18</xdr:row>
      <xdr:rowOff>180975</xdr:rowOff>
    </xdr:from>
    <xdr:to>
      <xdr:col>23</xdr:col>
      <xdr:colOff>248582</xdr:colOff>
      <xdr:row>29</xdr:row>
      <xdr:rowOff>158952</xdr:rowOff>
    </xdr:to>
    <xdr:grpSp>
      <xdr:nvGrpSpPr>
        <xdr:cNvPr id="908" name="Group 907"/>
        <xdr:cNvGrpSpPr/>
      </xdr:nvGrpSpPr>
      <xdr:grpSpPr>
        <a:xfrm>
          <a:off x="14544675" y="3838575"/>
          <a:ext cx="4982507" cy="2213177"/>
          <a:chOff x="15549564" y="4476297"/>
          <a:chExt cx="4956048" cy="2204445"/>
        </a:xfrm>
      </xdr:grpSpPr>
      <xdr:pic>
        <xdr:nvPicPr>
          <xdr:cNvPr id="909" name="Picture 908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549564" y="5226846"/>
            <a:ext cx="4956048" cy="1453896"/>
          </a:xfrm>
          <a:prstGeom prst="rect">
            <a:avLst/>
          </a:prstGeom>
        </xdr:spPr>
      </xdr:pic>
      <xdr:grpSp>
        <xdr:nvGrpSpPr>
          <xdr:cNvPr id="910" name="Group 909"/>
          <xdr:cNvGrpSpPr/>
        </xdr:nvGrpSpPr>
        <xdr:grpSpPr>
          <a:xfrm>
            <a:off x="16441925" y="4476297"/>
            <a:ext cx="2444194" cy="809933"/>
            <a:chOff x="-50934" y="214017"/>
            <a:chExt cx="2412970" cy="813081"/>
          </a:xfrm>
        </xdr:grpSpPr>
        <xdr:sp macro="" textlink="">
          <xdr:nvSpPr>
            <xdr:cNvPr id="911" name="TextBox 910"/>
            <xdr:cNvSpPr txBox="1"/>
          </xdr:nvSpPr>
          <xdr:spPr>
            <a:xfrm rot="16200000">
              <a:off x="-243081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WT1</a:t>
              </a:r>
            </a:p>
          </xdr:txBody>
        </xdr:sp>
        <xdr:sp macro="" textlink="">
          <xdr:nvSpPr>
            <xdr:cNvPr id="912" name="TextBox 911"/>
            <xdr:cNvSpPr txBox="1"/>
          </xdr:nvSpPr>
          <xdr:spPr>
            <a:xfrm rot="16200000">
              <a:off x="-48409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WT2</a:t>
              </a:r>
            </a:p>
          </xdr:txBody>
        </xdr:sp>
        <xdr:sp macro="" textlink="">
          <xdr:nvSpPr>
            <xdr:cNvPr id="913" name="TextBox 912"/>
            <xdr:cNvSpPr txBox="1"/>
          </xdr:nvSpPr>
          <xdr:spPr>
            <a:xfrm rot="16200000">
              <a:off x="144992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KO1</a:t>
              </a:r>
            </a:p>
          </xdr:txBody>
        </xdr:sp>
        <xdr:sp macro="" textlink="">
          <xdr:nvSpPr>
            <xdr:cNvPr id="914" name="TextBox 913"/>
            <xdr:cNvSpPr txBox="1"/>
          </xdr:nvSpPr>
          <xdr:spPr>
            <a:xfrm rot="16200000">
              <a:off x="337093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KO2</a:t>
              </a:r>
            </a:p>
          </xdr:txBody>
        </xdr:sp>
        <xdr:sp macro="" textlink="">
          <xdr:nvSpPr>
            <xdr:cNvPr id="915" name="TextBox 914"/>
            <xdr:cNvSpPr txBox="1"/>
          </xdr:nvSpPr>
          <xdr:spPr>
            <a:xfrm rot="16200000">
              <a:off x="543415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WT1</a:t>
              </a:r>
            </a:p>
          </xdr:txBody>
        </xdr:sp>
        <xdr:sp macro="" textlink="">
          <xdr:nvSpPr>
            <xdr:cNvPr id="916" name="TextBox 915"/>
            <xdr:cNvSpPr txBox="1"/>
          </xdr:nvSpPr>
          <xdr:spPr>
            <a:xfrm rot="16200000">
              <a:off x="721108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WT2</a:t>
              </a:r>
            </a:p>
          </xdr:txBody>
        </xdr:sp>
        <xdr:sp macro="" textlink="">
          <xdr:nvSpPr>
            <xdr:cNvPr id="917" name="TextBox 916"/>
            <xdr:cNvSpPr txBox="1"/>
          </xdr:nvSpPr>
          <xdr:spPr>
            <a:xfrm rot="16200000">
              <a:off x="907291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KO1</a:t>
              </a:r>
            </a:p>
          </xdr:txBody>
        </xdr:sp>
        <xdr:sp macro="" textlink="">
          <xdr:nvSpPr>
            <xdr:cNvPr id="918" name="TextBox 917"/>
            <xdr:cNvSpPr txBox="1"/>
          </xdr:nvSpPr>
          <xdr:spPr>
            <a:xfrm rot="16200000">
              <a:off x="1115508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KO2</a:t>
              </a:r>
            </a:p>
          </xdr:txBody>
        </xdr:sp>
        <xdr:sp macro="" textlink="">
          <xdr:nvSpPr>
            <xdr:cNvPr id="919" name="TextBox 918"/>
            <xdr:cNvSpPr txBox="1"/>
          </xdr:nvSpPr>
          <xdr:spPr>
            <a:xfrm rot="16200000">
              <a:off x="1295244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WT1</a:t>
              </a:r>
            </a:p>
          </xdr:txBody>
        </xdr:sp>
        <xdr:sp macro="" textlink="">
          <xdr:nvSpPr>
            <xdr:cNvPr id="920" name="TextBox 919"/>
            <xdr:cNvSpPr txBox="1"/>
          </xdr:nvSpPr>
          <xdr:spPr>
            <a:xfrm rot="16200000">
              <a:off x="1485239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WT2</a:t>
              </a:r>
            </a:p>
          </xdr:txBody>
        </xdr:sp>
        <xdr:sp macro="" textlink="">
          <xdr:nvSpPr>
            <xdr:cNvPr id="921" name="TextBox 920"/>
            <xdr:cNvSpPr txBox="1"/>
          </xdr:nvSpPr>
          <xdr:spPr>
            <a:xfrm rot="16200000">
              <a:off x="1659122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KO1</a:t>
              </a:r>
            </a:p>
          </xdr:txBody>
        </xdr:sp>
        <xdr:sp macro="" textlink="">
          <xdr:nvSpPr>
            <xdr:cNvPr id="922" name="TextBox 921"/>
            <xdr:cNvSpPr txBox="1"/>
          </xdr:nvSpPr>
          <xdr:spPr>
            <a:xfrm rot="16200000">
              <a:off x="1862253" y="557952"/>
              <a:ext cx="66129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charset="0"/>
                  <a:ea typeface="Arial" charset="0"/>
                  <a:cs typeface="Arial" charset="0"/>
                </a:rPr>
                <a:t>KO2</a:t>
              </a:r>
            </a:p>
          </xdr:txBody>
        </xdr:sp>
        <xdr:cxnSp macro="">
          <xdr:nvCxnSpPr>
            <xdr:cNvPr id="923" name="Straight Connector 922"/>
            <xdr:cNvCxnSpPr/>
          </xdr:nvCxnSpPr>
          <xdr:spPr>
            <a:xfrm>
              <a:off x="29712" y="541066"/>
              <a:ext cx="67558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24" name="Straight Connector 923"/>
            <xdr:cNvCxnSpPr/>
          </xdr:nvCxnSpPr>
          <xdr:spPr>
            <a:xfrm>
              <a:off x="817497" y="541066"/>
              <a:ext cx="67558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25" name="Straight Connector 924"/>
            <xdr:cNvCxnSpPr/>
          </xdr:nvCxnSpPr>
          <xdr:spPr>
            <a:xfrm>
              <a:off x="1579017" y="541066"/>
              <a:ext cx="67558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26" name="TextBox 925"/>
            <xdr:cNvSpPr txBox="1"/>
          </xdr:nvSpPr>
          <xdr:spPr>
            <a:xfrm>
              <a:off x="95687" y="214017"/>
              <a:ext cx="605871" cy="3693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ESC</a:t>
              </a:r>
            </a:p>
          </xdr:txBody>
        </xdr:sp>
        <xdr:sp macro="" textlink="">
          <xdr:nvSpPr>
            <xdr:cNvPr id="927" name="TextBox 926"/>
            <xdr:cNvSpPr txBox="1"/>
          </xdr:nvSpPr>
          <xdr:spPr>
            <a:xfrm>
              <a:off x="812571" y="214017"/>
              <a:ext cx="793758" cy="3693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EB d8</a:t>
              </a:r>
            </a:p>
          </xdr:txBody>
        </xdr:sp>
        <xdr:sp macro="" textlink="">
          <xdr:nvSpPr>
            <xdr:cNvPr id="928" name="TextBox 927"/>
            <xdr:cNvSpPr txBox="1"/>
          </xdr:nvSpPr>
          <xdr:spPr>
            <a:xfrm>
              <a:off x="1511740" y="214017"/>
              <a:ext cx="850296" cy="36933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EB d14</a:t>
              </a:r>
            </a:p>
          </xdr:txBody>
        </xdr:sp>
      </xdr:grpSp>
    </xdr:grpSp>
    <xdr:clientData/>
  </xdr:twoCellAnchor>
  <xdr:twoCellAnchor>
    <xdr:from>
      <xdr:col>3</xdr:col>
      <xdr:colOff>76200</xdr:colOff>
      <xdr:row>38</xdr:row>
      <xdr:rowOff>0</xdr:rowOff>
    </xdr:from>
    <xdr:to>
      <xdr:col>9</xdr:col>
      <xdr:colOff>483307</xdr:colOff>
      <xdr:row>51</xdr:row>
      <xdr:rowOff>36719</xdr:rowOff>
    </xdr:to>
    <xdr:grpSp>
      <xdr:nvGrpSpPr>
        <xdr:cNvPr id="929" name="Group 928"/>
        <xdr:cNvGrpSpPr/>
      </xdr:nvGrpSpPr>
      <xdr:grpSpPr>
        <a:xfrm>
          <a:off x="2590800" y="7721600"/>
          <a:ext cx="5436307" cy="2678319"/>
          <a:chOff x="2190746" y="7664055"/>
          <a:chExt cx="5402970" cy="2670382"/>
        </a:xfrm>
      </xdr:grpSpPr>
      <xdr:pic>
        <xdr:nvPicPr>
          <xdr:cNvPr id="930" name="Picture 929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80" y="8310565"/>
            <a:ext cx="4974336" cy="2023872"/>
          </a:xfrm>
          <a:prstGeom prst="rect">
            <a:avLst/>
          </a:prstGeom>
        </xdr:spPr>
      </xdr:pic>
      <xdr:grpSp>
        <xdr:nvGrpSpPr>
          <xdr:cNvPr id="931" name="Group 930"/>
          <xdr:cNvGrpSpPr/>
        </xdr:nvGrpSpPr>
        <xdr:grpSpPr>
          <a:xfrm>
            <a:off x="2190746" y="7664055"/>
            <a:ext cx="3902676" cy="2149546"/>
            <a:chOff x="1627331" y="7769981"/>
            <a:chExt cx="3933222" cy="2118357"/>
          </a:xfrm>
        </xdr:grpSpPr>
        <xdr:grpSp>
          <xdr:nvGrpSpPr>
            <xdr:cNvPr id="932" name="Group 931"/>
            <xdr:cNvGrpSpPr/>
          </xdr:nvGrpSpPr>
          <xdr:grpSpPr>
            <a:xfrm>
              <a:off x="1627331" y="9430531"/>
              <a:ext cx="568873" cy="457807"/>
              <a:chOff x="1575693" y="1719238"/>
              <a:chExt cx="557907" cy="466774"/>
            </a:xfrm>
          </xdr:grpSpPr>
          <xdr:sp macro="" textlink="">
            <xdr:nvSpPr>
              <xdr:cNvPr id="952" name="object 13"/>
              <xdr:cNvSpPr txBox="1"/>
            </xdr:nvSpPr>
            <xdr:spPr>
              <a:xfrm>
                <a:off x="1575693" y="1719238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53" name="object 9"/>
              <xdr:cNvSpPr/>
            </xdr:nvSpPr>
            <xdr:spPr>
              <a:xfrm>
                <a:off x="2019935" y="180975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954" name="object 13"/>
              <xdr:cNvSpPr txBox="1"/>
            </xdr:nvSpPr>
            <xdr:spPr>
              <a:xfrm>
                <a:off x="1585218" y="1862113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55" name="object 9"/>
              <xdr:cNvSpPr/>
            </xdr:nvSpPr>
            <xdr:spPr>
              <a:xfrm>
                <a:off x="2029460" y="195262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956" name="object 13"/>
              <xdr:cNvSpPr txBox="1"/>
            </xdr:nvSpPr>
            <xdr:spPr>
              <a:xfrm>
                <a:off x="1604268" y="2019300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57" name="object 9"/>
              <xdr:cNvSpPr/>
            </xdr:nvSpPr>
            <xdr:spPr>
              <a:xfrm>
                <a:off x="2048510" y="210981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933" name="Group 932"/>
            <xdr:cNvGrpSpPr/>
          </xdr:nvGrpSpPr>
          <xdr:grpSpPr>
            <a:xfrm>
              <a:off x="2991318" y="7769981"/>
              <a:ext cx="2569235" cy="796958"/>
              <a:chOff x="3371456" y="1175213"/>
              <a:chExt cx="2530334" cy="814534"/>
            </a:xfrm>
          </xdr:grpSpPr>
          <xdr:sp macro="" textlink="">
            <xdr:nvSpPr>
              <xdr:cNvPr id="934" name="TextBox 933"/>
              <xdr:cNvSpPr txBox="1"/>
            </xdr:nvSpPr>
            <xdr:spPr>
              <a:xfrm rot="16200000">
                <a:off x="317930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35" name="TextBox 934"/>
              <xdr:cNvSpPr txBox="1"/>
            </xdr:nvSpPr>
            <xdr:spPr>
              <a:xfrm rot="16200000">
                <a:off x="337533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36" name="TextBox 935"/>
              <xdr:cNvSpPr txBox="1"/>
            </xdr:nvSpPr>
            <xdr:spPr>
              <a:xfrm rot="16200000">
                <a:off x="357136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37" name="TextBox 936"/>
              <xdr:cNvSpPr txBox="1"/>
            </xdr:nvSpPr>
            <xdr:spPr>
              <a:xfrm rot="16200000">
                <a:off x="3767401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938" name="TextBox 937"/>
              <xdr:cNvSpPr txBox="1"/>
            </xdr:nvSpPr>
            <xdr:spPr>
              <a:xfrm rot="16200000">
                <a:off x="4012352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39" name="TextBox 938"/>
              <xdr:cNvSpPr txBox="1"/>
            </xdr:nvSpPr>
            <xdr:spPr>
              <a:xfrm rot="16200000">
                <a:off x="421098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40" name="TextBox 939"/>
              <xdr:cNvSpPr txBox="1"/>
            </xdr:nvSpPr>
            <xdr:spPr>
              <a:xfrm rot="16200000">
                <a:off x="440961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41" name="TextBox 940"/>
              <xdr:cNvSpPr txBox="1"/>
            </xdr:nvSpPr>
            <xdr:spPr>
              <a:xfrm rot="16200000">
                <a:off x="4608248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942" name="TextBox 941"/>
              <xdr:cNvSpPr txBox="1"/>
            </xdr:nvSpPr>
            <xdr:spPr>
              <a:xfrm rot="16200000">
                <a:off x="481250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43" name="TextBox 942"/>
              <xdr:cNvSpPr txBox="1"/>
            </xdr:nvSpPr>
            <xdr:spPr>
              <a:xfrm rot="16200000">
                <a:off x="500853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44" name="TextBox 943"/>
              <xdr:cNvSpPr txBox="1"/>
            </xdr:nvSpPr>
            <xdr:spPr>
              <a:xfrm rot="16200000">
                <a:off x="5204565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45" name="TextBox 944"/>
              <xdr:cNvSpPr txBox="1"/>
            </xdr:nvSpPr>
            <xdr:spPr>
              <a:xfrm rot="16200000">
                <a:off x="540059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cxnSp macro="">
            <xdr:nvCxnSpPr>
              <xdr:cNvPr id="946" name="Straight Connector 945"/>
              <xdr:cNvCxnSpPr/>
            </xdr:nvCxnSpPr>
            <xdr:spPr>
              <a:xfrm>
                <a:off x="3465257" y="1487541"/>
                <a:ext cx="6610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7" name="Straight Connector 946"/>
              <xdr:cNvCxnSpPr/>
            </xdr:nvCxnSpPr>
            <xdr:spPr>
              <a:xfrm>
                <a:off x="4247961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8" name="Straight Connector 947"/>
              <xdr:cNvCxnSpPr/>
            </xdr:nvCxnSpPr>
            <xdr:spPr>
              <a:xfrm>
                <a:off x="5066224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49" name="TextBox 948"/>
              <xdr:cNvSpPr txBox="1"/>
            </xdr:nvSpPr>
            <xdr:spPr>
              <a:xfrm>
                <a:off x="3543608" y="1175213"/>
                <a:ext cx="605871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950" name="TextBox 949"/>
              <xdr:cNvSpPr txBox="1"/>
            </xdr:nvSpPr>
            <xdr:spPr>
              <a:xfrm>
                <a:off x="4253271" y="1175213"/>
                <a:ext cx="793759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d8</a:t>
                </a:r>
              </a:p>
            </xdr:txBody>
          </xdr:sp>
          <xdr:sp macro="" textlink="">
            <xdr:nvSpPr>
              <xdr:cNvPr id="951" name="TextBox 950"/>
              <xdr:cNvSpPr txBox="1"/>
            </xdr:nvSpPr>
            <xdr:spPr>
              <a:xfrm>
                <a:off x="5051492" y="1175213"/>
                <a:ext cx="85029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d14</a:t>
                </a:r>
              </a:p>
            </xdr:txBody>
          </xdr:sp>
        </xdr:grpSp>
      </xdr:grpSp>
    </xdr:grpSp>
    <xdr:clientData/>
  </xdr:twoCellAnchor>
  <xdr:twoCellAnchor>
    <xdr:from>
      <xdr:col>10</xdr:col>
      <xdr:colOff>542925</xdr:colOff>
      <xdr:row>38</xdr:row>
      <xdr:rowOff>114300</xdr:rowOff>
    </xdr:from>
    <xdr:to>
      <xdr:col>16</xdr:col>
      <xdr:colOff>610806</xdr:colOff>
      <xdr:row>51</xdr:row>
      <xdr:rowOff>49352</xdr:rowOff>
    </xdr:to>
    <xdr:grpSp>
      <xdr:nvGrpSpPr>
        <xdr:cNvPr id="958" name="Group 957"/>
        <xdr:cNvGrpSpPr/>
      </xdr:nvGrpSpPr>
      <xdr:grpSpPr>
        <a:xfrm>
          <a:off x="8924925" y="7835900"/>
          <a:ext cx="5097081" cy="2576652"/>
          <a:chOff x="8946864" y="7767246"/>
          <a:chExt cx="5068506" cy="2566333"/>
        </a:xfrm>
      </xdr:grpSpPr>
      <xdr:pic>
        <xdr:nvPicPr>
          <xdr:cNvPr id="959" name="Picture 958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0218" y="8346283"/>
            <a:ext cx="4645152" cy="1987296"/>
          </a:xfrm>
          <a:prstGeom prst="rect">
            <a:avLst/>
          </a:prstGeom>
        </xdr:spPr>
      </xdr:pic>
      <xdr:grpSp>
        <xdr:nvGrpSpPr>
          <xdr:cNvPr id="960" name="Group 959"/>
          <xdr:cNvGrpSpPr/>
        </xdr:nvGrpSpPr>
        <xdr:grpSpPr>
          <a:xfrm>
            <a:off x="8946864" y="7767246"/>
            <a:ext cx="3639175" cy="2256795"/>
            <a:chOff x="9547223" y="7616432"/>
            <a:chExt cx="3675329" cy="2213037"/>
          </a:xfrm>
        </xdr:grpSpPr>
        <xdr:grpSp>
          <xdr:nvGrpSpPr>
            <xdr:cNvPr id="961" name="Group 960"/>
            <xdr:cNvGrpSpPr/>
          </xdr:nvGrpSpPr>
          <xdr:grpSpPr>
            <a:xfrm>
              <a:off x="9547223" y="9242571"/>
              <a:ext cx="469229" cy="586898"/>
              <a:chOff x="1987927" y="2071663"/>
              <a:chExt cx="459998" cy="600124"/>
            </a:xfrm>
          </xdr:grpSpPr>
          <xdr:sp macro="" textlink="">
            <xdr:nvSpPr>
              <xdr:cNvPr id="981" name="object 13"/>
              <xdr:cNvSpPr txBox="1"/>
            </xdr:nvSpPr>
            <xdr:spPr>
              <a:xfrm>
                <a:off x="1987927" y="2071663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82" name="object 9"/>
              <xdr:cNvSpPr/>
            </xdr:nvSpPr>
            <xdr:spPr>
              <a:xfrm>
                <a:off x="2353310" y="216217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983" name="object 13"/>
              <xdr:cNvSpPr txBox="1"/>
            </xdr:nvSpPr>
            <xdr:spPr>
              <a:xfrm>
                <a:off x="1997452" y="250507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84" name="object 9"/>
              <xdr:cNvSpPr/>
            </xdr:nvSpPr>
            <xdr:spPr>
              <a:xfrm>
                <a:off x="2362835" y="259558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985" name="object 13"/>
              <xdr:cNvSpPr txBox="1"/>
            </xdr:nvSpPr>
            <xdr:spPr>
              <a:xfrm>
                <a:off x="1997452" y="231871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86" name="object 9"/>
              <xdr:cNvSpPr/>
            </xdr:nvSpPr>
            <xdr:spPr>
              <a:xfrm>
                <a:off x="2362835" y="240923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962" name="Group 961"/>
            <xdr:cNvGrpSpPr/>
          </xdr:nvGrpSpPr>
          <xdr:grpSpPr>
            <a:xfrm>
              <a:off x="10648988" y="7616432"/>
              <a:ext cx="2573564" cy="794072"/>
              <a:chOff x="3371456" y="1175213"/>
              <a:chExt cx="2530334" cy="814534"/>
            </a:xfrm>
          </xdr:grpSpPr>
          <xdr:sp macro="" textlink="">
            <xdr:nvSpPr>
              <xdr:cNvPr id="963" name="TextBox 962"/>
              <xdr:cNvSpPr txBox="1"/>
            </xdr:nvSpPr>
            <xdr:spPr>
              <a:xfrm rot="16200000">
                <a:off x="317930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64" name="TextBox 963"/>
              <xdr:cNvSpPr txBox="1"/>
            </xdr:nvSpPr>
            <xdr:spPr>
              <a:xfrm rot="16200000">
                <a:off x="337533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65" name="TextBox 964"/>
              <xdr:cNvSpPr txBox="1"/>
            </xdr:nvSpPr>
            <xdr:spPr>
              <a:xfrm rot="16200000">
                <a:off x="3571369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66" name="TextBox 965"/>
              <xdr:cNvSpPr txBox="1"/>
            </xdr:nvSpPr>
            <xdr:spPr>
              <a:xfrm rot="16200000">
                <a:off x="3767401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967" name="TextBox 966"/>
              <xdr:cNvSpPr txBox="1"/>
            </xdr:nvSpPr>
            <xdr:spPr>
              <a:xfrm rot="16200000">
                <a:off x="4012352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68" name="TextBox 967"/>
              <xdr:cNvSpPr txBox="1"/>
            </xdr:nvSpPr>
            <xdr:spPr>
              <a:xfrm rot="16200000">
                <a:off x="421098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69" name="TextBox 968"/>
              <xdr:cNvSpPr txBox="1"/>
            </xdr:nvSpPr>
            <xdr:spPr>
              <a:xfrm rot="16200000">
                <a:off x="440961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70" name="TextBox 969"/>
              <xdr:cNvSpPr txBox="1"/>
            </xdr:nvSpPr>
            <xdr:spPr>
              <a:xfrm rot="16200000">
                <a:off x="4608248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sp macro="" textlink="">
            <xdr:nvSpPr>
              <xdr:cNvPr id="971" name="TextBox 970"/>
              <xdr:cNvSpPr txBox="1"/>
            </xdr:nvSpPr>
            <xdr:spPr>
              <a:xfrm rot="16200000">
                <a:off x="481250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WT1</a:t>
                </a:r>
              </a:p>
            </xdr:txBody>
          </xdr:sp>
          <xdr:sp macro="" textlink="">
            <xdr:nvSpPr>
              <xdr:cNvPr id="972" name="TextBox 971"/>
              <xdr:cNvSpPr txBox="1"/>
            </xdr:nvSpPr>
            <xdr:spPr>
              <a:xfrm rot="16200000">
                <a:off x="5008534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WT2</a:t>
                </a:r>
              </a:p>
            </xdr:txBody>
          </xdr:sp>
          <xdr:sp macro="" textlink="">
            <xdr:nvSpPr>
              <xdr:cNvPr id="973" name="TextBox 972"/>
              <xdr:cNvSpPr txBox="1"/>
            </xdr:nvSpPr>
            <xdr:spPr>
              <a:xfrm rot="16200000">
                <a:off x="5204565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KO1</a:t>
                </a:r>
              </a:p>
            </xdr:txBody>
          </xdr:sp>
          <xdr:sp macro="" textlink="">
            <xdr:nvSpPr>
              <xdr:cNvPr id="974" name="TextBox 973"/>
              <xdr:cNvSpPr txBox="1"/>
            </xdr:nvSpPr>
            <xdr:spPr>
              <a:xfrm rot="16200000">
                <a:off x="5400596" y="1520601"/>
                <a:ext cx="66129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charset="0"/>
                    <a:ea typeface="Arial" charset="0"/>
                    <a:cs typeface="Arial" charset="0"/>
                  </a:rPr>
                  <a:t>KO2</a:t>
                </a:r>
              </a:p>
            </xdr:txBody>
          </xdr:sp>
          <xdr:cxnSp macro="">
            <xdr:nvCxnSpPr>
              <xdr:cNvPr id="975" name="Straight Connector 974"/>
              <xdr:cNvCxnSpPr/>
            </xdr:nvCxnSpPr>
            <xdr:spPr>
              <a:xfrm>
                <a:off x="3465257" y="1487541"/>
                <a:ext cx="6610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76" name="Straight Connector 975"/>
              <xdr:cNvCxnSpPr/>
            </xdr:nvCxnSpPr>
            <xdr:spPr>
              <a:xfrm>
                <a:off x="4247961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77" name="Straight Connector 976"/>
              <xdr:cNvCxnSpPr/>
            </xdr:nvCxnSpPr>
            <xdr:spPr>
              <a:xfrm>
                <a:off x="5066224" y="1487541"/>
                <a:ext cx="727166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78" name="TextBox 977"/>
              <xdr:cNvSpPr txBox="1"/>
            </xdr:nvSpPr>
            <xdr:spPr>
              <a:xfrm>
                <a:off x="3543608" y="1175213"/>
                <a:ext cx="605871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979" name="TextBox 978"/>
              <xdr:cNvSpPr txBox="1"/>
            </xdr:nvSpPr>
            <xdr:spPr>
              <a:xfrm>
                <a:off x="4253271" y="1175213"/>
                <a:ext cx="793759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d8</a:t>
                </a:r>
              </a:p>
            </xdr:txBody>
          </xdr:sp>
          <xdr:sp macro="" textlink="">
            <xdr:nvSpPr>
              <xdr:cNvPr id="980" name="TextBox 979"/>
              <xdr:cNvSpPr txBox="1"/>
            </xdr:nvSpPr>
            <xdr:spPr>
              <a:xfrm>
                <a:off x="5051492" y="1175213"/>
                <a:ext cx="85029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 d14</a:t>
                </a:r>
              </a:p>
            </xdr:txBody>
          </xdr:sp>
        </xdr:grpSp>
      </xdr:grpSp>
    </xdr:grpSp>
    <xdr:clientData/>
  </xdr:twoCellAnchor>
  <xdr:twoCellAnchor>
    <xdr:from>
      <xdr:col>2</xdr:col>
      <xdr:colOff>333375</xdr:colOff>
      <xdr:row>112</xdr:row>
      <xdr:rowOff>85725</xdr:rowOff>
    </xdr:from>
    <xdr:to>
      <xdr:col>8</xdr:col>
      <xdr:colOff>652564</xdr:colOff>
      <xdr:row>129</xdr:row>
      <xdr:rowOff>38373</xdr:rowOff>
    </xdr:to>
    <xdr:grpSp>
      <xdr:nvGrpSpPr>
        <xdr:cNvPr id="987" name="Group 986"/>
        <xdr:cNvGrpSpPr/>
      </xdr:nvGrpSpPr>
      <xdr:grpSpPr>
        <a:xfrm>
          <a:off x="2009775" y="22844125"/>
          <a:ext cx="5348389" cy="3407048"/>
          <a:chOff x="1609722" y="34328113"/>
          <a:chExt cx="5315051" cy="3393555"/>
        </a:xfrm>
      </xdr:grpSpPr>
      <xdr:pic>
        <xdr:nvPicPr>
          <xdr:cNvPr id="988" name="Picture 987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16909" y="35194876"/>
            <a:ext cx="5007864" cy="2526792"/>
          </a:xfrm>
          <a:prstGeom prst="rect">
            <a:avLst/>
          </a:prstGeom>
        </xdr:spPr>
      </xdr:pic>
      <xdr:grpSp>
        <xdr:nvGrpSpPr>
          <xdr:cNvPr id="989" name="Group 988"/>
          <xdr:cNvGrpSpPr/>
        </xdr:nvGrpSpPr>
        <xdr:grpSpPr>
          <a:xfrm>
            <a:off x="1609722" y="34328113"/>
            <a:ext cx="4092169" cy="2579233"/>
            <a:chOff x="457200" y="1128589"/>
            <a:chExt cx="4053432" cy="2586453"/>
          </a:xfrm>
        </xdr:grpSpPr>
        <xdr:grpSp>
          <xdr:nvGrpSpPr>
            <xdr:cNvPr id="990" name="Group 989"/>
            <xdr:cNvGrpSpPr/>
          </xdr:nvGrpSpPr>
          <xdr:grpSpPr>
            <a:xfrm>
              <a:off x="457200" y="3114675"/>
              <a:ext cx="474980" cy="600367"/>
              <a:chOff x="1658620" y="1666875"/>
              <a:chExt cx="474980" cy="600367"/>
            </a:xfrm>
          </xdr:grpSpPr>
          <xdr:sp macro="" textlink="">
            <xdr:nvSpPr>
              <xdr:cNvPr id="1013" name="object 13"/>
              <xdr:cNvSpPr txBox="1"/>
            </xdr:nvSpPr>
            <xdr:spPr>
              <a:xfrm>
                <a:off x="1658620" y="166687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14" name="object 9"/>
              <xdr:cNvSpPr/>
            </xdr:nvSpPr>
            <xdr:spPr>
              <a:xfrm>
                <a:off x="2048510" y="175738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15" name="object 13"/>
              <xdr:cNvSpPr txBox="1"/>
            </xdr:nvSpPr>
            <xdr:spPr>
              <a:xfrm>
                <a:off x="1658620" y="210053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16" name="object 9"/>
              <xdr:cNvSpPr/>
            </xdr:nvSpPr>
            <xdr:spPr>
              <a:xfrm>
                <a:off x="2048510" y="219104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17" name="object 13"/>
              <xdr:cNvSpPr txBox="1"/>
            </xdr:nvSpPr>
            <xdr:spPr>
              <a:xfrm>
                <a:off x="1658620" y="190500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18" name="object 9"/>
              <xdr:cNvSpPr/>
            </xdr:nvSpPr>
            <xdr:spPr>
              <a:xfrm>
                <a:off x="2048510" y="198120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991" name="Group 990"/>
            <xdr:cNvGrpSpPr/>
          </xdr:nvGrpSpPr>
          <xdr:grpSpPr>
            <a:xfrm>
              <a:off x="1710494" y="1128589"/>
              <a:ext cx="2800138" cy="1159642"/>
              <a:chOff x="1710494" y="1128589"/>
              <a:chExt cx="2800138" cy="1159642"/>
            </a:xfrm>
          </xdr:grpSpPr>
          <xdr:sp macro="" textlink="">
            <xdr:nvSpPr>
              <xdr:cNvPr id="992" name="TextBox 991"/>
              <xdr:cNvSpPr txBox="1"/>
            </xdr:nvSpPr>
            <xdr:spPr>
              <a:xfrm rot="16200000">
                <a:off x="1628460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993" name="TextBox 992"/>
              <xdr:cNvSpPr txBox="1"/>
            </xdr:nvSpPr>
            <xdr:spPr>
              <a:xfrm rot="16200000">
                <a:off x="1959056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994" name="TextBox 993"/>
              <xdr:cNvSpPr txBox="1"/>
            </xdr:nvSpPr>
            <xdr:spPr>
              <a:xfrm rot="16212800">
                <a:off x="2259724" y="183615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995" name="TextBox 994"/>
              <xdr:cNvSpPr txBox="1"/>
            </xdr:nvSpPr>
            <xdr:spPr>
              <a:xfrm rot="16200000">
                <a:off x="2520948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996" name="TextBox 995"/>
              <xdr:cNvSpPr txBox="1"/>
            </xdr:nvSpPr>
            <xdr:spPr>
              <a:xfrm rot="16200000">
                <a:off x="3166783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997" name="TextBox 996"/>
              <xdr:cNvSpPr txBox="1"/>
            </xdr:nvSpPr>
            <xdr:spPr>
              <a:xfrm rot="16200000">
                <a:off x="3497378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998" name="TextBox 997"/>
              <xdr:cNvSpPr txBox="1"/>
            </xdr:nvSpPr>
            <xdr:spPr>
              <a:xfrm rot="16212800">
                <a:off x="3798046" y="183615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999" name="TextBox 998"/>
              <xdr:cNvSpPr txBox="1"/>
            </xdr:nvSpPr>
            <xdr:spPr>
              <a:xfrm rot="16200000">
                <a:off x="4059266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00" name="TextBox 999"/>
              <xdr:cNvSpPr txBox="1"/>
            </xdr:nvSpPr>
            <xdr:spPr>
              <a:xfrm rot="16200000">
                <a:off x="2821001" y="183686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001" name="Straight Connector 1000"/>
              <xdr:cNvCxnSpPr/>
            </xdr:nvCxnSpPr>
            <xdr:spPr>
              <a:xfrm flipV="1">
                <a:off x="1822701" y="1769367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02" name="Straight Connector 1001"/>
              <xdr:cNvCxnSpPr/>
            </xdr:nvCxnSpPr>
            <xdr:spPr>
              <a:xfrm flipV="1">
                <a:off x="2393792" y="1769367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03" name="Straight Connector 1002"/>
              <xdr:cNvCxnSpPr/>
            </xdr:nvCxnSpPr>
            <xdr:spPr>
              <a:xfrm flipV="1">
                <a:off x="3969160" y="1769367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04" name="Straight Connector 1003"/>
              <xdr:cNvCxnSpPr/>
            </xdr:nvCxnSpPr>
            <xdr:spPr>
              <a:xfrm>
                <a:off x="2983449" y="1770240"/>
                <a:ext cx="87409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5" name="TextBox 1004"/>
              <xdr:cNvSpPr txBox="1"/>
            </xdr:nvSpPr>
            <xdr:spPr>
              <a:xfrm>
                <a:off x="1799172" y="1448201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06" name="TextBox 1005"/>
              <xdr:cNvSpPr txBox="1"/>
            </xdr:nvSpPr>
            <xdr:spPr>
              <a:xfrm>
                <a:off x="2405905" y="1448201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07" name="Straight Connector 1006"/>
              <xdr:cNvCxnSpPr/>
            </xdr:nvCxnSpPr>
            <xdr:spPr>
              <a:xfrm>
                <a:off x="1853858" y="1449215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8" name="TextBox 1007"/>
              <xdr:cNvSpPr txBox="1"/>
            </xdr:nvSpPr>
            <xdr:spPr>
              <a:xfrm>
                <a:off x="1931496" y="1128589"/>
                <a:ext cx="81514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  <xdr:sp macro="" textlink="">
            <xdr:nvSpPr>
              <xdr:cNvPr id="1009" name="TextBox 1008"/>
              <xdr:cNvSpPr txBox="1"/>
            </xdr:nvSpPr>
            <xdr:spPr>
              <a:xfrm>
                <a:off x="3235887" y="1448201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10" name="TextBox 1009"/>
              <xdr:cNvSpPr txBox="1"/>
            </xdr:nvSpPr>
            <xdr:spPr>
              <a:xfrm>
                <a:off x="3962248" y="1448201"/>
                <a:ext cx="442747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11" name="Straight Connector 1010"/>
              <xdr:cNvCxnSpPr/>
            </xdr:nvCxnSpPr>
            <xdr:spPr>
              <a:xfrm flipV="1">
                <a:off x="3002020" y="1449215"/>
                <a:ext cx="14359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12" name="TextBox 1011"/>
              <xdr:cNvSpPr txBox="1"/>
            </xdr:nvSpPr>
            <xdr:spPr>
              <a:xfrm>
                <a:off x="3220210" y="1128589"/>
                <a:ext cx="111393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10</xdr:col>
      <xdr:colOff>314327</xdr:colOff>
      <xdr:row>110</xdr:row>
      <xdr:rowOff>180975</xdr:rowOff>
    </xdr:from>
    <xdr:to>
      <xdr:col>15</xdr:col>
      <xdr:colOff>353732</xdr:colOff>
      <xdr:row>129</xdr:row>
      <xdr:rowOff>105215</xdr:rowOff>
    </xdr:to>
    <xdr:grpSp>
      <xdr:nvGrpSpPr>
        <xdr:cNvPr id="1019" name="Group 1018"/>
        <xdr:cNvGrpSpPr/>
      </xdr:nvGrpSpPr>
      <xdr:grpSpPr>
        <a:xfrm>
          <a:off x="8696327" y="22532975"/>
          <a:ext cx="4230405" cy="3785040"/>
          <a:chOff x="7827965" y="33947902"/>
          <a:chExt cx="4206592" cy="3769959"/>
        </a:xfrm>
      </xdr:grpSpPr>
      <xdr:pic>
        <xdr:nvPicPr>
          <xdr:cNvPr id="1020" name="Picture 1019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84349" y="34358999"/>
            <a:ext cx="3950208" cy="3358862"/>
          </a:xfrm>
          <a:prstGeom prst="rect">
            <a:avLst/>
          </a:prstGeom>
        </xdr:spPr>
      </xdr:pic>
      <xdr:grpSp>
        <xdr:nvGrpSpPr>
          <xdr:cNvPr id="1021" name="Group 1020"/>
          <xdr:cNvGrpSpPr/>
        </xdr:nvGrpSpPr>
        <xdr:grpSpPr>
          <a:xfrm>
            <a:off x="7827965" y="33947902"/>
            <a:ext cx="3818311" cy="2800001"/>
            <a:chOff x="7661276" y="34009017"/>
            <a:chExt cx="3852615" cy="2746466"/>
          </a:xfrm>
        </xdr:grpSpPr>
        <xdr:grpSp>
          <xdr:nvGrpSpPr>
            <xdr:cNvPr id="1034" name="Group 1033"/>
            <xdr:cNvGrpSpPr/>
          </xdr:nvGrpSpPr>
          <xdr:grpSpPr>
            <a:xfrm>
              <a:off x="7661276" y="36169788"/>
              <a:ext cx="482451" cy="585695"/>
              <a:chOff x="1625550" y="4130618"/>
              <a:chExt cx="474980" cy="600367"/>
            </a:xfrm>
          </xdr:grpSpPr>
          <xdr:sp macro="" textlink="">
            <xdr:nvSpPr>
              <xdr:cNvPr id="1036" name="object 13"/>
              <xdr:cNvSpPr txBox="1"/>
            </xdr:nvSpPr>
            <xdr:spPr>
              <a:xfrm>
                <a:off x="1625550" y="413061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37" name="object 9"/>
              <xdr:cNvSpPr/>
            </xdr:nvSpPr>
            <xdr:spPr>
              <a:xfrm>
                <a:off x="2015440" y="422113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38" name="object 13"/>
              <xdr:cNvSpPr txBox="1"/>
            </xdr:nvSpPr>
            <xdr:spPr>
              <a:xfrm>
                <a:off x="1625550" y="4564273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39" name="object 9"/>
              <xdr:cNvSpPr/>
            </xdr:nvSpPr>
            <xdr:spPr>
              <a:xfrm>
                <a:off x="2015440" y="465478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40" name="object 13"/>
              <xdr:cNvSpPr txBox="1"/>
            </xdr:nvSpPr>
            <xdr:spPr>
              <a:xfrm>
                <a:off x="1625550" y="4368743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41" name="object 9"/>
              <xdr:cNvSpPr/>
            </xdr:nvSpPr>
            <xdr:spPr>
              <a:xfrm>
                <a:off x="2015440" y="444494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023" name="Group 1022"/>
            <xdr:cNvGrpSpPr/>
          </xdr:nvGrpSpPr>
          <xdr:grpSpPr>
            <a:xfrm>
              <a:off x="10236199" y="34009017"/>
              <a:ext cx="1277692" cy="1102344"/>
              <a:chOff x="1222008" y="598336"/>
              <a:chExt cx="1261817" cy="1127176"/>
            </a:xfrm>
          </xdr:grpSpPr>
          <xdr:sp macro="" textlink="">
            <xdr:nvSpPr>
              <xdr:cNvPr id="1024" name="TextBox 1023"/>
              <xdr:cNvSpPr txBox="1"/>
            </xdr:nvSpPr>
            <xdr:spPr>
              <a:xfrm rot="16200000">
                <a:off x="1139975" y="1274146"/>
                <a:ext cx="53339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25" name="TextBox 1024"/>
              <xdr:cNvSpPr txBox="1"/>
            </xdr:nvSpPr>
            <xdr:spPr>
              <a:xfrm rot="16200000">
                <a:off x="1454891" y="127414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26" name="TextBox 1025"/>
              <xdr:cNvSpPr txBox="1"/>
            </xdr:nvSpPr>
            <xdr:spPr>
              <a:xfrm rot="16212800">
                <a:off x="1771239" y="1273433"/>
                <a:ext cx="53339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27" name="TextBox 1026"/>
              <xdr:cNvSpPr txBox="1"/>
            </xdr:nvSpPr>
            <xdr:spPr>
              <a:xfrm rot="16200000">
                <a:off x="2032460" y="1274147"/>
                <a:ext cx="53339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028" name="Straight Connector 1027"/>
              <xdr:cNvCxnSpPr/>
            </xdr:nvCxnSpPr>
            <xdr:spPr>
              <a:xfrm flipV="1">
                <a:off x="1288309" y="1227468"/>
                <a:ext cx="541823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29" name="Straight Connector 1028"/>
              <xdr:cNvCxnSpPr/>
            </xdr:nvCxnSpPr>
            <xdr:spPr>
              <a:xfrm flipV="1">
                <a:off x="1881788" y="1227468"/>
                <a:ext cx="541823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30" name="TextBox 1029"/>
              <xdr:cNvSpPr txBox="1"/>
            </xdr:nvSpPr>
            <xdr:spPr>
              <a:xfrm>
                <a:off x="1340161" y="917950"/>
                <a:ext cx="58146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31" name="TextBox 1030"/>
              <xdr:cNvSpPr txBox="1"/>
            </xdr:nvSpPr>
            <xdr:spPr>
              <a:xfrm>
                <a:off x="1966091" y="933310"/>
                <a:ext cx="48702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32" name="Straight Connector 1031"/>
              <xdr:cNvCxnSpPr/>
            </xdr:nvCxnSpPr>
            <xdr:spPr>
              <a:xfrm>
                <a:off x="1389092" y="926068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33" name="TextBox 1032"/>
              <xdr:cNvSpPr txBox="1"/>
            </xdr:nvSpPr>
            <xdr:spPr>
              <a:xfrm>
                <a:off x="1475071" y="598336"/>
                <a:ext cx="81514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</xdr:grpSp>
    </xdr:grpSp>
    <xdr:clientData/>
  </xdr:twoCellAnchor>
  <xdr:twoCellAnchor>
    <xdr:from>
      <xdr:col>17</xdr:col>
      <xdr:colOff>0</xdr:colOff>
      <xdr:row>109</xdr:row>
      <xdr:rowOff>28575</xdr:rowOff>
    </xdr:from>
    <xdr:to>
      <xdr:col>22</xdr:col>
      <xdr:colOff>411640</xdr:colOff>
      <xdr:row>128</xdr:row>
      <xdr:rowOff>152994</xdr:rowOff>
    </xdr:to>
    <xdr:grpSp>
      <xdr:nvGrpSpPr>
        <xdr:cNvPr id="1042" name="Group 1041"/>
        <xdr:cNvGrpSpPr/>
      </xdr:nvGrpSpPr>
      <xdr:grpSpPr>
        <a:xfrm>
          <a:off x="14249400" y="22177375"/>
          <a:ext cx="4602640" cy="3985219"/>
          <a:chOff x="13728700" y="34662277"/>
          <a:chExt cx="4578828" cy="3973313"/>
        </a:xfrm>
      </xdr:grpSpPr>
      <xdr:pic>
        <xdr:nvPicPr>
          <xdr:cNvPr id="1043" name="Picture 1042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918408" y="35468718"/>
            <a:ext cx="4389120" cy="3166872"/>
          </a:xfrm>
          <a:prstGeom prst="rect">
            <a:avLst/>
          </a:prstGeom>
        </xdr:spPr>
      </xdr:pic>
      <xdr:grpSp>
        <xdr:nvGrpSpPr>
          <xdr:cNvPr id="1044" name="Group 1043"/>
          <xdr:cNvGrpSpPr/>
        </xdr:nvGrpSpPr>
        <xdr:grpSpPr>
          <a:xfrm>
            <a:off x="13728700" y="34662277"/>
            <a:ext cx="4415951" cy="2445442"/>
            <a:chOff x="268493" y="2130536"/>
            <a:chExt cx="4379048" cy="2455777"/>
          </a:xfrm>
        </xdr:grpSpPr>
        <xdr:grpSp>
          <xdr:nvGrpSpPr>
            <xdr:cNvPr id="1045" name="Group 1044"/>
            <xdr:cNvGrpSpPr/>
          </xdr:nvGrpSpPr>
          <xdr:grpSpPr>
            <a:xfrm>
              <a:off x="268493" y="4252889"/>
              <a:ext cx="457200" cy="333424"/>
              <a:chOff x="152400" y="1966888"/>
              <a:chExt cx="457200" cy="333424"/>
            </a:xfrm>
          </xdr:grpSpPr>
          <xdr:sp macro="" textlink="">
            <xdr:nvSpPr>
              <xdr:cNvPr id="1059" name="object 13"/>
              <xdr:cNvSpPr txBox="1"/>
            </xdr:nvSpPr>
            <xdr:spPr>
              <a:xfrm>
                <a:off x="159127" y="196688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60" name="object 9"/>
              <xdr:cNvSpPr/>
            </xdr:nvSpPr>
            <xdr:spPr>
              <a:xfrm>
                <a:off x="524510" y="205740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61" name="object 13"/>
              <xdr:cNvSpPr txBox="1"/>
            </xdr:nvSpPr>
            <xdr:spPr>
              <a:xfrm>
                <a:off x="152400" y="213360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62" name="object 9"/>
              <xdr:cNvSpPr/>
            </xdr:nvSpPr>
            <xdr:spPr>
              <a:xfrm>
                <a:off x="517783" y="222411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046" name="Group 1045"/>
            <xdr:cNvGrpSpPr/>
          </xdr:nvGrpSpPr>
          <xdr:grpSpPr>
            <a:xfrm>
              <a:off x="3063336" y="2130536"/>
              <a:ext cx="1584205" cy="1159414"/>
              <a:chOff x="2461201" y="671542"/>
              <a:chExt cx="1584205" cy="1159414"/>
            </a:xfrm>
          </xdr:grpSpPr>
          <xdr:sp macro="" textlink="">
            <xdr:nvSpPr>
              <xdr:cNvPr id="1048" name="TextBox 1047"/>
              <xdr:cNvSpPr txBox="1"/>
            </xdr:nvSpPr>
            <xdr:spPr>
              <a:xfrm rot="16200000">
                <a:off x="2682884" y="137959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49" name="TextBox 1048"/>
              <xdr:cNvSpPr txBox="1"/>
            </xdr:nvSpPr>
            <xdr:spPr>
              <a:xfrm rot="16200000">
                <a:off x="2986604" y="137959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50" name="TextBox 1049"/>
              <xdr:cNvSpPr txBox="1"/>
            </xdr:nvSpPr>
            <xdr:spPr>
              <a:xfrm rot="16212800">
                <a:off x="3290319" y="137887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51" name="TextBox 1050"/>
              <xdr:cNvSpPr txBox="1"/>
            </xdr:nvSpPr>
            <xdr:spPr>
              <a:xfrm rot="16200000">
                <a:off x="3594040" y="137959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52" name="TextBox 1051"/>
              <xdr:cNvSpPr txBox="1"/>
            </xdr:nvSpPr>
            <xdr:spPr>
              <a:xfrm rot="16200000">
                <a:off x="2379167" y="137959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053" name="Straight Connector 1052"/>
              <xdr:cNvCxnSpPr/>
            </xdr:nvCxnSpPr>
            <xdr:spPr>
              <a:xfrm flipV="1">
                <a:off x="3458035" y="1344916"/>
                <a:ext cx="492565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54" name="Straight Connector 1053"/>
              <xdr:cNvCxnSpPr/>
            </xdr:nvCxnSpPr>
            <xdr:spPr>
              <a:xfrm>
                <a:off x="2494963" y="1344915"/>
                <a:ext cx="87409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55" name="TextBox 1054"/>
              <xdr:cNvSpPr txBox="1"/>
            </xdr:nvSpPr>
            <xdr:spPr>
              <a:xfrm>
                <a:off x="2706360" y="1030817"/>
                <a:ext cx="58146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56" name="TextBox 1055"/>
              <xdr:cNvSpPr txBox="1"/>
            </xdr:nvSpPr>
            <xdr:spPr>
              <a:xfrm>
                <a:off x="3498156" y="1030817"/>
                <a:ext cx="48702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57" name="Straight Connector 1056"/>
              <xdr:cNvCxnSpPr/>
            </xdr:nvCxnSpPr>
            <xdr:spPr>
              <a:xfrm flipV="1">
                <a:off x="2505447" y="1040878"/>
                <a:ext cx="14359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58" name="TextBox 1057"/>
              <xdr:cNvSpPr txBox="1"/>
            </xdr:nvSpPr>
            <xdr:spPr>
              <a:xfrm>
                <a:off x="2785850" y="671542"/>
                <a:ext cx="111393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2</xdr:col>
      <xdr:colOff>657225</xdr:colOff>
      <xdr:row>129</xdr:row>
      <xdr:rowOff>114300</xdr:rowOff>
    </xdr:from>
    <xdr:to>
      <xdr:col>6</xdr:col>
      <xdr:colOff>718270</xdr:colOff>
      <xdr:row>146</xdr:row>
      <xdr:rowOff>156075</xdr:rowOff>
    </xdr:to>
    <xdr:grpSp>
      <xdr:nvGrpSpPr>
        <xdr:cNvPr id="1063" name="Group 1062"/>
        <xdr:cNvGrpSpPr/>
      </xdr:nvGrpSpPr>
      <xdr:grpSpPr>
        <a:xfrm>
          <a:off x="2333625" y="26327100"/>
          <a:ext cx="3413845" cy="3496175"/>
          <a:chOff x="2044457" y="37822223"/>
          <a:chExt cx="3394795" cy="3481887"/>
        </a:xfrm>
      </xdr:grpSpPr>
      <xdr:pic>
        <xdr:nvPicPr>
          <xdr:cNvPr id="1064" name="Picture 1063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5532" y="38707214"/>
            <a:ext cx="3093720" cy="2596896"/>
          </a:xfrm>
          <a:prstGeom prst="rect">
            <a:avLst/>
          </a:prstGeom>
        </xdr:spPr>
      </xdr:pic>
      <xdr:grpSp>
        <xdr:nvGrpSpPr>
          <xdr:cNvPr id="1066" name="Group 1065"/>
          <xdr:cNvGrpSpPr/>
        </xdr:nvGrpSpPr>
        <xdr:grpSpPr>
          <a:xfrm>
            <a:off x="2044457" y="37822223"/>
            <a:ext cx="2569381" cy="2793142"/>
            <a:chOff x="1977877" y="2509550"/>
            <a:chExt cx="2544968" cy="2804385"/>
          </a:xfrm>
        </xdr:grpSpPr>
        <xdr:grpSp>
          <xdr:nvGrpSpPr>
            <xdr:cNvPr id="1068" name="Group 1067"/>
            <xdr:cNvGrpSpPr/>
          </xdr:nvGrpSpPr>
          <xdr:grpSpPr>
            <a:xfrm>
              <a:off x="1977877" y="4845733"/>
              <a:ext cx="481053" cy="468202"/>
              <a:chOff x="1860604" y="1881208"/>
              <a:chExt cx="481053" cy="468202"/>
            </a:xfrm>
          </xdr:grpSpPr>
          <xdr:sp macro="" textlink="">
            <xdr:nvSpPr>
              <xdr:cNvPr id="1080" name="object 13"/>
              <xdr:cNvSpPr txBox="1"/>
            </xdr:nvSpPr>
            <xdr:spPr>
              <a:xfrm>
                <a:off x="1871972" y="218269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81" name="object 9"/>
              <xdr:cNvSpPr/>
            </xdr:nvSpPr>
            <xdr:spPr>
              <a:xfrm>
                <a:off x="2256567" y="227320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082" name="object 13"/>
              <xdr:cNvSpPr txBox="1"/>
            </xdr:nvSpPr>
            <xdr:spPr>
              <a:xfrm>
                <a:off x="1860604" y="188120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83" name="object 9"/>
              <xdr:cNvSpPr/>
            </xdr:nvSpPr>
            <xdr:spPr>
              <a:xfrm>
                <a:off x="2256567" y="197172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069" name="Group 1068"/>
            <xdr:cNvGrpSpPr/>
          </xdr:nvGrpSpPr>
          <xdr:grpSpPr>
            <a:xfrm>
              <a:off x="3261024" y="2509550"/>
              <a:ext cx="1261821" cy="1142466"/>
              <a:chOff x="-15576" y="186967"/>
              <a:chExt cx="1261821" cy="1142466"/>
            </a:xfrm>
          </xdr:grpSpPr>
          <xdr:sp macro="" textlink="">
            <xdr:nvSpPr>
              <xdr:cNvPr id="1070" name="TextBox 1069"/>
              <xdr:cNvSpPr txBox="1"/>
            </xdr:nvSpPr>
            <xdr:spPr>
              <a:xfrm rot="16200000">
                <a:off x="-97610" y="878067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71" name="TextBox 1070"/>
              <xdr:cNvSpPr txBox="1"/>
            </xdr:nvSpPr>
            <xdr:spPr>
              <a:xfrm rot="16200000">
                <a:off x="232979" y="878067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72" name="TextBox 1071"/>
              <xdr:cNvSpPr txBox="1"/>
            </xdr:nvSpPr>
            <xdr:spPr>
              <a:xfrm rot="16200000">
                <a:off x="533652" y="878067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73" name="TextBox 1072"/>
              <xdr:cNvSpPr txBox="1"/>
            </xdr:nvSpPr>
            <xdr:spPr>
              <a:xfrm rot="16200000">
                <a:off x="794879" y="878067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074" name="Straight Connector 1073"/>
              <xdr:cNvCxnSpPr/>
            </xdr:nvCxnSpPr>
            <xdr:spPr>
              <a:xfrm flipV="1">
                <a:off x="58664" y="860090"/>
                <a:ext cx="492565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75" name="Straight Connector 1074"/>
              <xdr:cNvCxnSpPr/>
            </xdr:nvCxnSpPr>
            <xdr:spPr>
              <a:xfrm flipV="1">
                <a:off x="676484" y="860090"/>
                <a:ext cx="492565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76" name="TextBox 1075"/>
              <xdr:cNvSpPr txBox="1"/>
            </xdr:nvSpPr>
            <xdr:spPr>
              <a:xfrm>
                <a:off x="96461" y="505570"/>
                <a:ext cx="639608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77" name="TextBox 1076"/>
              <xdr:cNvSpPr txBox="1"/>
            </xdr:nvSpPr>
            <xdr:spPr>
              <a:xfrm>
                <a:off x="703189" y="505570"/>
                <a:ext cx="535723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78" name="Straight Connector 1077"/>
              <xdr:cNvCxnSpPr/>
            </xdr:nvCxnSpPr>
            <xdr:spPr>
              <a:xfrm>
                <a:off x="112207" y="547110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79" name="TextBox 1078"/>
              <xdr:cNvSpPr txBox="1"/>
            </xdr:nvSpPr>
            <xdr:spPr>
              <a:xfrm>
                <a:off x="228784" y="186967"/>
                <a:ext cx="815147" cy="36933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</xdr:grpSp>
    </xdr:grpSp>
    <xdr:clientData/>
  </xdr:twoCellAnchor>
  <xdr:twoCellAnchor>
    <xdr:from>
      <xdr:col>9</xdr:col>
      <xdr:colOff>428625</xdr:colOff>
      <xdr:row>129</xdr:row>
      <xdr:rowOff>161925</xdr:rowOff>
    </xdr:from>
    <xdr:to>
      <xdr:col>15</xdr:col>
      <xdr:colOff>150742</xdr:colOff>
      <xdr:row>150</xdr:row>
      <xdr:rowOff>67428</xdr:rowOff>
    </xdr:to>
    <xdr:grpSp>
      <xdr:nvGrpSpPr>
        <xdr:cNvPr id="1084" name="Group 1083"/>
        <xdr:cNvGrpSpPr/>
      </xdr:nvGrpSpPr>
      <xdr:grpSpPr>
        <a:xfrm>
          <a:off x="7972425" y="26374725"/>
          <a:ext cx="4751317" cy="4172703"/>
          <a:chOff x="8158960" y="37866647"/>
          <a:chExt cx="4722742" cy="4153541"/>
        </a:xfrm>
      </xdr:grpSpPr>
      <xdr:pic>
        <xdr:nvPicPr>
          <xdr:cNvPr id="1085" name="Picture 1084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27278" y="38838084"/>
            <a:ext cx="4154424" cy="3182104"/>
          </a:xfrm>
          <a:prstGeom prst="rect">
            <a:avLst/>
          </a:prstGeom>
        </xdr:spPr>
      </xdr:pic>
      <xdr:grpSp>
        <xdr:nvGrpSpPr>
          <xdr:cNvPr id="1086" name="Group 1085"/>
          <xdr:cNvGrpSpPr/>
        </xdr:nvGrpSpPr>
        <xdr:grpSpPr>
          <a:xfrm>
            <a:off x="8158960" y="37866647"/>
            <a:ext cx="3140071" cy="3358374"/>
            <a:chOff x="2207013" y="81190"/>
            <a:chExt cx="2967623" cy="3369440"/>
          </a:xfrm>
        </xdr:grpSpPr>
        <xdr:grpSp>
          <xdr:nvGrpSpPr>
            <xdr:cNvPr id="1087" name="Group 1086"/>
            <xdr:cNvGrpSpPr/>
          </xdr:nvGrpSpPr>
          <xdr:grpSpPr>
            <a:xfrm>
              <a:off x="2207013" y="2341093"/>
              <a:ext cx="522593" cy="1109537"/>
              <a:chOff x="2207013" y="2341093"/>
              <a:chExt cx="522593" cy="1109537"/>
            </a:xfrm>
          </xdr:grpSpPr>
          <xdr:sp macro="" textlink="">
            <xdr:nvSpPr>
              <xdr:cNvPr id="1100" name="object 13"/>
              <xdr:cNvSpPr txBox="1"/>
            </xdr:nvSpPr>
            <xdr:spPr>
              <a:xfrm>
                <a:off x="2266819" y="249349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01" name="object 9"/>
              <xdr:cNvSpPr/>
            </xdr:nvSpPr>
            <xdr:spPr>
              <a:xfrm>
                <a:off x="2644516" y="258400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02" name="object 13"/>
              <xdr:cNvSpPr txBox="1"/>
            </xdr:nvSpPr>
            <xdr:spPr>
              <a:xfrm>
                <a:off x="2276347" y="296490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03" name="object 9"/>
              <xdr:cNvSpPr/>
            </xdr:nvSpPr>
            <xdr:spPr>
              <a:xfrm>
                <a:off x="2644516" y="305541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04" name="object 13"/>
              <xdr:cNvSpPr txBox="1"/>
            </xdr:nvSpPr>
            <xdr:spPr>
              <a:xfrm>
                <a:off x="2266819" y="271015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05" name="object 9"/>
              <xdr:cNvSpPr/>
            </xdr:nvSpPr>
            <xdr:spPr>
              <a:xfrm>
                <a:off x="2644516" y="280066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06" name="object 13"/>
              <xdr:cNvSpPr txBox="1"/>
            </xdr:nvSpPr>
            <xdr:spPr>
              <a:xfrm>
                <a:off x="2207013" y="2341093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07" name="object 9"/>
              <xdr:cNvSpPr/>
            </xdr:nvSpPr>
            <xdr:spPr>
              <a:xfrm>
                <a:off x="2644516" y="243160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08" name="object 13"/>
              <xdr:cNvSpPr txBox="1"/>
            </xdr:nvSpPr>
            <xdr:spPr>
              <a:xfrm>
                <a:off x="2279141" y="328391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09" name="object 9"/>
              <xdr:cNvSpPr/>
            </xdr:nvSpPr>
            <xdr:spPr>
              <a:xfrm>
                <a:off x="2644516" y="337442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088" name="Group 1087"/>
            <xdr:cNvGrpSpPr/>
          </xdr:nvGrpSpPr>
          <xdr:grpSpPr>
            <a:xfrm>
              <a:off x="3511869" y="81190"/>
              <a:ext cx="1662767" cy="1144661"/>
              <a:chOff x="2425432" y="614590"/>
              <a:chExt cx="1662767" cy="1144661"/>
            </a:xfrm>
          </xdr:grpSpPr>
          <xdr:sp macro="" textlink="">
            <xdr:nvSpPr>
              <xdr:cNvPr id="1089" name="TextBox 1088"/>
              <xdr:cNvSpPr txBox="1"/>
            </xdr:nvSpPr>
            <xdr:spPr>
              <a:xfrm rot="16200000">
                <a:off x="2689179" y="13078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90" name="TextBox 1089"/>
              <xdr:cNvSpPr txBox="1"/>
            </xdr:nvSpPr>
            <xdr:spPr>
              <a:xfrm rot="16200000">
                <a:off x="3019771" y="13078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91" name="TextBox 1090"/>
              <xdr:cNvSpPr txBox="1"/>
            </xdr:nvSpPr>
            <xdr:spPr>
              <a:xfrm rot="16200000">
                <a:off x="3296847" y="13078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092" name="TextBox 1091"/>
              <xdr:cNvSpPr txBox="1"/>
            </xdr:nvSpPr>
            <xdr:spPr>
              <a:xfrm rot="16200000">
                <a:off x="3605260" y="13078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093" name="TextBox 1092"/>
              <xdr:cNvSpPr txBox="1"/>
            </xdr:nvSpPr>
            <xdr:spPr>
              <a:xfrm rot="16200000">
                <a:off x="2343398" y="13078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094" name="Straight Connector 1093"/>
              <xdr:cNvCxnSpPr/>
            </xdr:nvCxnSpPr>
            <xdr:spPr>
              <a:xfrm flipV="1">
                <a:off x="3496137" y="127177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95" name="Straight Connector 1094"/>
              <xdr:cNvCxnSpPr/>
            </xdr:nvCxnSpPr>
            <xdr:spPr>
              <a:xfrm>
                <a:off x="2494963" y="1271777"/>
                <a:ext cx="87409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96" name="TextBox 1095"/>
              <xdr:cNvSpPr txBox="1"/>
            </xdr:nvSpPr>
            <xdr:spPr>
              <a:xfrm>
                <a:off x="2685088" y="941427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097" name="TextBox 1096"/>
              <xdr:cNvSpPr txBox="1"/>
            </xdr:nvSpPr>
            <xdr:spPr>
              <a:xfrm>
                <a:off x="3481697" y="941427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098" name="Straight Connector 1097"/>
              <xdr:cNvCxnSpPr/>
            </xdr:nvCxnSpPr>
            <xdr:spPr>
              <a:xfrm flipV="1">
                <a:off x="2575753" y="983920"/>
                <a:ext cx="14359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99" name="TextBox 1098"/>
              <xdr:cNvSpPr txBox="1"/>
            </xdr:nvSpPr>
            <xdr:spPr>
              <a:xfrm>
                <a:off x="2862870" y="614590"/>
                <a:ext cx="122532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2</xdr:col>
      <xdr:colOff>600075</xdr:colOff>
      <xdr:row>150</xdr:row>
      <xdr:rowOff>9525</xdr:rowOff>
    </xdr:from>
    <xdr:to>
      <xdr:col>7</xdr:col>
      <xdr:colOff>162678</xdr:colOff>
      <xdr:row>166</xdr:row>
      <xdr:rowOff>5722</xdr:rowOff>
    </xdr:to>
    <xdr:grpSp>
      <xdr:nvGrpSpPr>
        <xdr:cNvPr id="1110" name="Group 1109"/>
        <xdr:cNvGrpSpPr/>
      </xdr:nvGrpSpPr>
      <xdr:grpSpPr>
        <a:xfrm>
          <a:off x="2276475" y="30489525"/>
          <a:ext cx="3753603" cy="3247397"/>
          <a:chOff x="1516855" y="42719621"/>
          <a:chExt cx="3730090" cy="3234697"/>
        </a:xfrm>
      </xdr:grpSpPr>
      <xdr:pic>
        <xdr:nvPicPr>
          <xdr:cNvPr id="1111" name="Picture 1110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88633" y="43576878"/>
            <a:ext cx="3258312" cy="2377440"/>
          </a:xfrm>
          <a:prstGeom prst="rect">
            <a:avLst/>
          </a:prstGeom>
        </xdr:spPr>
      </xdr:pic>
      <xdr:grpSp>
        <xdr:nvGrpSpPr>
          <xdr:cNvPr id="1112" name="Group 1111"/>
          <xdr:cNvGrpSpPr/>
        </xdr:nvGrpSpPr>
        <xdr:grpSpPr>
          <a:xfrm>
            <a:off x="1516855" y="42719621"/>
            <a:ext cx="2587471" cy="2497288"/>
            <a:chOff x="1212828" y="1432801"/>
            <a:chExt cx="2563589" cy="2506702"/>
          </a:xfrm>
        </xdr:grpSpPr>
        <xdr:grpSp>
          <xdr:nvGrpSpPr>
            <xdr:cNvPr id="1113" name="Group 1112"/>
            <xdr:cNvGrpSpPr/>
          </xdr:nvGrpSpPr>
          <xdr:grpSpPr>
            <a:xfrm>
              <a:off x="1212828" y="3511550"/>
              <a:ext cx="537561" cy="427953"/>
              <a:chOff x="1080371" y="2063750"/>
              <a:chExt cx="537561" cy="427953"/>
            </a:xfrm>
          </xdr:grpSpPr>
          <xdr:sp macro="" textlink="">
            <xdr:nvSpPr>
              <xdr:cNvPr id="1125" name="object 13"/>
              <xdr:cNvSpPr txBox="1"/>
            </xdr:nvSpPr>
            <xdr:spPr>
              <a:xfrm>
                <a:off x="1161109" y="2324991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26" name="object 9"/>
              <xdr:cNvSpPr/>
            </xdr:nvSpPr>
            <xdr:spPr>
              <a:xfrm>
                <a:off x="1532842" y="239615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27" name="object 13"/>
              <xdr:cNvSpPr txBox="1"/>
            </xdr:nvSpPr>
            <xdr:spPr>
              <a:xfrm>
                <a:off x="1080371" y="2063750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28" name="object 9"/>
              <xdr:cNvSpPr/>
            </xdr:nvSpPr>
            <xdr:spPr>
              <a:xfrm>
                <a:off x="1527788" y="214458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114" name="Group 1113"/>
            <xdr:cNvGrpSpPr/>
          </xdr:nvGrpSpPr>
          <xdr:grpSpPr>
            <a:xfrm>
              <a:off x="2514600" y="1432801"/>
              <a:ext cx="1261817" cy="1166151"/>
              <a:chOff x="1222009" y="748518"/>
              <a:chExt cx="1261817" cy="1166151"/>
            </a:xfrm>
          </xdr:grpSpPr>
          <xdr:sp macro="" textlink="">
            <xdr:nvSpPr>
              <xdr:cNvPr id="1115" name="TextBox 1114"/>
              <xdr:cNvSpPr txBox="1"/>
            </xdr:nvSpPr>
            <xdr:spPr>
              <a:xfrm rot="16200000">
                <a:off x="1139975" y="1463303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16" name="TextBox 1115"/>
              <xdr:cNvSpPr txBox="1"/>
            </xdr:nvSpPr>
            <xdr:spPr>
              <a:xfrm rot="16200000">
                <a:off x="1470570" y="1463303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17" name="TextBox 1116"/>
              <xdr:cNvSpPr txBox="1"/>
            </xdr:nvSpPr>
            <xdr:spPr>
              <a:xfrm rot="16212800">
                <a:off x="1771239" y="146260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18" name="TextBox 1117"/>
              <xdr:cNvSpPr txBox="1"/>
            </xdr:nvSpPr>
            <xdr:spPr>
              <a:xfrm rot="16200000">
                <a:off x="2032460" y="1463303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119" name="Straight Connector 1118"/>
              <xdr:cNvCxnSpPr/>
            </xdr:nvCxnSpPr>
            <xdr:spPr>
              <a:xfrm flipV="1">
                <a:off x="1334216" y="1419277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20" name="Straight Connector 1119"/>
              <xdr:cNvCxnSpPr/>
            </xdr:nvCxnSpPr>
            <xdr:spPr>
              <a:xfrm flipV="1">
                <a:off x="1905306" y="1419277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21" name="TextBox 1120"/>
              <xdr:cNvSpPr txBox="1"/>
            </xdr:nvSpPr>
            <xdr:spPr>
              <a:xfrm>
                <a:off x="1378130" y="1069478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122" name="TextBox 1121"/>
              <xdr:cNvSpPr txBox="1"/>
            </xdr:nvSpPr>
            <xdr:spPr>
              <a:xfrm>
                <a:off x="1922549" y="1084838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123" name="Straight Connector 1122"/>
              <xdr:cNvCxnSpPr/>
            </xdr:nvCxnSpPr>
            <xdr:spPr>
              <a:xfrm>
                <a:off x="1369604" y="1093381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24" name="TextBox 1123"/>
              <xdr:cNvSpPr txBox="1"/>
            </xdr:nvSpPr>
            <xdr:spPr>
              <a:xfrm>
                <a:off x="1460702" y="748518"/>
                <a:ext cx="98632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</xdr:grpSp>
    </xdr:grpSp>
    <xdr:clientData/>
  </xdr:twoCellAnchor>
  <xdr:twoCellAnchor>
    <xdr:from>
      <xdr:col>11</xdr:col>
      <xdr:colOff>635000</xdr:colOff>
      <xdr:row>151</xdr:row>
      <xdr:rowOff>114300</xdr:rowOff>
    </xdr:from>
    <xdr:to>
      <xdr:col>16</xdr:col>
      <xdr:colOff>760435</xdr:colOff>
      <xdr:row>169</xdr:row>
      <xdr:rowOff>146626</xdr:rowOff>
    </xdr:to>
    <xdr:grpSp>
      <xdr:nvGrpSpPr>
        <xdr:cNvPr id="1129" name="Group 1128"/>
        <xdr:cNvGrpSpPr/>
      </xdr:nvGrpSpPr>
      <xdr:grpSpPr>
        <a:xfrm>
          <a:off x="9855200" y="30797500"/>
          <a:ext cx="4316435" cy="3689926"/>
          <a:chOff x="6311900" y="41747278"/>
          <a:chExt cx="4316435" cy="3632776"/>
        </a:xfrm>
      </xdr:grpSpPr>
      <xdr:pic>
        <xdr:nvPicPr>
          <xdr:cNvPr id="1130" name="Picture 1129"/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15109" y="42795827"/>
            <a:ext cx="3713226" cy="2584227"/>
          </a:xfrm>
          <a:prstGeom prst="rect">
            <a:avLst/>
          </a:prstGeom>
        </xdr:spPr>
      </xdr:pic>
      <xdr:grpSp>
        <xdr:nvGrpSpPr>
          <xdr:cNvPr id="1131" name="Group 1130"/>
          <xdr:cNvGrpSpPr/>
        </xdr:nvGrpSpPr>
        <xdr:grpSpPr>
          <a:xfrm>
            <a:off x="6311900" y="41747278"/>
            <a:ext cx="2803663" cy="2640331"/>
            <a:chOff x="1364383" y="1893189"/>
            <a:chExt cx="2760614" cy="2681992"/>
          </a:xfrm>
        </xdr:grpSpPr>
        <xdr:sp macro="" textlink="">
          <xdr:nvSpPr>
            <xdr:cNvPr id="1132" name="object 13"/>
            <xdr:cNvSpPr txBox="1"/>
          </xdr:nvSpPr>
          <xdr:spPr>
            <a:xfrm>
              <a:off x="1377976" y="4284652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133" name="object 9"/>
            <xdr:cNvSpPr/>
          </xdr:nvSpPr>
          <xdr:spPr>
            <a:xfrm>
              <a:off x="1836619" y="436545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34" name="object 13"/>
            <xdr:cNvSpPr txBox="1"/>
          </xdr:nvSpPr>
          <xdr:spPr>
            <a:xfrm>
              <a:off x="1377976" y="4170350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135" name="object 9"/>
            <xdr:cNvSpPr/>
          </xdr:nvSpPr>
          <xdr:spPr>
            <a:xfrm>
              <a:off x="1836619" y="425115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36" name="object 13"/>
            <xdr:cNvSpPr txBox="1"/>
          </xdr:nvSpPr>
          <xdr:spPr>
            <a:xfrm>
              <a:off x="1364383" y="4408469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137" name="object 9"/>
            <xdr:cNvSpPr/>
          </xdr:nvSpPr>
          <xdr:spPr>
            <a:xfrm>
              <a:off x="1836619" y="4489281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grpSp>
          <xdr:nvGrpSpPr>
            <xdr:cNvPr id="1138" name="Group 1137"/>
            <xdr:cNvGrpSpPr/>
          </xdr:nvGrpSpPr>
          <xdr:grpSpPr>
            <a:xfrm>
              <a:off x="2489722" y="1893189"/>
              <a:ext cx="1635275" cy="1178016"/>
              <a:chOff x="2546285" y="700756"/>
              <a:chExt cx="1635275" cy="1178016"/>
            </a:xfrm>
          </xdr:grpSpPr>
          <xdr:sp macro="" textlink="">
            <xdr:nvSpPr>
              <xdr:cNvPr id="1140" name="TextBox 1139"/>
              <xdr:cNvSpPr txBox="1"/>
            </xdr:nvSpPr>
            <xdr:spPr>
              <a:xfrm rot="16200000">
                <a:off x="2810029" y="142740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41" name="TextBox 1140"/>
              <xdr:cNvSpPr txBox="1"/>
            </xdr:nvSpPr>
            <xdr:spPr>
              <a:xfrm rot="16200000">
                <a:off x="3023017" y="142740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42" name="TextBox 1141"/>
              <xdr:cNvSpPr txBox="1"/>
            </xdr:nvSpPr>
            <xdr:spPr>
              <a:xfrm rot="16212800">
                <a:off x="3426602" y="1426709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43" name="TextBox 1142"/>
              <xdr:cNvSpPr txBox="1"/>
            </xdr:nvSpPr>
            <xdr:spPr>
              <a:xfrm rot="16200000">
                <a:off x="3664251" y="142740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44" name="TextBox 1143"/>
              <xdr:cNvSpPr txBox="1"/>
            </xdr:nvSpPr>
            <xdr:spPr>
              <a:xfrm rot="16200000">
                <a:off x="2464251" y="142740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145" name="Straight Connector 1144"/>
              <xdr:cNvCxnSpPr/>
            </xdr:nvCxnSpPr>
            <xdr:spPr>
              <a:xfrm flipV="1">
                <a:off x="3612885" y="1379362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46" name="Straight Connector 1145"/>
              <xdr:cNvCxnSpPr/>
            </xdr:nvCxnSpPr>
            <xdr:spPr>
              <a:xfrm>
                <a:off x="2699699" y="1379361"/>
                <a:ext cx="794634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47" name="TextBox 1146"/>
              <xdr:cNvSpPr txBox="1"/>
            </xdr:nvSpPr>
            <xdr:spPr>
              <a:xfrm>
                <a:off x="2897232" y="1049011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148" name="TextBox 1147"/>
              <xdr:cNvSpPr txBox="1"/>
            </xdr:nvSpPr>
            <xdr:spPr>
              <a:xfrm>
                <a:off x="3598630" y="1065917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149" name="Straight Connector 1148"/>
              <xdr:cNvCxnSpPr/>
            </xdr:nvCxnSpPr>
            <xdr:spPr>
              <a:xfrm flipV="1">
                <a:off x="2669112" y="1070081"/>
                <a:ext cx="143598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50" name="TextBox 1149"/>
              <xdr:cNvSpPr txBox="1"/>
            </xdr:nvSpPr>
            <xdr:spPr>
              <a:xfrm>
                <a:off x="2956231" y="700756"/>
                <a:ext cx="122532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19</xdr:col>
      <xdr:colOff>638175</xdr:colOff>
      <xdr:row>149</xdr:row>
      <xdr:rowOff>190500</xdr:rowOff>
    </xdr:from>
    <xdr:to>
      <xdr:col>23</xdr:col>
      <xdr:colOff>604901</xdr:colOff>
      <xdr:row>170</xdr:row>
      <xdr:rowOff>170521</xdr:rowOff>
    </xdr:to>
    <xdr:grpSp>
      <xdr:nvGrpSpPr>
        <xdr:cNvPr id="1151" name="Group 1150"/>
        <xdr:cNvGrpSpPr/>
      </xdr:nvGrpSpPr>
      <xdr:grpSpPr>
        <a:xfrm>
          <a:off x="16563975" y="30467300"/>
          <a:ext cx="3319526" cy="4247221"/>
          <a:chOff x="14490700" y="41606764"/>
          <a:chExt cx="3319526" cy="4183721"/>
        </a:xfrm>
      </xdr:grpSpPr>
      <xdr:pic>
        <xdr:nvPicPr>
          <xdr:cNvPr id="1152" name="Picture 1151"/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801850" y="42681525"/>
            <a:ext cx="3008376" cy="3108960"/>
          </a:xfrm>
          <a:prstGeom prst="rect">
            <a:avLst/>
          </a:prstGeom>
        </xdr:spPr>
      </xdr:pic>
      <xdr:grpSp>
        <xdr:nvGrpSpPr>
          <xdr:cNvPr id="1153" name="Group 1152"/>
          <xdr:cNvGrpSpPr/>
        </xdr:nvGrpSpPr>
        <xdr:grpSpPr>
          <a:xfrm>
            <a:off x="14490700" y="41606764"/>
            <a:ext cx="2109569" cy="2644230"/>
            <a:chOff x="2133600" y="2435352"/>
            <a:chExt cx="2076441" cy="2687535"/>
          </a:xfrm>
        </xdr:grpSpPr>
        <xdr:grpSp>
          <xdr:nvGrpSpPr>
            <xdr:cNvPr id="1154" name="Group 1153"/>
            <xdr:cNvGrpSpPr/>
          </xdr:nvGrpSpPr>
          <xdr:grpSpPr>
            <a:xfrm>
              <a:off x="2133600" y="4522763"/>
              <a:ext cx="450473" cy="600124"/>
              <a:chOff x="2016502" y="1928788"/>
              <a:chExt cx="450473" cy="600124"/>
            </a:xfrm>
          </xdr:grpSpPr>
          <xdr:sp macro="" textlink="">
            <xdr:nvSpPr>
              <xdr:cNvPr id="1166" name="object 13"/>
              <xdr:cNvSpPr txBox="1"/>
            </xdr:nvSpPr>
            <xdr:spPr>
              <a:xfrm>
                <a:off x="2016502" y="192878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67" name="object 9"/>
              <xdr:cNvSpPr/>
            </xdr:nvSpPr>
            <xdr:spPr>
              <a:xfrm>
                <a:off x="2381885" y="201930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68" name="object 13"/>
              <xdr:cNvSpPr txBox="1"/>
            </xdr:nvSpPr>
            <xdr:spPr>
              <a:xfrm>
                <a:off x="2016502" y="236220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69" name="object 9"/>
              <xdr:cNvSpPr/>
            </xdr:nvSpPr>
            <xdr:spPr>
              <a:xfrm>
                <a:off x="2381885" y="245271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155" name="Group 1154"/>
            <xdr:cNvGrpSpPr/>
          </xdr:nvGrpSpPr>
          <xdr:grpSpPr>
            <a:xfrm>
              <a:off x="2948220" y="2435352"/>
              <a:ext cx="1261821" cy="1213266"/>
              <a:chOff x="1198429" y="760469"/>
              <a:chExt cx="1261821" cy="1213266"/>
            </a:xfrm>
          </xdr:grpSpPr>
          <xdr:sp macro="" textlink="">
            <xdr:nvSpPr>
              <xdr:cNvPr id="1156" name="TextBox 1155"/>
              <xdr:cNvSpPr txBox="1"/>
            </xdr:nvSpPr>
            <xdr:spPr>
              <a:xfrm rot="16200000">
                <a:off x="1116395" y="1485922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57" name="TextBox 1156"/>
              <xdr:cNvSpPr txBox="1"/>
            </xdr:nvSpPr>
            <xdr:spPr>
              <a:xfrm rot="16200000">
                <a:off x="1446992" y="1479402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58" name="TextBox 1157"/>
              <xdr:cNvSpPr txBox="1"/>
            </xdr:nvSpPr>
            <xdr:spPr>
              <a:xfrm rot="16200000">
                <a:off x="1747663" y="1522369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59" name="TextBox 1158"/>
              <xdr:cNvSpPr txBox="1"/>
            </xdr:nvSpPr>
            <xdr:spPr>
              <a:xfrm rot="16200000">
                <a:off x="2008884" y="148592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160" name="Straight Connector 1159"/>
              <xdr:cNvCxnSpPr/>
            </xdr:nvCxnSpPr>
            <xdr:spPr>
              <a:xfrm flipV="1">
                <a:off x="1310639" y="145115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61" name="Straight Connector 1160"/>
              <xdr:cNvCxnSpPr/>
            </xdr:nvCxnSpPr>
            <xdr:spPr>
              <a:xfrm flipV="1">
                <a:off x="1881729" y="145115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62" name="TextBox 1161"/>
              <xdr:cNvSpPr txBox="1"/>
            </xdr:nvSpPr>
            <xdr:spPr>
              <a:xfrm>
                <a:off x="1319103" y="1129242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163" name="TextBox 1162"/>
              <xdr:cNvSpPr txBox="1"/>
            </xdr:nvSpPr>
            <xdr:spPr>
              <a:xfrm>
                <a:off x="1910677" y="1144601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164" name="Straight Connector 1163"/>
              <xdr:cNvCxnSpPr/>
            </xdr:nvCxnSpPr>
            <xdr:spPr>
              <a:xfrm>
                <a:off x="1393158" y="1153146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65" name="TextBox 1164"/>
              <xdr:cNvSpPr txBox="1"/>
            </xdr:nvSpPr>
            <xdr:spPr>
              <a:xfrm>
                <a:off x="1507718" y="760469"/>
                <a:ext cx="837730" cy="37557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</xdr:grpSp>
    </xdr:grpSp>
    <xdr:clientData/>
  </xdr:twoCellAnchor>
  <xdr:twoCellAnchor>
    <xdr:from>
      <xdr:col>3</xdr:col>
      <xdr:colOff>28575</xdr:colOff>
      <xdr:row>184</xdr:row>
      <xdr:rowOff>142875</xdr:rowOff>
    </xdr:from>
    <xdr:to>
      <xdr:col>6</xdr:col>
      <xdr:colOff>747800</xdr:colOff>
      <xdr:row>201</xdr:row>
      <xdr:rowOff>194428</xdr:rowOff>
    </xdr:to>
    <xdr:grpSp>
      <xdr:nvGrpSpPr>
        <xdr:cNvPr id="1170" name="Group 1169"/>
        <xdr:cNvGrpSpPr/>
      </xdr:nvGrpSpPr>
      <xdr:grpSpPr>
        <a:xfrm>
          <a:off x="2543175" y="37531675"/>
          <a:ext cx="3233825" cy="3505953"/>
          <a:chOff x="678664" y="49377609"/>
          <a:chExt cx="3233825" cy="3448803"/>
        </a:xfrm>
      </xdr:grpSpPr>
      <xdr:grpSp>
        <xdr:nvGrpSpPr>
          <xdr:cNvPr id="1171" name="Group 1170"/>
          <xdr:cNvGrpSpPr/>
        </xdr:nvGrpSpPr>
        <xdr:grpSpPr>
          <a:xfrm>
            <a:off x="678664" y="49377609"/>
            <a:ext cx="2355092" cy="2365207"/>
            <a:chOff x="879974" y="1042870"/>
            <a:chExt cx="2341990" cy="2392386"/>
          </a:xfrm>
        </xdr:grpSpPr>
        <xdr:grpSp>
          <xdr:nvGrpSpPr>
            <xdr:cNvPr id="1173" name="Group 1172"/>
            <xdr:cNvGrpSpPr/>
          </xdr:nvGrpSpPr>
          <xdr:grpSpPr>
            <a:xfrm>
              <a:off x="2019080" y="1042870"/>
              <a:ext cx="1202884" cy="1050783"/>
              <a:chOff x="2019080" y="461092"/>
              <a:chExt cx="1202884" cy="1050783"/>
            </a:xfrm>
          </xdr:grpSpPr>
          <xdr:sp macro="" textlink="">
            <xdr:nvSpPr>
              <xdr:cNvPr id="1179" name="TextBox 575"/>
              <xdr:cNvSpPr txBox="1"/>
            </xdr:nvSpPr>
            <xdr:spPr>
              <a:xfrm>
                <a:off x="2685862" y="736554"/>
                <a:ext cx="446914" cy="36785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sp macro="" textlink="">
            <xdr:nvSpPr>
              <xdr:cNvPr id="1180" name="TextBox 568"/>
              <xdr:cNvSpPr txBox="1"/>
            </xdr:nvSpPr>
            <xdr:spPr>
              <a:xfrm rot="16200000">
                <a:off x="1939852" y="1059829"/>
                <a:ext cx="531263" cy="37280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81" name="TextBox 569"/>
              <xdr:cNvSpPr txBox="1"/>
            </xdr:nvSpPr>
            <xdr:spPr>
              <a:xfrm rot="16200000">
                <a:off x="2212221" y="1059840"/>
                <a:ext cx="531263" cy="37280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82" name="TextBox 570"/>
              <xdr:cNvSpPr txBox="1"/>
            </xdr:nvSpPr>
            <xdr:spPr>
              <a:xfrm rot="16212800">
                <a:off x="2506248" y="1059128"/>
                <a:ext cx="531263" cy="37280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83" name="TextBox 571"/>
              <xdr:cNvSpPr txBox="1"/>
            </xdr:nvSpPr>
            <xdr:spPr>
              <a:xfrm rot="16200000">
                <a:off x="2769928" y="1059831"/>
                <a:ext cx="531263" cy="37280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184" name="Straight Connector 1183"/>
              <xdr:cNvCxnSpPr/>
            </xdr:nvCxnSpPr>
            <xdr:spPr>
              <a:xfrm flipV="1">
                <a:off x="2087111" y="1025641"/>
                <a:ext cx="452000" cy="87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85" name="Straight Connector 1184"/>
              <xdr:cNvCxnSpPr/>
            </xdr:nvCxnSpPr>
            <xdr:spPr>
              <a:xfrm flipV="1">
                <a:off x="2673048" y="1035278"/>
                <a:ext cx="452000" cy="87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86" name="TextBox 574"/>
              <xdr:cNvSpPr txBox="1"/>
            </xdr:nvSpPr>
            <xdr:spPr>
              <a:xfrm>
                <a:off x="2078900" y="736550"/>
                <a:ext cx="533576" cy="36785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cxnSp macro="">
            <xdr:nvCxnSpPr>
              <xdr:cNvPr id="1187" name="Straight Connector 1186"/>
              <xdr:cNvCxnSpPr/>
            </xdr:nvCxnSpPr>
            <xdr:spPr>
              <a:xfrm>
                <a:off x="2147045" y="794023"/>
                <a:ext cx="908960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88" name="TextBox 577"/>
              <xdr:cNvSpPr txBox="1"/>
            </xdr:nvSpPr>
            <xdr:spPr>
              <a:xfrm>
                <a:off x="2262780" y="461092"/>
                <a:ext cx="817078" cy="26160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  <xdr:grpSp>
          <xdr:nvGrpSpPr>
            <xdr:cNvPr id="1174" name="Group 1173"/>
            <xdr:cNvGrpSpPr/>
          </xdr:nvGrpSpPr>
          <xdr:grpSpPr>
            <a:xfrm>
              <a:off x="879974" y="3141180"/>
              <a:ext cx="556475" cy="294076"/>
              <a:chOff x="0" y="2216096"/>
              <a:chExt cx="551287" cy="295259"/>
            </a:xfrm>
          </xdr:grpSpPr>
          <xdr:sp macro="" textlink="">
            <xdr:nvSpPr>
              <xdr:cNvPr id="1175" name="object 13"/>
              <xdr:cNvSpPr txBox="1"/>
            </xdr:nvSpPr>
            <xdr:spPr>
              <a:xfrm>
                <a:off x="0" y="2216096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76" name="object 9"/>
              <xdr:cNvSpPr/>
            </xdr:nvSpPr>
            <xdr:spPr>
              <a:xfrm>
                <a:off x="464866" y="230660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177" name="object 13"/>
              <xdr:cNvSpPr txBox="1"/>
            </xdr:nvSpPr>
            <xdr:spPr>
              <a:xfrm>
                <a:off x="1331" y="2344643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78" name="object 9"/>
              <xdr:cNvSpPr/>
            </xdr:nvSpPr>
            <xdr:spPr>
              <a:xfrm>
                <a:off x="466197" y="243515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</xdr:grpSp>
      <xdr:pic>
        <xdr:nvPicPr>
          <xdr:cNvPr id="1172" name="Picture 1171"/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66825" y="50330100"/>
            <a:ext cx="2645664" cy="2496312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762000</xdr:colOff>
      <xdr:row>184</xdr:row>
      <xdr:rowOff>66675</xdr:rowOff>
    </xdr:from>
    <xdr:to>
      <xdr:col>17</xdr:col>
      <xdr:colOff>134742</xdr:colOff>
      <xdr:row>202</xdr:row>
      <xdr:rowOff>154780</xdr:rowOff>
    </xdr:to>
    <xdr:grpSp>
      <xdr:nvGrpSpPr>
        <xdr:cNvPr id="1189" name="Group 1188"/>
        <xdr:cNvGrpSpPr/>
      </xdr:nvGrpSpPr>
      <xdr:grpSpPr>
        <a:xfrm>
          <a:off x="9982200" y="37455475"/>
          <a:ext cx="4401942" cy="3745705"/>
          <a:chOff x="6623055" y="49219645"/>
          <a:chExt cx="4401942" cy="3691730"/>
        </a:xfrm>
      </xdr:grpSpPr>
      <xdr:pic>
        <xdr:nvPicPr>
          <xdr:cNvPr id="1190" name="Picture 1189"/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43725" y="50168175"/>
            <a:ext cx="4081272" cy="2743200"/>
          </a:xfrm>
          <a:prstGeom prst="rect">
            <a:avLst/>
          </a:prstGeom>
        </xdr:spPr>
      </xdr:pic>
      <xdr:grpSp>
        <xdr:nvGrpSpPr>
          <xdr:cNvPr id="1191" name="Group 1190"/>
          <xdr:cNvGrpSpPr/>
        </xdr:nvGrpSpPr>
        <xdr:grpSpPr>
          <a:xfrm>
            <a:off x="6623055" y="49219645"/>
            <a:ext cx="2808476" cy="2917494"/>
            <a:chOff x="4210908" y="2450482"/>
            <a:chExt cx="2766412" cy="2962200"/>
          </a:xfrm>
        </xdr:grpSpPr>
        <xdr:grpSp>
          <xdr:nvGrpSpPr>
            <xdr:cNvPr id="1192" name="Group 1191"/>
            <xdr:cNvGrpSpPr/>
          </xdr:nvGrpSpPr>
          <xdr:grpSpPr>
            <a:xfrm>
              <a:off x="4210908" y="4874494"/>
              <a:ext cx="521916" cy="538188"/>
              <a:chOff x="4498607" y="2521819"/>
              <a:chExt cx="521916" cy="538188"/>
            </a:xfrm>
          </xdr:grpSpPr>
          <xdr:sp macro="" textlink="">
            <xdr:nvSpPr>
              <xdr:cNvPr id="1205" name="object 13"/>
              <xdr:cNvSpPr txBox="1"/>
            </xdr:nvSpPr>
            <xdr:spPr>
              <a:xfrm>
                <a:off x="4498607" y="2521819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06" name="object 9"/>
              <xdr:cNvSpPr/>
            </xdr:nvSpPr>
            <xdr:spPr>
              <a:xfrm>
                <a:off x="4935425" y="261233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207" name="object 13"/>
              <xdr:cNvSpPr txBox="1"/>
            </xdr:nvSpPr>
            <xdr:spPr>
              <a:xfrm>
                <a:off x="4560541" y="289329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08" name="object 9"/>
              <xdr:cNvSpPr/>
            </xdr:nvSpPr>
            <xdr:spPr>
              <a:xfrm>
                <a:off x="4935433" y="298380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193" name="Group 1192"/>
            <xdr:cNvGrpSpPr/>
          </xdr:nvGrpSpPr>
          <xdr:grpSpPr>
            <a:xfrm>
              <a:off x="5464075" y="2450482"/>
              <a:ext cx="1513245" cy="1195637"/>
              <a:chOff x="2472638" y="599457"/>
              <a:chExt cx="1513245" cy="1195637"/>
            </a:xfrm>
          </xdr:grpSpPr>
          <xdr:sp macro="" textlink="">
            <xdr:nvSpPr>
              <xdr:cNvPr id="1194" name="TextBox 1193"/>
              <xdr:cNvSpPr txBox="1"/>
            </xdr:nvSpPr>
            <xdr:spPr>
              <a:xfrm rot="16200000">
                <a:off x="2677414" y="134372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95" name="TextBox 1194"/>
              <xdr:cNvSpPr txBox="1"/>
            </xdr:nvSpPr>
            <xdr:spPr>
              <a:xfrm rot="16200000">
                <a:off x="2937246" y="134372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96" name="TextBox 1195"/>
              <xdr:cNvSpPr txBox="1"/>
            </xdr:nvSpPr>
            <xdr:spPr>
              <a:xfrm rot="16200000">
                <a:off x="3261504" y="134372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197" name="TextBox 1196"/>
              <xdr:cNvSpPr txBox="1"/>
            </xdr:nvSpPr>
            <xdr:spPr>
              <a:xfrm rot="16200000">
                <a:off x="3534517" y="134372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198" name="TextBox 1197"/>
              <xdr:cNvSpPr txBox="1"/>
            </xdr:nvSpPr>
            <xdr:spPr>
              <a:xfrm rot="16200000">
                <a:off x="2390604" y="1343728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199" name="Straight Connector 1198"/>
              <xdr:cNvCxnSpPr/>
            </xdr:nvCxnSpPr>
            <xdr:spPr>
              <a:xfrm flipV="1">
                <a:off x="3443456" y="1292944"/>
                <a:ext cx="447787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00" name="Straight Connector 1199"/>
              <xdr:cNvCxnSpPr/>
            </xdr:nvCxnSpPr>
            <xdr:spPr>
              <a:xfrm flipV="1">
                <a:off x="2570814" y="1292944"/>
                <a:ext cx="72239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01" name="TextBox 1200"/>
              <xdr:cNvSpPr txBox="1"/>
            </xdr:nvSpPr>
            <xdr:spPr>
              <a:xfrm>
                <a:off x="2676631" y="952264"/>
                <a:ext cx="58146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202" name="TextBox 1201"/>
              <xdr:cNvSpPr txBox="1"/>
            </xdr:nvSpPr>
            <xdr:spPr>
              <a:xfrm>
                <a:off x="3444191" y="969171"/>
                <a:ext cx="48702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203" name="Straight Connector 1202"/>
              <xdr:cNvCxnSpPr/>
            </xdr:nvCxnSpPr>
            <xdr:spPr>
              <a:xfrm flipV="1">
                <a:off x="2586399" y="968787"/>
                <a:ext cx="1305444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04" name="TextBox 1203"/>
              <xdr:cNvSpPr txBox="1"/>
            </xdr:nvSpPr>
            <xdr:spPr>
              <a:xfrm>
                <a:off x="2788883" y="599457"/>
                <a:ext cx="111393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18</xdr:col>
      <xdr:colOff>657225</xdr:colOff>
      <xdr:row>183</xdr:row>
      <xdr:rowOff>38100</xdr:rowOff>
    </xdr:from>
    <xdr:to>
      <xdr:col>24</xdr:col>
      <xdr:colOff>304038</xdr:colOff>
      <xdr:row>202</xdr:row>
      <xdr:rowOff>155920</xdr:rowOff>
    </xdr:to>
    <xdr:grpSp>
      <xdr:nvGrpSpPr>
        <xdr:cNvPr id="1209" name="Group 1208"/>
        <xdr:cNvGrpSpPr/>
      </xdr:nvGrpSpPr>
      <xdr:grpSpPr>
        <a:xfrm>
          <a:off x="15744825" y="37223700"/>
          <a:ext cx="4676013" cy="3978620"/>
          <a:chOff x="12420600" y="49340298"/>
          <a:chExt cx="4676013" cy="3915120"/>
        </a:xfrm>
      </xdr:grpSpPr>
      <xdr:pic>
        <xdr:nvPicPr>
          <xdr:cNvPr id="1210" name="Picture 1209"/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63525" y="50463450"/>
            <a:ext cx="4133088" cy="2791968"/>
          </a:xfrm>
          <a:prstGeom prst="rect">
            <a:avLst/>
          </a:prstGeom>
        </xdr:spPr>
      </xdr:pic>
      <xdr:grpSp>
        <xdr:nvGrpSpPr>
          <xdr:cNvPr id="1211" name="Group 1210"/>
          <xdr:cNvGrpSpPr/>
        </xdr:nvGrpSpPr>
        <xdr:grpSpPr>
          <a:xfrm>
            <a:off x="12420600" y="49340298"/>
            <a:ext cx="4242102" cy="2653773"/>
            <a:chOff x="4357687" y="3170843"/>
            <a:chExt cx="4168879" cy="2694933"/>
          </a:xfrm>
        </xdr:grpSpPr>
        <xdr:grpSp>
          <xdr:nvGrpSpPr>
            <xdr:cNvPr id="1212" name="Group 1211"/>
            <xdr:cNvGrpSpPr/>
          </xdr:nvGrpSpPr>
          <xdr:grpSpPr>
            <a:xfrm>
              <a:off x="4357687" y="5290943"/>
              <a:ext cx="533727" cy="574833"/>
              <a:chOff x="4638880" y="1861943"/>
              <a:chExt cx="533727" cy="574833"/>
            </a:xfrm>
          </xdr:grpSpPr>
          <xdr:sp macro="" textlink="">
            <xdr:nvSpPr>
              <xdr:cNvPr id="1236" name="object 13"/>
              <xdr:cNvSpPr txBox="1"/>
            </xdr:nvSpPr>
            <xdr:spPr>
              <a:xfrm>
                <a:off x="4638880" y="1861943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37" name="object 9"/>
              <xdr:cNvSpPr/>
            </xdr:nvSpPr>
            <xdr:spPr>
              <a:xfrm>
                <a:off x="5085882" y="196212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238" name="object 13"/>
              <xdr:cNvSpPr txBox="1"/>
            </xdr:nvSpPr>
            <xdr:spPr>
              <a:xfrm>
                <a:off x="4638880" y="2014929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39" name="object 9"/>
              <xdr:cNvSpPr/>
            </xdr:nvSpPr>
            <xdr:spPr>
              <a:xfrm>
                <a:off x="5085819" y="209576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240" name="object 13"/>
              <xdr:cNvSpPr txBox="1"/>
            </xdr:nvSpPr>
            <xdr:spPr>
              <a:xfrm>
                <a:off x="4647506" y="2151124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41" name="object 9"/>
              <xdr:cNvSpPr/>
            </xdr:nvSpPr>
            <xdr:spPr>
              <a:xfrm>
                <a:off x="5087517" y="223699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242" name="object 13"/>
              <xdr:cNvSpPr txBox="1"/>
            </xdr:nvSpPr>
            <xdr:spPr>
              <a:xfrm>
                <a:off x="4706517" y="2270064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43" name="object 9"/>
              <xdr:cNvSpPr/>
            </xdr:nvSpPr>
            <xdr:spPr>
              <a:xfrm>
                <a:off x="5078627" y="235090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213" name="Group 1212"/>
            <xdr:cNvGrpSpPr/>
          </xdr:nvGrpSpPr>
          <xdr:grpSpPr>
            <a:xfrm>
              <a:off x="5857598" y="3170843"/>
              <a:ext cx="1224378" cy="1171809"/>
              <a:chOff x="1343697" y="580043"/>
              <a:chExt cx="1224378" cy="1171809"/>
            </a:xfrm>
          </xdr:grpSpPr>
          <xdr:sp macro="" textlink="">
            <xdr:nvSpPr>
              <xdr:cNvPr id="1226" name="TextBox 1225"/>
              <xdr:cNvSpPr txBox="1"/>
            </xdr:nvSpPr>
            <xdr:spPr>
              <a:xfrm rot="16200000">
                <a:off x="1261663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227" name="TextBox 1226"/>
              <xdr:cNvSpPr txBox="1"/>
            </xdr:nvSpPr>
            <xdr:spPr>
              <a:xfrm rot="16200000">
                <a:off x="1564176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228" name="TextBox 1227"/>
              <xdr:cNvSpPr txBox="1"/>
            </xdr:nvSpPr>
            <xdr:spPr>
              <a:xfrm rot="16200000">
                <a:off x="1836763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229" name="TextBox 1228"/>
              <xdr:cNvSpPr txBox="1"/>
            </xdr:nvSpPr>
            <xdr:spPr>
              <a:xfrm rot="16200000">
                <a:off x="2116709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cxnSp macro="">
            <xdr:nvCxnSpPr>
              <xdr:cNvPr id="1230" name="Straight Connector 1229"/>
              <xdr:cNvCxnSpPr/>
            </xdr:nvCxnSpPr>
            <xdr:spPr>
              <a:xfrm flipV="1">
                <a:off x="1434460" y="122407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31" name="Straight Connector 1230"/>
              <xdr:cNvCxnSpPr/>
            </xdr:nvCxnSpPr>
            <xdr:spPr>
              <a:xfrm flipV="1">
                <a:off x="2024271" y="122407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32" name="TextBox 1231"/>
              <xdr:cNvSpPr txBox="1"/>
            </xdr:nvSpPr>
            <xdr:spPr>
              <a:xfrm>
                <a:off x="1400518" y="923031"/>
                <a:ext cx="52860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233" name="TextBox 1232"/>
              <xdr:cNvSpPr txBox="1"/>
            </xdr:nvSpPr>
            <xdr:spPr>
              <a:xfrm>
                <a:off x="2029837" y="923031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234" name="Straight Connector 1233"/>
              <xdr:cNvCxnSpPr/>
            </xdr:nvCxnSpPr>
            <xdr:spPr>
              <a:xfrm>
                <a:off x="1488817" y="930025"/>
                <a:ext cx="90048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35" name="TextBox 1234"/>
              <xdr:cNvSpPr txBox="1"/>
            </xdr:nvSpPr>
            <xdr:spPr>
              <a:xfrm>
                <a:off x="1549277" y="580043"/>
                <a:ext cx="775065" cy="3799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INPUT</a:t>
                </a:r>
              </a:p>
            </xdr:txBody>
          </xdr:sp>
        </xdr:grpSp>
        <xdr:grpSp>
          <xdr:nvGrpSpPr>
            <xdr:cNvPr id="1214" name="Group 1213"/>
            <xdr:cNvGrpSpPr/>
          </xdr:nvGrpSpPr>
          <xdr:grpSpPr>
            <a:xfrm>
              <a:off x="7059376" y="3170843"/>
              <a:ext cx="1467190" cy="1171813"/>
              <a:chOff x="2545475" y="580043"/>
              <a:chExt cx="1467190" cy="1171813"/>
            </a:xfrm>
          </xdr:grpSpPr>
          <xdr:sp macro="" textlink="">
            <xdr:nvSpPr>
              <xdr:cNvPr id="1215" name="TextBox 1214"/>
              <xdr:cNvSpPr txBox="1"/>
            </xdr:nvSpPr>
            <xdr:spPr>
              <a:xfrm rot="16200000">
                <a:off x="2790483" y="1300490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216" name="TextBox 1215"/>
              <xdr:cNvSpPr txBox="1"/>
            </xdr:nvSpPr>
            <xdr:spPr>
              <a:xfrm rot="16200000">
                <a:off x="3055556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217" name="TextBox 1216"/>
              <xdr:cNvSpPr txBox="1"/>
            </xdr:nvSpPr>
            <xdr:spPr>
              <a:xfrm rot="16200000">
                <a:off x="3328144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WT</a:t>
                </a:r>
              </a:p>
            </xdr:txBody>
          </xdr:sp>
          <xdr:sp macro="" textlink="">
            <xdr:nvSpPr>
              <xdr:cNvPr id="1218" name="TextBox 1217"/>
              <xdr:cNvSpPr txBox="1"/>
            </xdr:nvSpPr>
            <xdr:spPr>
              <a:xfrm rot="16200000">
                <a:off x="3561283" y="1300485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KO</a:t>
                </a:r>
              </a:p>
            </xdr:txBody>
          </xdr:sp>
          <xdr:sp macro="" textlink="">
            <xdr:nvSpPr>
              <xdr:cNvPr id="1219" name="TextBox 1218"/>
              <xdr:cNvSpPr txBox="1"/>
            </xdr:nvSpPr>
            <xdr:spPr>
              <a:xfrm rot="16200000">
                <a:off x="2463441" y="1300486"/>
                <a:ext cx="533400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IgG</a:t>
                </a:r>
              </a:p>
            </xdr:txBody>
          </xdr:sp>
          <xdr:cxnSp macro="">
            <xdr:nvCxnSpPr>
              <xdr:cNvPr id="1220" name="Straight Connector 1219"/>
              <xdr:cNvCxnSpPr/>
            </xdr:nvCxnSpPr>
            <xdr:spPr>
              <a:xfrm flipV="1">
                <a:off x="3465241" y="1224079"/>
                <a:ext cx="447786" cy="873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21" name="Straight Connector 1220"/>
              <xdr:cNvCxnSpPr/>
            </xdr:nvCxnSpPr>
            <xdr:spPr>
              <a:xfrm>
                <a:off x="2570333" y="1224079"/>
                <a:ext cx="794635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22" name="TextBox 1221"/>
              <xdr:cNvSpPr txBox="1"/>
            </xdr:nvSpPr>
            <xdr:spPr>
              <a:xfrm>
                <a:off x="2685088" y="923031"/>
                <a:ext cx="63960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ESC</a:t>
                </a:r>
              </a:p>
            </xdr:txBody>
          </xdr:sp>
          <xdr:sp macro="" textlink="">
            <xdr:nvSpPr>
              <xdr:cNvPr id="1223" name="TextBox 1222"/>
              <xdr:cNvSpPr txBox="1"/>
            </xdr:nvSpPr>
            <xdr:spPr>
              <a:xfrm>
                <a:off x="3476942" y="923031"/>
                <a:ext cx="53572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EB</a:t>
                </a:r>
              </a:p>
            </xdr:txBody>
          </xdr:sp>
          <xdr:cxnSp macro="">
            <xdr:nvCxnSpPr>
              <xdr:cNvPr id="1224" name="Straight Connector 1223"/>
              <xdr:cNvCxnSpPr/>
            </xdr:nvCxnSpPr>
            <xdr:spPr>
              <a:xfrm flipV="1">
                <a:off x="2678689" y="930025"/>
                <a:ext cx="1186768" cy="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25" name="TextBox 1224"/>
              <xdr:cNvSpPr txBox="1"/>
            </xdr:nvSpPr>
            <xdr:spPr>
              <a:xfrm>
                <a:off x="2788788" y="580043"/>
                <a:ext cx="1113936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/>
                  <a:t>IP: SF3B1</a:t>
                </a:r>
              </a:p>
            </xdr:txBody>
          </xdr:sp>
        </xdr:grpSp>
      </xdr:grpSp>
    </xdr:grpSp>
    <xdr:clientData/>
  </xdr:twoCellAnchor>
  <xdr:twoCellAnchor>
    <xdr:from>
      <xdr:col>3</xdr:col>
      <xdr:colOff>47625</xdr:colOff>
      <xdr:row>218</xdr:row>
      <xdr:rowOff>171450</xdr:rowOff>
    </xdr:from>
    <xdr:to>
      <xdr:col>10</xdr:col>
      <xdr:colOff>42108</xdr:colOff>
      <xdr:row>238</xdr:row>
      <xdr:rowOff>80570</xdr:rowOff>
    </xdr:to>
    <xdr:grpSp>
      <xdr:nvGrpSpPr>
        <xdr:cNvPr id="1244" name="Group 1243"/>
        <xdr:cNvGrpSpPr/>
      </xdr:nvGrpSpPr>
      <xdr:grpSpPr>
        <a:xfrm>
          <a:off x="2562225" y="44469050"/>
          <a:ext cx="5861883" cy="3973120"/>
          <a:chOff x="2171700" y="56994425"/>
          <a:chExt cx="5861883" cy="3909620"/>
        </a:xfrm>
      </xdr:grpSpPr>
      <xdr:grpSp>
        <xdr:nvGrpSpPr>
          <xdr:cNvPr id="1245" name="Group 1244"/>
          <xdr:cNvGrpSpPr/>
        </xdr:nvGrpSpPr>
        <xdr:grpSpPr>
          <a:xfrm>
            <a:off x="2171700" y="60140045"/>
            <a:ext cx="449930" cy="764000"/>
            <a:chOff x="2171700" y="60140045"/>
            <a:chExt cx="449930" cy="764000"/>
          </a:xfrm>
        </xdr:grpSpPr>
        <xdr:sp macro="" textlink="">
          <xdr:nvSpPr>
            <xdr:cNvPr id="1263" name="object 13"/>
            <xdr:cNvSpPr txBox="1"/>
          </xdr:nvSpPr>
          <xdr:spPr>
            <a:xfrm>
              <a:off x="2174536" y="60499455"/>
              <a:ext cx="404220" cy="16419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64" name="object 9"/>
            <xdr:cNvSpPr/>
          </xdr:nvSpPr>
          <xdr:spPr>
            <a:xfrm>
              <a:off x="2535379" y="60588601"/>
              <a:ext cx="86251" cy="12508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65" name="object 13"/>
            <xdr:cNvSpPr txBox="1"/>
          </xdr:nvSpPr>
          <xdr:spPr>
            <a:xfrm>
              <a:off x="2171700" y="60739850"/>
              <a:ext cx="404220" cy="16419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66" name="object 9"/>
            <xdr:cNvSpPr/>
          </xdr:nvSpPr>
          <xdr:spPr>
            <a:xfrm>
              <a:off x="2532543" y="60819471"/>
              <a:ext cx="86251" cy="12508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67" name="object 13"/>
            <xdr:cNvSpPr txBox="1"/>
          </xdr:nvSpPr>
          <xdr:spPr>
            <a:xfrm>
              <a:off x="2171745" y="60140045"/>
              <a:ext cx="404220" cy="16419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68" name="object 9"/>
            <xdr:cNvSpPr/>
          </xdr:nvSpPr>
          <xdr:spPr>
            <a:xfrm>
              <a:off x="2532587" y="60229190"/>
              <a:ext cx="86251" cy="12508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69" name="object 13"/>
            <xdr:cNvSpPr txBox="1"/>
          </xdr:nvSpPr>
          <xdr:spPr>
            <a:xfrm>
              <a:off x="2174536" y="60345520"/>
              <a:ext cx="404220" cy="16419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70" name="object 9"/>
            <xdr:cNvSpPr/>
          </xdr:nvSpPr>
          <xdr:spPr>
            <a:xfrm>
              <a:off x="2535379" y="60434666"/>
              <a:ext cx="86251" cy="12508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grpSp>
        <xdr:nvGrpSpPr>
          <xdr:cNvPr id="1248" name="Group 1247"/>
          <xdr:cNvGrpSpPr/>
        </xdr:nvGrpSpPr>
        <xdr:grpSpPr>
          <a:xfrm>
            <a:off x="4799701" y="56994425"/>
            <a:ext cx="3233882" cy="1263872"/>
            <a:chOff x="4085326" y="1828800"/>
            <a:chExt cx="3233882" cy="1263872"/>
          </a:xfrm>
        </xdr:grpSpPr>
        <xdr:sp macro="" textlink="">
          <xdr:nvSpPr>
            <xdr:cNvPr id="1249" name="TextBox 36"/>
            <xdr:cNvSpPr txBox="1"/>
          </xdr:nvSpPr>
          <xdr:spPr>
            <a:xfrm>
              <a:off x="5150699" y="2754118"/>
              <a:ext cx="216850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+    +    +</a:t>
              </a:r>
            </a:p>
          </xdr:txBody>
        </xdr:sp>
        <xdr:sp macro="" textlink="">
          <xdr:nvSpPr>
            <xdr:cNvPr id="1250" name="TextBox 30"/>
            <xdr:cNvSpPr txBox="1"/>
          </xdr:nvSpPr>
          <xdr:spPr>
            <a:xfrm>
              <a:off x="5193829" y="1828800"/>
              <a:ext cx="212537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+    –    –    –    –    –</a:t>
              </a:r>
            </a:p>
          </xdr:txBody>
        </xdr:sp>
        <xdr:sp macro="" textlink="">
          <xdr:nvSpPr>
            <xdr:cNvPr id="1251" name="TextBox 31"/>
            <xdr:cNvSpPr txBox="1"/>
          </xdr:nvSpPr>
          <xdr:spPr>
            <a:xfrm>
              <a:off x="5150698" y="2599426"/>
              <a:ext cx="216850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–    –    +</a:t>
              </a:r>
            </a:p>
          </xdr:txBody>
        </xdr:sp>
        <xdr:sp macro="" textlink="">
          <xdr:nvSpPr>
            <xdr:cNvPr id="1252" name="TextBox 32"/>
            <xdr:cNvSpPr txBox="1"/>
          </xdr:nvSpPr>
          <xdr:spPr>
            <a:xfrm>
              <a:off x="5150699" y="19812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+    –    –    –    –    </a:t>
              </a:r>
            </a:p>
          </xdr:txBody>
        </xdr:sp>
        <xdr:sp macro="" textlink="">
          <xdr:nvSpPr>
            <xdr:cNvPr id="1253" name="TextBox 33"/>
            <xdr:cNvSpPr txBox="1"/>
          </xdr:nvSpPr>
          <xdr:spPr>
            <a:xfrm>
              <a:off x="5150699" y="21336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+    –    –    –  </a:t>
              </a:r>
            </a:p>
          </xdr:txBody>
        </xdr:sp>
        <xdr:sp macro="" textlink="">
          <xdr:nvSpPr>
            <xdr:cNvPr id="1254" name="TextBox 34"/>
            <xdr:cNvSpPr txBox="1"/>
          </xdr:nvSpPr>
          <xdr:spPr>
            <a:xfrm>
              <a:off x="5150698" y="22860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+    –    –        </a:t>
              </a:r>
            </a:p>
          </xdr:txBody>
        </xdr:sp>
        <xdr:sp macro="" textlink="">
          <xdr:nvSpPr>
            <xdr:cNvPr id="1255" name="TextBox 35"/>
            <xdr:cNvSpPr txBox="1"/>
          </xdr:nvSpPr>
          <xdr:spPr>
            <a:xfrm>
              <a:off x="5150699" y="24384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–    +    –      </a:t>
              </a:r>
            </a:p>
          </xdr:txBody>
        </xdr:sp>
        <xdr:sp macro="" textlink="">
          <xdr:nvSpPr>
            <xdr:cNvPr id="1256" name="object 13"/>
            <xdr:cNvSpPr txBox="1"/>
          </xdr:nvSpPr>
          <xdr:spPr>
            <a:xfrm>
              <a:off x="4413150" y="1904250"/>
              <a:ext cx="79756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PcDNA-HA</a:t>
              </a:r>
            </a:p>
          </xdr:txBody>
        </xdr:sp>
        <xdr:sp macro="" textlink="">
          <xdr:nvSpPr>
            <xdr:cNvPr id="1257" name="object 13"/>
            <xdr:cNvSpPr txBox="1"/>
          </xdr:nvSpPr>
          <xdr:spPr>
            <a:xfrm>
              <a:off x="4361394" y="2076842"/>
              <a:ext cx="79756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PcDNA-Flag</a:t>
              </a:r>
            </a:p>
          </xdr:txBody>
        </xdr:sp>
        <xdr:sp macro="" textlink="">
          <xdr:nvSpPr>
            <xdr:cNvPr id="1258" name="object 13"/>
            <xdr:cNvSpPr txBox="1"/>
          </xdr:nvSpPr>
          <xdr:spPr>
            <a:xfrm>
              <a:off x="4178300" y="2237868"/>
              <a:ext cx="1196554" cy="157719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STRAP-full-Flag</a:t>
              </a:r>
            </a:p>
          </xdr:txBody>
        </xdr:sp>
        <xdr:sp macro="" textlink="">
          <xdr:nvSpPr>
            <xdr:cNvPr id="1259" name="object 13"/>
            <xdr:cNvSpPr txBox="1"/>
          </xdr:nvSpPr>
          <xdr:spPr>
            <a:xfrm>
              <a:off x="4103477" y="2390268"/>
              <a:ext cx="990600" cy="157719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STRAP(1-4)-Flag</a:t>
              </a:r>
            </a:p>
          </xdr:txBody>
        </xdr:sp>
        <xdr:sp macro="" textlink="">
          <xdr:nvSpPr>
            <xdr:cNvPr id="1260" name="object 13"/>
            <xdr:cNvSpPr txBox="1"/>
          </xdr:nvSpPr>
          <xdr:spPr>
            <a:xfrm>
              <a:off x="4086225" y="2542668"/>
              <a:ext cx="1066800" cy="157719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STRAP-(3-4)-Flag</a:t>
              </a:r>
            </a:p>
          </xdr:txBody>
        </xdr:sp>
        <xdr:sp macro="" textlink="">
          <xdr:nvSpPr>
            <xdr:cNvPr id="1261" name="object 13"/>
            <xdr:cNvSpPr txBox="1"/>
          </xdr:nvSpPr>
          <xdr:spPr>
            <a:xfrm>
              <a:off x="4085326" y="2695068"/>
              <a:ext cx="1066800" cy="157719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STRAP-(4)-Flag</a:t>
              </a:r>
            </a:p>
          </xdr:txBody>
        </xdr:sp>
        <xdr:sp macro="" textlink="">
          <xdr:nvSpPr>
            <xdr:cNvPr id="1262" name="object 13"/>
            <xdr:cNvSpPr txBox="1"/>
          </xdr:nvSpPr>
          <xdr:spPr>
            <a:xfrm>
              <a:off x="4463629" y="2864720"/>
              <a:ext cx="725338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SR140-HA</a:t>
              </a:r>
            </a:p>
          </xdr:txBody>
        </xdr:sp>
      </xdr:grpSp>
    </xdr:grpSp>
    <xdr:clientData/>
  </xdr:twoCellAnchor>
  <xdr:twoCellAnchor>
    <xdr:from>
      <xdr:col>15</xdr:col>
      <xdr:colOff>790575</xdr:colOff>
      <xdr:row>223</xdr:row>
      <xdr:rowOff>47625</xdr:rowOff>
    </xdr:from>
    <xdr:to>
      <xdr:col>21</xdr:col>
      <xdr:colOff>635</xdr:colOff>
      <xdr:row>240</xdr:row>
      <xdr:rowOff>173101</xdr:rowOff>
    </xdr:to>
    <xdr:grpSp>
      <xdr:nvGrpSpPr>
        <xdr:cNvPr id="1271" name="Group 1270"/>
        <xdr:cNvGrpSpPr/>
      </xdr:nvGrpSpPr>
      <xdr:grpSpPr>
        <a:xfrm>
          <a:off x="13363575" y="45361225"/>
          <a:ext cx="4239260" cy="3579876"/>
          <a:chOff x="12014200" y="57442100"/>
          <a:chExt cx="4239260" cy="3525901"/>
        </a:xfrm>
      </xdr:grpSpPr>
      <xdr:grpSp>
        <xdr:nvGrpSpPr>
          <xdr:cNvPr id="1272" name="Group 1271"/>
          <xdr:cNvGrpSpPr/>
        </xdr:nvGrpSpPr>
        <xdr:grpSpPr>
          <a:xfrm>
            <a:off x="12014200" y="59084009"/>
            <a:ext cx="516039" cy="816114"/>
            <a:chOff x="12014200" y="59084009"/>
            <a:chExt cx="516039" cy="816114"/>
          </a:xfrm>
        </xdr:grpSpPr>
        <xdr:sp macro="" textlink="">
          <xdr:nvSpPr>
            <xdr:cNvPr id="1289" name="object 13"/>
            <xdr:cNvSpPr txBox="1"/>
          </xdr:nvSpPr>
          <xdr:spPr>
            <a:xfrm>
              <a:off x="12022264" y="59280843"/>
              <a:ext cx="404455" cy="163986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90" name="object 9"/>
            <xdr:cNvSpPr/>
          </xdr:nvSpPr>
          <xdr:spPr>
            <a:xfrm>
              <a:off x="12440472" y="59369875"/>
              <a:ext cx="86301" cy="12492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91" name="object 13"/>
            <xdr:cNvSpPr txBox="1"/>
          </xdr:nvSpPr>
          <xdr:spPr>
            <a:xfrm>
              <a:off x="12025730" y="59084009"/>
              <a:ext cx="404455" cy="163986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92" name="object 9"/>
            <xdr:cNvSpPr/>
          </xdr:nvSpPr>
          <xdr:spPr>
            <a:xfrm>
              <a:off x="12443938" y="59173041"/>
              <a:ext cx="86301" cy="12492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93" name="object 13"/>
            <xdr:cNvSpPr txBox="1"/>
          </xdr:nvSpPr>
          <xdr:spPr>
            <a:xfrm>
              <a:off x="12017038" y="59438801"/>
              <a:ext cx="404455" cy="163986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94" name="object 9"/>
            <xdr:cNvSpPr/>
          </xdr:nvSpPr>
          <xdr:spPr>
            <a:xfrm>
              <a:off x="12435246" y="59518308"/>
              <a:ext cx="86301" cy="12492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295" name="object 13"/>
            <xdr:cNvSpPr txBox="1"/>
          </xdr:nvSpPr>
          <xdr:spPr>
            <a:xfrm>
              <a:off x="12014200" y="59736137"/>
              <a:ext cx="404455" cy="163986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296" name="object 9"/>
            <xdr:cNvSpPr/>
          </xdr:nvSpPr>
          <xdr:spPr>
            <a:xfrm>
              <a:off x="12432408" y="59815644"/>
              <a:ext cx="86301" cy="12492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grpSp>
        <xdr:nvGrpSpPr>
          <xdr:cNvPr id="1273" name="Group 1272"/>
          <xdr:cNvGrpSpPr/>
        </xdr:nvGrpSpPr>
        <xdr:grpSpPr>
          <a:xfrm>
            <a:off x="12644150" y="57442100"/>
            <a:ext cx="3232983" cy="1263872"/>
            <a:chOff x="4086225" y="1828800"/>
            <a:chExt cx="3232983" cy="1263872"/>
          </a:xfrm>
        </xdr:grpSpPr>
        <xdr:sp macro="" textlink="">
          <xdr:nvSpPr>
            <xdr:cNvPr id="1275" name="TextBox 22"/>
            <xdr:cNvSpPr txBox="1"/>
          </xdr:nvSpPr>
          <xdr:spPr>
            <a:xfrm>
              <a:off x="5150699" y="2754118"/>
              <a:ext cx="216850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+    +    +</a:t>
              </a:r>
            </a:p>
          </xdr:txBody>
        </xdr:sp>
        <xdr:sp macro="" textlink="">
          <xdr:nvSpPr>
            <xdr:cNvPr id="1276" name="TextBox 23"/>
            <xdr:cNvSpPr txBox="1"/>
          </xdr:nvSpPr>
          <xdr:spPr>
            <a:xfrm>
              <a:off x="5193829" y="1828800"/>
              <a:ext cx="212537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+    –    –    –    –    –</a:t>
              </a:r>
            </a:p>
          </xdr:txBody>
        </xdr:sp>
        <xdr:sp macro="" textlink="">
          <xdr:nvSpPr>
            <xdr:cNvPr id="1277" name="TextBox 24"/>
            <xdr:cNvSpPr txBox="1"/>
          </xdr:nvSpPr>
          <xdr:spPr>
            <a:xfrm>
              <a:off x="5150698" y="2599426"/>
              <a:ext cx="2168509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–    –    +</a:t>
              </a:r>
            </a:p>
          </xdr:txBody>
        </xdr:sp>
        <xdr:sp macro="" textlink="">
          <xdr:nvSpPr>
            <xdr:cNvPr id="1278" name="TextBox 25"/>
            <xdr:cNvSpPr txBox="1"/>
          </xdr:nvSpPr>
          <xdr:spPr>
            <a:xfrm>
              <a:off x="5150699" y="19812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+    –    –    –    –    </a:t>
              </a:r>
            </a:p>
          </xdr:txBody>
        </xdr:sp>
        <xdr:sp macro="" textlink="">
          <xdr:nvSpPr>
            <xdr:cNvPr id="1279" name="TextBox 26"/>
            <xdr:cNvSpPr txBox="1"/>
          </xdr:nvSpPr>
          <xdr:spPr>
            <a:xfrm>
              <a:off x="5150699" y="21336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+    –    –    –  </a:t>
              </a:r>
            </a:p>
          </xdr:txBody>
        </xdr:sp>
        <xdr:sp macro="" textlink="">
          <xdr:nvSpPr>
            <xdr:cNvPr id="1280" name="TextBox 27"/>
            <xdr:cNvSpPr txBox="1"/>
          </xdr:nvSpPr>
          <xdr:spPr>
            <a:xfrm>
              <a:off x="5150698" y="22860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+    –    –        </a:t>
              </a:r>
            </a:p>
          </xdr:txBody>
        </xdr:sp>
        <xdr:sp macro="" textlink="">
          <xdr:nvSpPr>
            <xdr:cNvPr id="1281" name="TextBox 28"/>
            <xdr:cNvSpPr txBox="1"/>
          </xdr:nvSpPr>
          <xdr:spPr>
            <a:xfrm>
              <a:off x="5150699" y="2438400"/>
              <a:ext cx="2069251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 –    –    –    –    +    –      </a:t>
              </a:r>
            </a:p>
          </xdr:txBody>
        </xdr:sp>
        <xdr:sp macro="" textlink="">
          <xdr:nvSpPr>
            <xdr:cNvPr id="1282" name="object 13"/>
            <xdr:cNvSpPr txBox="1"/>
          </xdr:nvSpPr>
          <xdr:spPr>
            <a:xfrm>
              <a:off x="4413150" y="1904250"/>
              <a:ext cx="79756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PcDNA-HA</a:t>
              </a:r>
            </a:p>
          </xdr:txBody>
        </xdr:sp>
        <xdr:sp macro="" textlink="">
          <xdr:nvSpPr>
            <xdr:cNvPr id="1283" name="object 13"/>
            <xdr:cNvSpPr txBox="1"/>
          </xdr:nvSpPr>
          <xdr:spPr>
            <a:xfrm>
              <a:off x="4361394" y="2076842"/>
              <a:ext cx="79756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PcDNA-Flag</a:t>
              </a:r>
            </a:p>
          </xdr:txBody>
        </xdr:sp>
        <xdr:sp macro="" textlink="">
          <xdr:nvSpPr>
            <xdr:cNvPr id="1284" name="object 13"/>
            <xdr:cNvSpPr txBox="1"/>
          </xdr:nvSpPr>
          <xdr:spPr>
            <a:xfrm>
              <a:off x="4208750" y="2237868"/>
              <a:ext cx="1102604" cy="157900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STRAPfull-Flag</a:t>
              </a:r>
            </a:p>
          </xdr:txBody>
        </xdr:sp>
        <xdr:sp macro="" textlink="">
          <xdr:nvSpPr>
            <xdr:cNvPr id="1285" name="object 13"/>
            <xdr:cNvSpPr txBox="1"/>
          </xdr:nvSpPr>
          <xdr:spPr>
            <a:xfrm>
              <a:off x="4103476" y="2390268"/>
              <a:ext cx="1045073" cy="157900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STRAP-(1-4)-Flag</a:t>
              </a:r>
            </a:p>
          </xdr:txBody>
        </xdr:sp>
        <xdr:sp macro="" textlink="">
          <xdr:nvSpPr>
            <xdr:cNvPr id="1286" name="object 13"/>
            <xdr:cNvSpPr txBox="1"/>
          </xdr:nvSpPr>
          <xdr:spPr>
            <a:xfrm>
              <a:off x="4086225" y="2542668"/>
              <a:ext cx="1066800" cy="157900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STRAP-(3-4)-Flag</a:t>
              </a:r>
            </a:p>
          </xdr:txBody>
        </xdr:sp>
        <xdr:sp macro="" textlink="">
          <xdr:nvSpPr>
            <xdr:cNvPr id="1287" name="object 13"/>
            <xdr:cNvSpPr txBox="1"/>
          </xdr:nvSpPr>
          <xdr:spPr>
            <a:xfrm>
              <a:off x="4186926" y="2695068"/>
              <a:ext cx="1066800" cy="157900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STRAP-(4)-Flag</a:t>
              </a:r>
            </a:p>
          </xdr:txBody>
        </xdr:sp>
        <xdr:sp macro="" textlink="">
          <xdr:nvSpPr>
            <xdr:cNvPr id="1288" name="object 13"/>
            <xdr:cNvSpPr txBox="1"/>
          </xdr:nvSpPr>
          <xdr:spPr>
            <a:xfrm>
              <a:off x="4463629" y="2864720"/>
              <a:ext cx="725338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SR140-HA</a:t>
              </a:r>
            </a:p>
          </xdr:txBody>
        </xdr:sp>
      </xdr:grpSp>
      <xdr:pic>
        <xdr:nvPicPr>
          <xdr:cNvPr id="1274" name="Picture 1273"/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611100" y="58645425"/>
            <a:ext cx="3642360" cy="232257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66675</xdr:colOff>
      <xdr:row>244</xdr:row>
      <xdr:rowOff>190500</xdr:rowOff>
    </xdr:from>
    <xdr:to>
      <xdr:col>8</xdr:col>
      <xdr:colOff>278755</xdr:colOff>
      <xdr:row>264</xdr:row>
      <xdr:rowOff>24517</xdr:rowOff>
    </xdr:to>
    <xdr:grpSp>
      <xdr:nvGrpSpPr>
        <xdr:cNvPr id="1297" name="Group 1296"/>
        <xdr:cNvGrpSpPr/>
      </xdr:nvGrpSpPr>
      <xdr:grpSpPr>
        <a:xfrm>
          <a:off x="2581275" y="49771300"/>
          <a:ext cx="4403080" cy="3898017"/>
          <a:chOff x="2871099" y="62509400"/>
          <a:chExt cx="4403080" cy="3834517"/>
        </a:xfrm>
      </xdr:grpSpPr>
      <xdr:grpSp>
        <xdr:nvGrpSpPr>
          <xdr:cNvPr id="1298" name="Group 1297"/>
          <xdr:cNvGrpSpPr/>
        </xdr:nvGrpSpPr>
        <xdr:grpSpPr>
          <a:xfrm>
            <a:off x="2871099" y="62509400"/>
            <a:ext cx="4403080" cy="3821811"/>
            <a:chOff x="1258199" y="62007750"/>
            <a:chExt cx="4403080" cy="3821811"/>
          </a:xfrm>
        </xdr:grpSpPr>
        <xdr:grpSp>
          <xdr:nvGrpSpPr>
            <xdr:cNvPr id="1304" name="Group 1303"/>
            <xdr:cNvGrpSpPr/>
          </xdr:nvGrpSpPr>
          <xdr:grpSpPr>
            <a:xfrm>
              <a:off x="1258199" y="62007750"/>
              <a:ext cx="3232983" cy="2441454"/>
              <a:chOff x="2124974" y="1288828"/>
              <a:chExt cx="3232983" cy="2441454"/>
            </a:xfrm>
          </xdr:grpSpPr>
          <xdr:sp macro="" textlink="">
            <xdr:nvSpPr>
              <xdr:cNvPr id="1306" name="object 13"/>
              <xdr:cNvSpPr txBox="1"/>
            </xdr:nvSpPr>
            <xdr:spPr>
              <a:xfrm>
                <a:off x="2508250" y="3205152"/>
                <a:ext cx="481707" cy="163537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307" name="object 9"/>
              <xdr:cNvSpPr/>
            </xdr:nvSpPr>
            <xdr:spPr>
              <a:xfrm>
                <a:off x="2990592" y="371758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grpSp>
            <xdr:nvGrpSpPr>
              <xdr:cNvPr id="1308" name="Group 1307"/>
              <xdr:cNvGrpSpPr/>
            </xdr:nvGrpSpPr>
            <xdr:grpSpPr>
              <a:xfrm>
                <a:off x="2124974" y="1288828"/>
                <a:ext cx="3232983" cy="1263872"/>
                <a:chOff x="4086225" y="1828800"/>
                <a:chExt cx="3232983" cy="1263872"/>
              </a:xfrm>
            </xdr:grpSpPr>
            <xdr:sp macro="" textlink="">
              <xdr:nvSpPr>
                <xdr:cNvPr id="1309" name="TextBox 41"/>
                <xdr:cNvSpPr txBox="1"/>
              </xdr:nvSpPr>
              <xdr:spPr>
                <a:xfrm>
                  <a:off x="5150699" y="2754118"/>
                  <a:ext cx="2168509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–    –    +    +    +</a:t>
                  </a:r>
                </a:p>
              </xdr:txBody>
            </xdr:sp>
            <xdr:sp macro="" textlink="">
              <xdr:nvSpPr>
                <xdr:cNvPr id="1310" name="TextBox 42"/>
                <xdr:cNvSpPr txBox="1"/>
              </xdr:nvSpPr>
              <xdr:spPr>
                <a:xfrm>
                  <a:off x="5193829" y="1828800"/>
                  <a:ext cx="2125379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+    –    –    –    –    –</a:t>
                  </a:r>
                </a:p>
              </xdr:txBody>
            </xdr:sp>
            <xdr:sp macro="" textlink="">
              <xdr:nvSpPr>
                <xdr:cNvPr id="1311" name="TextBox 43"/>
                <xdr:cNvSpPr txBox="1"/>
              </xdr:nvSpPr>
              <xdr:spPr>
                <a:xfrm>
                  <a:off x="5150698" y="2599426"/>
                  <a:ext cx="2168509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–    –    –    –    +</a:t>
                  </a:r>
                </a:p>
              </xdr:txBody>
            </xdr:sp>
            <xdr:sp macro="" textlink="">
              <xdr:nvSpPr>
                <xdr:cNvPr id="1312" name="TextBox 44"/>
                <xdr:cNvSpPr txBox="1"/>
              </xdr:nvSpPr>
              <xdr:spPr>
                <a:xfrm>
                  <a:off x="5150699" y="1981200"/>
                  <a:ext cx="2069251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+    –    –    –    –    </a:t>
                  </a:r>
                </a:p>
              </xdr:txBody>
            </xdr:sp>
            <xdr:sp macro="" textlink="">
              <xdr:nvSpPr>
                <xdr:cNvPr id="1313" name="TextBox 45"/>
                <xdr:cNvSpPr txBox="1"/>
              </xdr:nvSpPr>
              <xdr:spPr>
                <a:xfrm>
                  <a:off x="5150699" y="2133600"/>
                  <a:ext cx="2069251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–    +    –    –    –  </a:t>
                  </a:r>
                </a:p>
              </xdr:txBody>
            </xdr:sp>
            <xdr:sp macro="" textlink="">
              <xdr:nvSpPr>
                <xdr:cNvPr id="1314" name="TextBox 46"/>
                <xdr:cNvSpPr txBox="1"/>
              </xdr:nvSpPr>
              <xdr:spPr>
                <a:xfrm>
                  <a:off x="5150698" y="2286000"/>
                  <a:ext cx="2069251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–    –    +    –    –        </a:t>
                  </a:r>
                </a:p>
              </xdr:txBody>
            </xdr:sp>
            <xdr:sp macro="" textlink="">
              <xdr:nvSpPr>
                <xdr:cNvPr id="1315" name="TextBox 47"/>
                <xdr:cNvSpPr txBox="1"/>
              </xdr:nvSpPr>
              <xdr:spPr>
                <a:xfrm>
                  <a:off x="5150699" y="2438400"/>
                  <a:ext cx="2069251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600">
                      <a:latin typeface="Arial" panose="020B0604020202020204" pitchFamily="34" charset="0"/>
                      <a:cs typeface="Arial" panose="020B0604020202020204" pitchFamily="34" charset="0"/>
                    </a:rPr>
                    <a:t> –    –    –    –    +    –      </a:t>
                  </a:r>
                </a:p>
              </xdr:txBody>
            </xdr:sp>
            <xdr:sp macro="" textlink="">
              <xdr:nvSpPr>
                <xdr:cNvPr id="1316" name="object 13"/>
                <xdr:cNvSpPr txBox="1"/>
              </xdr:nvSpPr>
              <xdr:spPr>
                <a:xfrm>
                  <a:off x="4413150" y="1904250"/>
                  <a:ext cx="79756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PcDNA-HA</a:t>
                  </a:r>
                </a:p>
              </xdr:txBody>
            </xdr:sp>
            <xdr:sp macro="" textlink="">
              <xdr:nvSpPr>
                <xdr:cNvPr id="1317" name="object 13"/>
                <xdr:cNvSpPr txBox="1"/>
              </xdr:nvSpPr>
              <xdr:spPr>
                <a:xfrm>
                  <a:off x="4361394" y="2076842"/>
                  <a:ext cx="79756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PcDNA-Flag</a:t>
                  </a:r>
                </a:p>
              </xdr:txBody>
            </xdr:sp>
            <xdr:sp macro="" textlink="">
              <xdr:nvSpPr>
                <xdr:cNvPr id="1318" name="object 13"/>
                <xdr:cNvSpPr txBox="1"/>
              </xdr:nvSpPr>
              <xdr:spPr>
                <a:xfrm>
                  <a:off x="4199626" y="2250375"/>
                  <a:ext cx="1035528" cy="157868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STRAP-fullFlag</a:t>
                  </a:r>
                </a:p>
              </xdr:txBody>
            </xdr:sp>
            <xdr:sp macro="" textlink="">
              <xdr:nvSpPr>
                <xdr:cNvPr id="1319" name="object 13"/>
                <xdr:cNvSpPr txBox="1"/>
              </xdr:nvSpPr>
              <xdr:spPr>
                <a:xfrm>
                  <a:off x="4103476" y="2390268"/>
                  <a:ext cx="1175649" cy="157868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STRAP-(1-4)-Flag</a:t>
                  </a:r>
                </a:p>
              </xdr:txBody>
            </xdr:sp>
            <xdr:sp macro="" textlink="">
              <xdr:nvSpPr>
                <xdr:cNvPr id="1320" name="object 13"/>
                <xdr:cNvSpPr txBox="1"/>
              </xdr:nvSpPr>
              <xdr:spPr>
                <a:xfrm>
                  <a:off x="4086225" y="2542668"/>
                  <a:ext cx="1066800" cy="157868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STRAP-(3-4)-Flag</a:t>
                  </a:r>
                </a:p>
              </xdr:txBody>
            </xdr:sp>
            <xdr:sp macro="" textlink="">
              <xdr:nvSpPr>
                <xdr:cNvPr id="1321" name="object 13"/>
                <xdr:cNvSpPr txBox="1"/>
              </xdr:nvSpPr>
              <xdr:spPr>
                <a:xfrm>
                  <a:off x="4174226" y="2695068"/>
                  <a:ext cx="1066800" cy="157868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STRAP-(4)-Flag</a:t>
                  </a:r>
                </a:p>
              </xdr:txBody>
            </xdr:sp>
            <xdr:sp macro="" textlink="">
              <xdr:nvSpPr>
                <xdr:cNvPr id="1322" name="object 13"/>
                <xdr:cNvSpPr txBox="1"/>
              </xdr:nvSpPr>
              <xdr:spPr>
                <a:xfrm>
                  <a:off x="4463629" y="2864720"/>
                  <a:ext cx="725338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SR140-HA</a:t>
                  </a:r>
                </a:p>
              </xdr:txBody>
            </xdr:sp>
          </xdr:grpSp>
        </xdr:grpSp>
        <xdr:pic>
          <xdr:nvPicPr>
            <xdr:cNvPr id="1305" name="Picture 1304"/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238375" y="63141225"/>
              <a:ext cx="3422904" cy="2688336"/>
            </a:xfrm>
            <a:prstGeom prst="rect">
              <a:avLst/>
            </a:prstGeom>
          </xdr:spPr>
        </xdr:pic>
      </xdr:grpSp>
      <xdr:grpSp>
        <xdr:nvGrpSpPr>
          <xdr:cNvPr id="1299" name="Group 1298"/>
          <xdr:cNvGrpSpPr/>
        </xdr:nvGrpSpPr>
        <xdr:grpSpPr>
          <a:xfrm>
            <a:off x="3292475" y="63654422"/>
            <a:ext cx="3943604" cy="2689495"/>
            <a:chOff x="1717675" y="63141225"/>
            <a:chExt cx="3943604" cy="2688336"/>
          </a:xfrm>
        </xdr:grpSpPr>
        <xdr:grpSp>
          <xdr:nvGrpSpPr>
            <xdr:cNvPr id="1300" name="Group 1299"/>
            <xdr:cNvGrpSpPr/>
          </xdr:nvGrpSpPr>
          <xdr:grpSpPr>
            <a:xfrm>
              <a:off x="1717675" y="64011407"/>
              <a:ext cx="491232" cy="513798"/>
              <a:chOff x="2584450" y="3292485"/>
              <a:chExt cx="491232" cy="513798"/>
            </a:xfrm>
          </xdr:grpSpPr>
          <xdr:sp macro="" textlink="">
            <xdr:nvSpPr>
              <xdr:cNvPr id="1302" name="object 13"/>
              <xdr:cNvSpPr txBox="1"/>
            </xdr:nvSpPr>
            <xdr:spPr>
              <a:xfrm>
                <a:off x="2584450" y="3642746"/>
                <a:ext cx="481707" cy="163537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303" name="object 9"/>
              <xdr:cNvSpPr/>
            </xdr:nvSpPr>
            <xdr:spPr>
              <a:xfrm>
                <a:off x="2990592" y="329248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pic>
          <xdr:nvPicPr>
            <xdr:cNvPr id="1301" name="Picture 1300"/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238375" y="63141225"/>
              <a:ext cx="3422904" cy="2688336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10</xdr:col>
      <xdr:colOff>76200</xdr:colOff>
      <xdr:row>244</xdr:row>
      <xdr:rowOff>161925</xdr:rowOff>
    </xdr:from>
    <xdr:to>
      <xdr:col>14</xdr:col>
      <xdr:colOff>351663</xdr:colOff>
      <xdr:row>261</xdr:row>
      <xdr:rowOff>172720</xdr:rowOff>
    </xdr:to>
    <xdr:grpSp>
      <xdr:nvGrpSpPr>
        <xdr:cNvPr id="1323" name="Group 1322"/>
        <xdr:cNvGrpSpPr/>
      </xdr:nvGrpSpPr>
      <xdr:grpSpPr>
        <a:xfrm>
          <a:off x="8458200" y="49742725"/>
          <a:ext cx="3628263" cy="3465195"/>
          <a:chOff x="8153400" y="61823600"/>
          <a:chExt cx="3628263" cy="3411220"/>
        </a:xfrm>
      </xdr:grpSpPr>
      <xdr:grpSp>
        <xdr:nvGrpSpPr>
          <xdr:cNvPr id="1324" name="Group 1323"/>
          <xdr:cNvGrpSpPr/>
        </xdr:nvGrpSpPr>
        <xdr:grpSpPr>
          <a:xfrm>
            <a:off x="8153400" y="61823600"/>
            <a:ext cx="3284682" cy="2287027"/>
            <a:chOff x="4826000" y="685800"/>
            <a:chExt cx="3284682" cy="2322707"/>
          </a:xfrm>
        </xdr:grpSpPr>
        <xdr:grpSp>
          <xdr:nvGrpSpPr>
            <xdr:cNvPr id="1326" name="Group 1325"/>
            <xdr:cNvGrpSpPr/>
          </xdr:nvGrpSpPr>
          <xdr:grpSpPr>
            <a:xfrm>
              <a:off x="4972247" y="2429047"/>
              <a:ext cx="565711" cy="579460"/>
              <a:chOff x="4578660" y="5173741"/>
              <a:chExt cx="565711" cy="579460"/>
            </a:xfrm>
          </xdr:grpSpPr>
          <xdr:sp macro="" textlink="">
            <xdr:nvSpPr>
              <xdr:cNvPr id="1342" name="object 13"/>
              <xdr:cNvSpPr txBox="1"/>
            </xdr:nvSpPr>
            <xdr:spPr>
              <a:xfrm>
                <a:off x="4578660" y="5173741"/>
                <a:ext cx="514812" cy="205925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343" name="object 9"/>
              <xdr:cNvSpPr/>
            </xdr:nvSpPr>
            <xdr:spPr>
              <a:xfrm>
                <a:off x="5053433" y="5285543"/>
                <a:ext cx="90938" cy="15687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1344" name="object 13"/>
              <xdr:cNvSpPr txBox="1"/>
            </xdr:nvSpPr>
            <xdr:spPr>
              <a:xfrm>
                <a:off x="4654441" y="5592936"/>
                <a:ext cx="426186" cy="160265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345" name="object 9"/>
              <xdr:cNvSpPr/>
            </xdr:nvSpPr>
            <xdr:spPr>
              <a:xfrm>
                <a:off x="5044935" y="5653952"/>
                <a:ext cx="90938" cy="15687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grpSp>
          <xdr:nvGrpSpPr>
            <xdr:cNvPr id="1327" name="Group 1326"/>
            <xdr:cNvGrpSpPr/>
          </xdr:nvGrpSpPr>
          <xdr:grpSpPr>
            <a:xfrm>
              <a:off x="4826000" y="685800"/>
              <a:ext cx="3284682" cy="1284173"/>
              <a:chOff x="-50800" y="0"/>
              <a:chExt cx="3284682" cy="1263872"/>
            </a:xfrm>
          </xdr:grpSpPr>
          <xdr:sp macro="" textlink="">
            <xdr:nvSpPr>
              <xdr:cNvPr id="1328" name="TextBox 1327"/>
              <xdr:cNvSpPr txBox="1"/>
            </xdr:nvSpPr>
            <xdr:spPr>
              <a:xfrm>
                <a:off x="1065373" y="925318"/>
                <a:ext cx="2168509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–    –    +    +    +</a:t>
                </a:r>
              </a:p>
            </xdr:txBody>
          </xdr:sp>
          <xdr:sp macro="" textlink="">
            <xdr:nvSpPr>
              <xdr:cNvPr id="1329" name="TextBox 1328"/>
              <xdr:cNvSpPr txBox="1"/>
            </xdr:nvSpPr>
            <xdr:spPr>
              <a:xfrm>
                <a:off x="1108503" y="0"/>
                <a:ext cx="2125379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+    –    –    –    –    –</a:t>
                </a:r>
              </a:p>
            </xdr:txBody>
          </xdr:sp>
          <xdr:sp macro="" textlink="">
            <xdr:nvSpPr>
              <xdr:cNvPr id="1330" name="TextBox 1329"/>
              <xdr:cNvSpPr txBox="1"/>
            </xdr:nvSpPr>
            <xdr:spPr>
              <a:xfrm>
                <a:off x="1065372" y="770626"/>
                <a:ext cx="2168509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–    –    –    –    +</a:t>
                </a:r>
              </a:p>
            </xdr:txBody>
          </xdr:sp>
          <xdr:sp macro="" textlink="">
            <xdr:nvSpPr>
              <xdr:cNvPr id="1331" name="TextBox 1330"/>
              <xdr:cNvSpPr txBox="1"/>
            </xdr:nvSpPr>
            <xdr:spPr>
              <a:xfrm>
                <a:off x="1065373" y="152400"/>
                <a:ext cx="2069251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+    –    –    –    –    </a:t>
                </a:r>
              </a:p>
            </xdr:txBody>
          </xdr:sp>
          <xdr:sp macro="" textlink="">
            <xdr:nvSpPr>
              <xdr:cNvPr id="1332" name="TextBox 1331"/>
              <xdr:cNvSpPr txBox="1"/>
            </xdr:nvSpPr>
            <xdr:spPr>
              <a:xfrm>
                <a:off x="1065373" y="304800"/>
                <a:ext cx="2069251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–    +    –    –    –  </a:t>
                </a:r>
              </a:p>
            </xdr:txBody>
          </xdr:sp>
          <xdr:sp macro="" textlink="">
            <xdr:nvSpPr>
              <xdr:cNvPr id="1333" name="TextBox 1332"/>
              <xdr:cNvSpPr txBox="1"/>
            </xdr:nvSpPr>
            <xdr:spPr>
              <a:xfrm>
                <a:off x="1065372" y="457200"/>
                <a:ext cx="2069251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–    –    +    –    –        </a:t>
                </a:r>
              </a:p>
            </xdr:txBody>
          </xdr:sp>
          <xdr:sp macro="" textlink="">
            <xdr:nvSpPr>
              <xdr:cNvPr id="1334" name="TextBox 1333"/>
              <xdr:cNvSpPr txBox="1"/>
            </xdr:nvSpPr>
            <xdr:spPr>
              <a:xfrm>
                <a:off x="1065373" y="609600"/>
                <a:ext cx="2069251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600">
                    <a:latin typeface="Arial" panose="020B0604020202020204" pitchFamily="34" charset="0"/>
                    <a:cs typeface="Arial" panose="020B0604020202020204" pitchFamily="34" charset="0"/>
                  </a:rPr>
                  <a:t> –    –    –    –    +    –      </a:t>
                </a:r>
              </a:p>
            </xdr:txBody>
          </xdr:sp>
          <xdr:sp macro="" textlink="">
            <xdr:nvSpPr>
              <xdr:cNvPr id="1335" name="object 13"/>
              <xdr:cNvSpPr txBox="1"/>
            </xdr:nvSpPr>
            <xdr:spPr>
              <a:xfrm>
                <a:off x="327824" y="75450"/>
                <a:ext cx="79756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PcDNA-HA</a:t>
                </a:r>
              </a:p>
            </xdr:txBody>
          </xdr:sp>
          <xdr:sp macro="" textlink="">
            <xdr:nvSpPr>
              <xdr:cNvPr id="1336" name="object 13"/>
              <xdr:cNvSpPr txBox="1"/>
            </xdr:nvSpPr>
            <xdr:spPr>
              <a:xfrm>
                <a:off x="276068" y="248042"/>
                <a:ext cx="79756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PcDNA-Flag</a:t>
                </a:r>
              </a:p>
            </xdr:txBody>
          </xdr:sp>
          <xdr:sp macro="" textlink="">
            <xdr:nvSpPr>
              <xdr:cNvPr id="1337" name="object 13"/>
              <xdr:cNvSpPr txBox="1"/>
            </xdr:nvSpPr>
            <xdr:spPr>
              <a:xfrm>
                <a:off x="63500" y="409068"/>
                <a:ext cx="1073628" cy="157766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STRAP-full-Flag</a:t>
                </a:r>
              </a:p>
            </xdr:txBody>
          </xdr:sp>
          <xdr:sp macro="" textlink="">
            <xdr:nvSpPr>
              <xdr:cNvPr id="1338" name="object 13"/>
              <xdr:cNvSpPr txBox="1"/>
            </xdr:nvSpPr>
            <xdr:spPr>
              <a:xfrm>
                <a:off x="-50800" y="548969"/>
                <a:ext cx="1351651" cy="157766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STRAP-(1-4)-Flag</a:t>
                </a:r>
              </a:p>
            </xdr:txBody>
          </xdr:sp>
          <xdr:sp macro="" textlink="">
            <xdr:nvSpPr>
              <xdr:cNvPr id="1339" name="object 13"/>
              <xdr:cNvSpPr txBox="1"/>
            </xdr:nvSpPr>
            <xdr:spPr>
              <a:xfrm>
                <a:off x="899" y="713868"/>
                <a:ext cx="1066800" cy="157766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STRAP-(3-4)-Flag</a:t>
                </a:r>
              </a:p>
            </xdr:txBody>
          </xdr:sp>
          <xdr:sp macro="" textlink="">
            <xdr:nvSpPr>
              <xdr:cNvPr id="1340" name="object 13"/>
              <xdr:cNvSpPr txBox="1"/>
            </xdr:nvSpPr>
            <xdr:spPr>
              <a:xfrm>
                <a:off x="0" y="866268"/>
                <a:ext cx="1066800" cy="157766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STRAP-(4)-Flag</a:t>
                </a:r>
              </a:p>
            </xdr:txBody>
          </xdr:sp>
          <xdr:sp macro="" textlink="">
            <xdr:nvSpPr>
              <xdr:cNvPr id="1341" name="object 13"/>
              <xdr:cNvSpPr txBox="1"/>
            </xdr:nvSpPr>
            <xdr:spPr>
              <a:xfrm>
                <a:off x="378303" y="1035920"/>
                <a:ext cx="725338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SR140-HA</a:t>
                </a:r>
              </a:p>
            </xdr:txBody>
          </xdr:sp>
        </xdr:grpSp>
      </xdr:grpSp>
      <xdr:pic>
        <xdr:nvPicPr>
          <xdr:cNvPr id="1325" name="Picture 1324"/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3975" y="63131700"/>
            <a:ext cx="2837688" cy="210312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47625</xdr:colOff>
      <xdr:row>291</xdr:row>
      <xdr:rowOff>142875</xdr:rowOff>
    </xdr:from>
    <xdr:to>
      <xdr:col>10</xdr:col>
      <xdr:colOff>320009</xdr:colOff>
      <xdr:row>312</xdr:row>
      <xdr:rowOff>96329</xdr:rowOff>
    </xdr:to>
    <xdr:grpSp>
      <xdr:nvGrpSpPr>
        <xdr:cNvPr id="1346" name="Group 1345"/>
        <xdr:cNvGrpSpPr/>
      </xdr:nvGrpSpPr>
      <xdr:grpSpPr>
        <a:xfrm>
          <a:off x="2562225" y="59274075"/>
          <a:ext cx="6139784" cy="4220654"/>
          <a:chOff x="2343943" y="71039800"/>
          <a:chExt cx="6139784" cy="4153979"/>
        </a:xfrm>
      </xdr:grpSpPr>
      <xdr:pic>
        <xdr:nvPicPr>
          <xdr:cNvPr id="1347" name="Picture 1346"/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47975" y="72304275"/>
            <a:ext cx="5635752" cy="2889504"/>
          </a:xfrm>
          <a:prstGeom prst="rect">
            <a:avLst/>
          </a:prstGeom>
        </xdr:spPr>
      </xdr:pic>
      <xdr:grpSp>
        <xdr:nvGrpSpPr>
          <xdr:cNvPr id="1348" name="Group 1347"/>
          <xdr:cNvGrpSpPr/>
        </xdr:nvGrpSpPr>
        <xdr:grpSpPr>
          <a:xfrm>
            <a:off x="2343943" y="71039800"/>
            <a:ext cx="3210494" cy="3504630"/>
            <a:chOff x="2343943" y="71039800"/>
            <a:chExt cx="3210494" cy="3504630"/>
          </a:xfrm>
        </xdr:grpSpPr>
        <xdr:grpSp>
          <xdr:nvGrpSpPr>
            <xdr:cNvPr id="1350" name="Group 1349"/>
            <xdr:cNvGrpSpPr/>
          </xdr:nvGrpSpPr>
          <xdr:grpSpPr>
            <a:xfrm>
              <a:off x="3850081" y="71039800"/>
              <a:ext cx="1704356" cy="1461074"/>
              <a:chOff x="3869131" y="71125525"/>
              <a:chExt cx="1704356" cy="1461074"/>
            </a:xfrm>
          </xdr:grpSpPr>
          <xdr:sp macro="" textlink="">
            <xdr:nvSpPr>
              <xdr:cNvPr id="1357" name="TextBox 538"/>
              <xdr:cNvSpPr txBox="1"/>
            </xdr:nvSpPr>
            <xdr:spPr>
              <a:xfrm rot="18576780">
                <a:off x="3709877" y="72046925"/>
                <a:ext cx="600069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WT</a:t>
                </a:r>
              </a:p>
            </xdr:txBody>
          </xdr:sp>
          <xdr:sp macro="" textlink="">
            <xdr:nvSpPr>
              <xdr:cNvPr id="1358" name="TextBox 539"/>
              <xdr:cNvSpPr txBox="1"/>
            </xdr:nvSpPr>
            <xdr:spPr>
              <a:xfrm rot="18576780">
                <a:off x="3914420" y="72046925"/>
                <a:ext cx="600069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</a:t>
                </a:r>
              </a:p>
            </xdr:txBody>
          </xdr:sp>
          <xdr:sp macro="" textlink="">
            <xdr:nvSpPr>
              <xdr:cNvPr id="1359" name="TextBox 540"/>
              <xdr:cNvSpPr txBox="1"/>
            </xdr:nvSpPr>
            <xdr:spPr>
              <a:xfrm rot="18576780">
                <a:off x="3967440" y="71736712"/>
                <a:ext cx="1405434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KO+STRAP(F)</a:t>
                </a:r>
              </a:p>
            </xdr:txBody>
          </xdr:sp>
          <xdr:sp macro="" textlink="">
            <xdr:nvSpPr>
              <xdr:cNvPr id="1360" name="TextBox 541"/>
              <xdr:cNvSpPr txBox="1"/>
            </xdr:nvSpPr>
            <xdr:spPr>
              <a:xfrm rot="18576780">
                <a:off x="4200199" y="71715281"/>
                <a:ext cx="1461074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KO+STRAP(F1-4)</a:t>
                </a:r>
              </a:p>
            </xdr:txBody>
          </xdr:sp>
          <xdr:sp macro="" textlink="">
            <xdr:nvSpPr>
              <xdr:cNvPr id="1361" name="TextBox 542"/>
              <xdr:cNvSpPr txBox="1"/>
            </xdr:nvSpPr>
            <xdr:spPr>
              <a:xfrm rot="18576780">
                <a:off x="4471284" y="71736710"/>
                <a:ext cx="1405434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KO+STRAP(3-4)</a:t>
                </a:r>
              </a:p>
            </xdr:txBody>
          </xdr:sp>
          <xdr:sp macro="" textlink="">
            <xdr:nvSpPr>
              <xdr:cNvPr id="1362" name="TextBox 543"/>
              <xdr:cNvSpPr txBox="1"/>
            </xdr:nvSpPr>
            <xdr:spPr>
              <a:xfrm rot="18576780">
                <a:off x="4729989" y="71736710"/>
                <a:ext cx="1405434" cy="281562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KO+STRAP(4)</a:t>
                </a:r>
              </a:p>
            </xdr:txBody>
          </xdr:sp>
        </xdr:grpSp>
        <xdr:sp macro="" textlink="">
          <xdr:nvSpPr>
            <xdr:cNvPr id="1351" name="object 13"/>
            <xdr:cNvSpPr txBox="1"/>
          </xdr:nvSpPr>
          <xdr:spPr>
            <a:xfrm>
              <a:off x="2343943" y="73979884"/>
              <a:ext cx="405166" cy="16412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52" name="object 9"/>
            <xdr:cNvSpPr/>
          </xdr:nvSpPr>
          <xdr:spPr>
            <a:xfrm>
              <a:off x="2734228" y="74068992"/>
              <a:ext cx="86453" cy="12503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53" name="object 13"/>
            <xdr:cNvSpPr txBox="1"/>
          </xdr:nvSpPr>
          <xdr:spPr>
            <a:xfrm>
              <a:off x="2343943" y="74113982"/>
              <a:ext cx="405166" cy="16412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54" name="object 9"/>
            <xdr:cNvSpPr/>
          </xdr:nvSpPr>
          <xdr:spPr>
            <a:xfrm>
              <a:off x="2734228" y="74203089"/>
              <a:ext cx="86453" cy="12503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55" name="object 13"/>
            <xdr:cNvSpPr txBox="1"/>
          </xdr:nvSpPr>
          <xdr:spPr>
            <a:xfrm>
              <a:off x="2343943" y="74380305"/>
              <a:ext cx="405166" cy="164125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56" name="object 9"/>
            <xdr:cNvSpPr/>
          </xdr:nvSpPr>
          <xdr:spPr>
            <a:xfrm>
              <a:off x="2734228" y="74459887"/>
              <a:ext cx="86453" cy="12503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</xdr:grpSp>
    <xdr:clientData/>
  </xdr:twoCellAnchor>
  <xdr:twoCellAnchor>
    <xdr:from>
      <xdr:col>14</xdr:col>
      <xdr:colOff>104775</xdr:colOff>
      <xdr:row>292</xdr:row>
      <xdr:rowOff>76200</xdr:rowOff>
    </xdr:from>
    <xdr:to>
      <xdr:col>19</xdr:col>
      <xdr:colOff>247565</xdr:colOff>
      <xdr:row>309</xdr:row>
      <xdr:rowOff>175335</xdr:rowOff>
    </xdr:to>
    <xdr:grpSp>
      <xdr:nvGrpSpPr>
        <xdr:cNvPr id="1363" name="Group 1362"/>
        <xdr:cNvGrpSpPr/>
      </xdr:nvGrpSpPr>
      <xdr:grpSpPr>
        <a:xfrm>
          <a:off x="11839575" y="59410600"/>
          <a:ext cx="4333790" cy="3553535"/>
          <a:chOff x="11784796" y="70816395"/>
          <a:chExt cx="4333790" cy="3499560"/>
        </a:xfrm>
      </xdr:grpSpPr>
      <xdr:grpSp>
        <xdr:nvGrpSpPr>
          <xdr:cNvPr id="1364" name="Group 1363"/>
          <xdr:cNvGrpSpPr/>
        </xdr:nvGrpSpPr>
        <xdr:grpSpPr>
          <a:xfrm>
            <a:off x="11784796" y="70816395"/>
            <a:ext cx="2917777" cy="2817486"/>
            <a:chOff x="2612465" y="998900"/>
            <a:chExt cx="2900712" cy="2847620"/>
          </a:xfrm>
        </xdr:grpSpPr>
        <xdr:sp macro="" textlink="">
          <xdr:nvSpPr>
            <xdr:cNvPr id="1366" name="object 13"/>
            <xdr:cNvSpPr txBox="1"/>
          </xdr:nvSpPr>
          <xdr:spPr>
            <a:xfrm>
              <a:off x="2612465" y="3680447"/>
              <a:ext cx="402670" cy="166073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67" name="object 9"/>
            <xdr:cNvSpPr/>
          </xdr:nvSpPr>
          <xdr:spPr>
            <a:xfrm>
              <a:off x="2971945" y="3770612"/>
              <a:ext cx="85920" cy="12651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68" name="object 13"/>
            <xdr:cNvSpPr txBox="1"/>
          </xdr:nvSpPr>
          <xdr:spPr>
            <a:xfrm>
              <a:off x="2612465" y="3462212"/>
              <a:ext cx="402670" cy="166073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69" name="object 9"/>
            <xdr:cNvSpPr/>
          </xdr:nvSpPr>
          <xdr:spPr>
            <a:xfrm>
              <a:off x="2971945" y="3552377"/>
              <a:ext cx="85920" cy="12651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370" name="TextBox 538"/>
            <xdr:cNvSpPr txBox="1"/>
          </xdr:nvSpPr>
          <xdr:spPr>
            <a:xfrm rot="18576780">
              <a:off x="3626799" y="1935029"/>
              <a:ext cx="607277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1371" name="TextBox 539"/>
            <xdr:cNvSpPr txBox="1"/>
          </xdr:nvSpPr>
          <xdr:spPr>
            <a:xfrm rot="18576780">
              <a:off x="3830133" y="1935029"/>
              <a:ext cx="607277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1372" name="TextBox 540"/>
            <xdr:cNvSpPr txBox="1"/>
          </xdr:nvSpPr>
          <xdr:spPr>
            <a:xfrm rot="18576780">
              <a:off x="3904029" y="1621089"/>
              <a:ext cx="1422316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1373" name="TextBox 541"/>
            <xdr:cNvSpPr txBox="1"/>
          </xdr:nvSpPr>
          <xdr:spPr>
            <a:xfrm rot="18576780">
              <a:off x="4134683" y="1598905"/>
              <a:ext cx="1479908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1374" name="TextBox 542"/>
            <xdr:cNvSpPr txBox="1"/>
          </xdr:nvSpPr>
          <xdr:spPr>
            <a:xfrm rot="18576780">
              <a:off x="4404895" y="1621089"/>
              <a:ext cx="1422316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1375" name="TextBox 543"/>
            <xdr:cNvSpPr txBox="1"/>
          </xdr:nvSpPr>
          <xdr:spPr>
            <a:xfrm rot="18576780">
              <a:off x="4662070" y="1621089"/>
              <a:ext cx="1422316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</xdr:grpSp>
      <xdr:pic>
        <xdr:nvPicPr>
          <xdr:cNvPr id="1365" name="Picture 1364"/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287250" y="72075675"/>
            <a:ext cx="3831336" cy="2240280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514350</xdr:colOff>
      <xdr:row>225</xdr:row>
      <xdr:rowOff>0</xdr:rowOff>
    </xdr:from>
    <xdr:to>
      <xdr:col>10</xdr:col>
      <xdr:colOff>450342</xdr:colOff>
      <xdr:row>240</xdr:row>
      <xdr:rowOff>8001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45005625"/>
          <a:ext cx="5803392" cy="3008376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13</xdr:row>
      <xdr:rowOff>66675</xdr:rowOff>
    </xdr:from>
    <xdr:to>
      <xdr:col>7</xdr:col>
      <xdr:colOff>762000</xdr:colOff>
      <xdr:row>14</xdr:row>
      <xdr:rowOff>180975</xdr:rowOff>
    </xdr:to>
    <xdr:sp macro="" textlink="">
      <xdr:nvSpPr>
        <xdr:cNvPr id="591" name="Rectangle 590"/>
        <xdr:cNvSpPr/>
      </xdr:nvSpPr>
      <xdr:spPr>
        <a:xfrm>
          <a:off x="4419600" y="2667000"/>
          <a:ext cx="22098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209550</xdr:colOff>
      <xdr:row>19</xdr:row>
      <xdr:rowOff>171450</xdr:rowOff>
    </xdr:from>
    <xdr:to>
      <xdr:col>7</xdr:col>
      <xdr:colOff>657225</xdr:colOff>
      <xdr:row>22</xdr:row>
      <xdr:rowOff>0</xdr:rowOff>
    </xdr:to>
    <xdr:sp macro="" textlink="">
      <xdr:nvSpPr>
        <xdr:cNvPr id="633" name="Rectangle 632"/>
        <xdr:cNvSpPr/>
      </xdr:nvSpPr>
      <xdr:spPr>
        <a:xfrm>
          <a:off x="4400550" y="3971925"/>
          <a:ext cx="2124075" cy="4286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95250</xdr:colOff>
      <xdr:row>23</xdr:row>
      <xdr:rowOff>19050</xdr:rowOff>
    </xdr:from>
    <xdr:to>
      <xdr:col>7</xdr:col>
      <xdr:colOff>628650</xdr:colOff>
      <xdr:row>24</xdr:row>
      <xdr:rowOff>38100</xdr:rowOff>
    </xdr:to>
    <xdr:sp macro="" textlink="">
      <xdr:nvSpPr>
        <xdr:cNvPr id="634" name="Rectangle 633"/>
        <xdr:cNvSpPr/>
      </xdr:nvSpPr>
      <xdr:spPr>
        <a:xfrm>
          <a:off x="4286250" y="4619625"/>
          <a:ext cx="2209800" cy="21907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180975</xdr:colOff>
      <xdr:row>29</xdr:row>
      <xdr:rowOff>171450</xdr:rowOff>
    </xdr:from>
    <xdr:to>
      <xdr:col>7</xdr:col>
      <xdr:colOff>714375</xdr:colOff>
      <xdr:row>31</xdr:row>
      <xdr:rowOff>85725</xdr:rowOff>
    </xdr:to>
    <xdr:sp macro="" textlink="">
      <xdr:nvSpPr>
        <xdr:cNvPr id="637" name="Rectangle 636"/>
        <xdr:cNvSpPr/>
      </xdr:nvSpPr>
      <xdr:spPr>
        <a:xfrm>
          <a:off x="4371975" y="5972175"/>
          <a:ext cx="22098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514350</xdr:colOff>
      <xdr:row>13</xdr:row>
      <xdr:rowOff>76200</xdr:rowOff>
    </xdr:from>
    <xdr:to>
      <xdr:col>14</xdr:col>
      <xdr:colOff>304800</xdr:colOff>
      <xdr:row>14</xdr:row>
      <xdr:rowOff>190500</xdr:rowOff>
    </xdr:to>
    <xdr:sp macro="" textlink="">
      <xdr:nvSpPr>
        <xdr:cNvPr id="639" name="Rectangle 638"/>
        <xdr:cNvSpPr/>
      </xdr:nvSpPr>
      <xdr:spPr>
        <a:xfrm>
          <a:off x="9734550" y="2676525"/>
          <a:ext cx="23050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685800</xdr:colOff>
      <xdr:row>28</xdr:row>
      <xdr:rowOff>0</xdr:rowOff>
    </xdr:from>
    <xdr:to>
      <xdr:col>14</xdr:col>
      <xdr:colOff>304800</xdr:colOff>
      <xdr:row>29</xdr:row>
      <xdr:rowOff>57150</xdr:rowOff>
    </xdr:to>
    <xdr:sp macro="" textlink="">
      <xdr:nvSpPr>
        <xdr:cNvPr id="640" name="Rectangle 639"/>
        <xdr:cNvSpPr/>
      </xdr:nvSpPr>
      <xdr:spPr>
        <a:xfrm>
          <a:off x="9906000" y="5600700"/>
          <a:ext cx="2133600" cy="25717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18</xdr:col>
      <xdr:colOff>390525</xdr:colOff>
      <xdr:row>25</xdr:row>
      <xdr:rowOff>38100</xdr:rowOff>
    </xdr:from>
    <xdr:to>
      <xdr:col>21</xdr:col>
      <xdr:colOff>276225</xdr:colOff>
      <xdr:row>26</xdr:row>
      <xdr:rowOff>152400</xdr:rowOff>
    </xdr:to>
    <xdr:sp macro="" textlink="">
      <xdr:nvSpPr>
        <xdr:cNvPr id="641" name="Rectangle 640"/>
        <xdr:cNvSpPr/>
      </xdr:nvSpPr>
      <xdr:spPr>
        <a:xfrm>
          <a:off x="15478125" y="5038725"/>
          <a:ext cx="2400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704849</xdr:colOff>
      <xdr:row>46</xdr:row>
      <xdr:rowOff>152400</xdr:rowOff>
    </xdr:from>
    <xdr:to>
      <xdr:col>7</xdr:col>
      <xdr:colOff>638174</xdr:colOff>
      <xdr:row>48</xdr:row>
      <xdr:rowOff>66675</xdr:rowOff>
    </xdr:to>
    <xdr:sp macro="" textlink="">
      <xdr:nvSpPr>
        <xdr:cNvPr id="642" name="Rectangle 641"/>
        <xdr:cNvSpPr/>
      </xdr:nvSpPr>
      <xdr:spPr>
        <a:xfrm>
          <a:off x="4057649" y="9353550"/>
          <a:ext cx="244792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47624</xdr:colOff>
      <xdr:row>47</xdr:row>
      <xdr:rowOff>114300</xdr:rowOff>
    </xdr:from>
    <xdr:to>
      <xdr:col>14</xdr:col>
      <xdr:colOff>761999</xdr:colOff>
      <xdr:row>49</xdr:row>
      <xdr:rowOff>28575</xdr:rowOff>
    </xdr:to>
    <xdr:sp macro="" textlink="">
      <xdr:nvSpPr>
        <xdr:cNvPr id="643" name="Rectangle 642"/>
        <xdr:cNvSpPr/>
      </xdr:nvSpPr>
      <xdr:spPr>
        <a:xfrm>
          <a:off x="10106024" y="9515475"/>
          <a:ext cx="23907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828675</xdr:colOff>
      <xdr:row>123</xdr:row>
      <xdr:rowOff>28575</xdr:rowOff>
    </xdr:from>
    <xdr:to>
      <xdr:col>5</xdr:col>
      <xdr:colOff>409575</xdr:colOff>
      <xdr:row>124</xdr:row>
      <xdr:rowOff>142875</xdr:rowOff>
    </xdr:to>
    <xdr:sp macro="" textlink="">
      <xdr:nvSpPr>
        <xdr:cNvPr id="644" name="Rectangle 643"/>
        <xdr:cNvSpPr/>
      </xdr:nvSpPr>
      <xdr:spPr>
        <a:xfrm>
          <a:off x="3343275" y="24631650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438150</xdr:colOff>
      <xdr:row>123</xdr:row>
      <xdr:rowOff>28575</xdr:rowOff>
    </xdr:from>
    <xdr:to>
      <xdr:col>7</xdr:col>
      <xdr:colOff>266700</xdr:colOff>
      <xdr:row>124</xdr:row>
      <xdr:rowOff>142875</xdr:rowOff>
    </xdr:to>
    <xdr:sp macro="" textlink="">
      <xdr:nvSpPr>
        <xdr:cNvPr id="645" name="Rectangle 644"/>
        <xdr:cNvSpPr/>
      </xdr:nvSpPr>
      <xdr:spPr>
        <a:xfrm>
          <a:off x="4629150" y="24631650"/>
          <a:ext cx="15049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304800</xdr:colOff>
      <xdr:row>121</xdr:row>
      <xdr:rowOff>95250</xdr:rowOff>
    </xdr:from>
    <xdr:to>
      <xdr:col>14</xdr:col>
      <xdr:colOff>723900</xdr:colOff>
      <xdr:row>123</xdr:row>
      <xdr:rowOff>9525</xdr:rowOff>
    </xdr:to>
    <xdr:sp macro="" textlink="">
      <xdr:nvSpPr>
        <xdr:cNvPr id="649" name="Rectangle 648"/>
        <xdr:cNvSpPr/>
      </xdr:nvSpPr>
      <xdr:spPr>
        <a:xfrm>
          <a:off x="11201400" y="2429827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333374</xdr:colOff>
      <xdr:row>119</xdr:row>
      <xdr:rowOff>142875</xdr:rowOff>
    </xdr:from>
    <xdr:to>
      <xdr:col>22</xdr:col>
      <xdr:colOff>171449</xdr:colOff>
      <xdr:row>121</xdr:row>
      <xdr:rowOff>57150</xdr:rowOff>
    </xdr:to>
    <xdr:sp macro="" textlink="">
      <xdr:nvSpPr>
        <xdr:cNvPr id="650" name="Rectangle 649"/>
        <xdr:cNvSpPr/>
      </xdr:nvSpPr>
      <xdr:spPr>
        <a:xfrm>
          <a:off x="17097374" y="23945850"/>
          <a:ext cx="15144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314325</xdr:colOff>
      <xdr:row>141</xdr:row>
      <xdr:rowOff>133350</xdr:rowOff>
    </xdr:from>
    <xdr:to>
      <xdr:col>5</xdr:col>
      <xdr:colOff>733425</xdr:colOff>
      <xdr:row>143</xdr:row>
      <xdr:rowOff>47625</xdr:rowOff>
    </xdr:to>
    <xdr:sp macro="" textlink="">
      <xdr:nvSpPr>
        <xdr:cNvPr id="651" name="Rectangle 650"/>
        <xdr:cNvSpPr/>
      </xdr:nvSpPr>
      <xdr:spPr>
        <a:xfrm>
          <a:off x="3667125" y="2833687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533399</xdr:colOff>
      <xdr:row>145</xdr:row>
      <xdr:rowOff>47625</xdr:rowOff>
    </xdr:from>
    <xdr:to>
      <xdr:col>13</xdr:col>
      <xdr:colOff>142874</xdr:colOff>
      <xdr:row>146</xdr:row>
      <xdr:rowOff>161925</xdr:rowOff>
    </xdr:to>
    <xdr:sp macro="" textlink="">
      <xdr:nvSpPr>
        <xdr:cNvPr id="652" name="Rectangle 651"/>
        <xdr:cNvSpPr/>
      </xdr:nvSpPr>
      <xdr:spPr>
        <a:xfrm>
          <a:off x="9753599" y="29051250"/>
          <a:ext cx="12858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285750</xdr:colOff>
      <xdr:row>159</xdr:row>
      <xdr:rowOff>133350</xdr:rowOff>
    </xdr:from>
    <xdr:to>
      <xdr:col>5</xdr:col>
      <xdr:colOff>704850</xdr:colOff>
      <xdr:row>161</xdr:row>
      <xdr:rowOff>47625</xdr:rowOff>
    </xdr:to>
    <xdr:sp macro="" textlink="">
      <xdr:nvSpPr>
        <xdr:cNvPr id="653" name="Rectangle 652"/>
        <xdr:cNvSpPr/>
      </xdr:nvSpPr>
      <xdr:spPr>
        <a:xfrm>
          <a:off x="3638550" y="3193732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177801</xdr:colOff>
      <xdr:row>162</xdr:row>
      <xdr:rowOff>79375</xdr:rowOff>
    </xdr:from>
    <xdr:to>
      <xdr:col>14</xdr:col>
      <xdr:colOff>812801</xdr:colOff>
      <xdr:row>163</xdr:row>
      <xdr:rowOff>193675</xdr:rowOff>
    </xdr:to>
    <xdr:sp macro="" textlink="">
      <xdr:nvSpPr>
        <xdr:cNvPr id="654" name="Rectangle 653"/>
        <xdr:cNvSpPr/>
      </xdr:nvSpPr>
      <xdr:spPr>
        <a:xfrm>
          <a:off x="11074401" y="32997775"/>
          <a:ext cx="1473200" cy="3175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771525</xdr:colOff>
      <xdr:row>161</xdr:row>
      <xdr:rowOff>47625</xdr:rowOff>
    </xdr:from>
    <xdr:to>
      <xdr:col>22</xdr:col>
      <xdr:colOff>352425</xdr:colOff>
      <xdr:row>162</xdr:row>
      <xdr:rowOff>161925</xdr:rowOff>
    </xdr:to>
    <xdr:sp macro="" textlink="">
      <xdr:nvSpPr>
        <xdr:cNvPr id="655" name="Rectangle 654"/>
        <xdr:cNvSpPr/>
      </xdr:nvSpPr>
      <xdr:spPr>
        <a:xfrm>
          <a:off x="17535525" y="32251650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438150</xdr:colOff>
      <xdr:row>194</xdr:row>
      <xdr:rowOff>85725</xdr:rowOff>
    </xdr:from>
    <xdr:to>
      <xdr:col>6</xdr:col>
      <xdr:colOff>19050</xdr:colOff>
      <xdr:row>196</xdr:row>
      <xdr:rowOff>0</xdr:rowOff>
    </xdr:to>
    <xdr:sp macro="" textlink="">
      <xdr:nvSpPr>
        <xdr:cNvPr id="657" name="Rectangle 656"/>
        <xdr:cNvSpPr/>
      </xdr:nvSpPr>
      <xdr:spPr>
        <a:xfrm>
          <a:off x="3790950" y="3889057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390525</xdr:colOff>
      <xdr:row>196</xdr:row>
      <xdr:rowOff>47625</xdr:rowOff>
    </xdr:from>
    <xdr:to>
      <xdr:col>15</xdr:col>
      <xdr:colOff>314325</xdr:colOff>
      <xdr:row>197</xdr:row>
      <xdr:rowOff>161925</xdr:rowOff>
    </xdr:to>
    <xdr:sp macro="" textlink="">
      <xdr:nvSpPr>
        <xdr:cNvPr id="658" name="Rectangle 657"/>
        <xdr:cNvSpPr/>
      </xdr:nvSpPr>
      <xdr:spPr>
        <a:xfrm>
          <a:off x="11287125" y="39252525"/>
          <a:ext cx="16002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561975</xdr:colOff>
      <xdr:row>194</xdr:row>
      <xdr:rowOff>47625</xdr:rowOff>
    </xdr:from>
    <xdr:to>
      <xdr:col>22</xdr:col>
      <xdr:colOff>142875</xdr:colOff>
      <xdr:row>195</xdr:row>
      <xdr:rowOff>161925</xdr:rowOff>
    </xdr:to>
    <xdr:sp macro="" textlink="">
      <xdr:nvSpPr>
        <xdr:cNvPr id="659" name="Rectangle 658"/>
        <xdr:cNvSpPr/>
      </xdr:nvSpPr>
      <xdr:spPr>
        <a:xfrm>
          <a:off x="17325975" y="3885247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22</xdr:col>
      <xdr:colOff>171449</xdr:colOff>
      <xdr:row>194</xdr:row>
      <xdr:rowOff>38100</xdr:rowOff>
    </xdr:from>
    <xdr:to>
      <xdr:col>23</xdr:col>
      <xdr:colOff>771524</xdr:colOff>
      <xdr:row>195</xdr:row>
      <xdr:rowOff>152400</xdr:rowOff>
    </xdr:to>
    <xdr:sp macro="" textlink="">
      <xdr:nvSpPr>
        <xdr:cNvPr id="660" name="Rectangle 659"/>
        <xdr:cNvSpPr/>
      </xdr:nvSpPr>
      <xdr:spPr>
        <a:xfrm>
          <a:off x="18611849" y="38842950"/>
          <a:ext cx="14382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406400</xdr:colOff>
      <xdr:row>235</xdr:row>
      <xdr:rowOff>152400</xdr:rowOff>
    </xdr:from>
    <xdr:to>
      <xdr:col>9</xdr:col>
      <xdr:colOff>819149</xdr:colOff>
      <xdr:row>237</xdr:row>
      <xdr:rowOff>171450</xdr:rowOff>
    </xdr:to>
    <xdr:sp macro="" textlink="">
      <xdr:nvSpPr>
        <xdr:cNvPr id="662" name="Rectangle 661"/>
        <xdr:cNvSpPr/>
      </xdr:nvSpPr>
      <xdr:spPr>
        <a:xfrm>
          <a:off x="6273800" y="47904400"/>
          <a:ext cx="2089149" cy="42545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18</xdr:col>
      <xdr:colOff>161924</xdr:colOff>
      <xdr:row>232</xdr:row>
      <xdr:rowOff>0</xdr:rowOff>
    </xdr:from>
    <xdr:to>
      <xdr:col>20</xdr:col>
      <xdr:colOff>533399</xdr:colOff>
      <xdr:row>236</xdr:row>
      <xdr:rowOff>0</xdr:rowOff>
    </xdr:to>
    <xdr:sp macro="" textlink="">
      <xdr:nvSpPr>
        <xdr:cNvPr id="663" name="Rectangle 662"/>
        <xdr:cNvSpPr/>
      </xdr:nvSpPr>
      <xdr:spPr>
        <a:xfrm>
          <a:off x="15249524" y="46405800"/>
          <a:ext cx="2047875" cy="8001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428625</xdr:colOff>
      <xdr:row>254</xdr:row>
      <xdr:rowOff>142875</xdr:rowOff>
    </xdr:from>
    <xdr:to>
      <xdr:col>6</xdr:col>
      <xdr:colOff>504825</xdr:colOff>
      <xdr:row>256</xdr:row>
      <xdr:rowOff>57150</xdr:rowOff>
    </xdr:to>
    <xdr:sp macro="" textlink="">
      <xdr:nvSpPr>
        <xdr:cNvPr id="664" name="Rectangle 663"/>
        <xdr:cNvSpPr/>
      </xdr:nvSpPr>
      <xdr:spPr>
        <a:xfrm>
          <a:off x="3781425" y="50949225"/>
          <a:ext cx="17526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504824</xdr:colOff>
      <xdr:row>253</xdr:row>
      <xdr:rowOff>85726</xdr:rowOff>
    </xdr:from>
    <xdr:to>
      <xdr:col>13</xdr:col>
      <xdr:colOff>819149</xdr:colOff>
      <xdr:row>254</xdr:row>
      <xdr:rowOff>133351</xdr:rowOff>
    </xdr:to>
    <xdr:sp macro="" textlink="">
      <xdr:nvSpPr>
        <xdr:cNvPr id="665" name="Rectangle 664"/>
        <xdr:cNvSpPr/>
      </xdr:nvSpPr>
      <xdr:spPr>
        <a:xfrm>
          <a:off x="9725024" y="50692051"/>
          <a:ext cx="1990725" cy="24765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600074</xdr:colOff>
      <xdr:row>306</xdr:row>
      <xdr:rowOff>57150</xdr:rowOff>
    </xdr:from>
    <xdr:to>
      <xdr:col>6</xdr:col>
      <xdr:colOff>590549</xdr:colOff>
      <xdr:row>310</xdr:row>
      <xdr:rowOff>0</xdr:rowOff>
    </xdr:to>
    <xdr:sp macro="" textlink="">
      <xdr:nvSpPr>
        <xdr:cNvPr id="667" name="Rectangle 666"/>
        <xdr:cNvSpPr/>
      </xdr:nvSpPr>
      <xdr:spPr>
        <a:xfrm>
          <a:off x="3952874" y="61264800"/>
          <a:ext cx="1666875" cy="74295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485775</xdr:colOff>
      <xdr:row>304</xdr:row>
      <xdr:rowOff>114300</xdr:rowOff>
    </xdr:from>
    <xdr:to>
      <xdr:col>17</xdr:col>
      <xdr:colOff>66675</xdr:colOff>
      <xdr:row>306</xdr:row>
      <xdr:rowOff>28575</xdr:rowOff>
    </xdr:to>
    <xdr:sp macro="" textlink="">
      <xdr:nvSpPr>
        <xdr:cNvPr id="668" name="Rectangle 667"/>
        <xdr:cNvSpPr/>
      </xdr:nvSpPr>
      <xdr:spPr>
        <a:xfrm>
          <a:off x="13058775" y="60921900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673100</xdr:colOff>
      <xdr:row>0</xdr:row>
      <xdr:rowOff>181494</xdr:rowOff>
    </xdr:from>
    <xdr:to>
      <xdr:col>5</xdr:col>
      <xdr:colOff>89277</xdr:colOff>
      <xdr:row>16</xdr:row>
      <xdr:rowOff>21876</xdr:rowOff>
    </xdr:to>
    <xdr:grpSp>
      <xdr:nvGrpSpPr>
        <xdr:cNvPr id="2" name="Group 1"/>
        <xdr:cNvGrpSpPr/>
      </xdr:nvGrpSpPr>
      <xdr:grpSpPr>
        <a:xfrm>
          <a:off x="1511300" y="181494"/>
          <a:ext cx="2768977" cy="3091582"/>
          <a:chOff x="3280796" y="3329906"/>
          <a:chExt cx="2718177" cy="3091105"/>
        </a:xfrm>
      </xdr:grpSpPr>
      <xdr:grpSp>
        <xdr:nvGrpSpPr>
          <xdr:cNvPr id="3" name="Group 2"/>
          <xdr:cNvGrpSpPr/>
        </xdr:nvGrpSpPr>
        <xdr:grpSpPr>
          <a:xfrm>
            <a:off x="3280796" y="3329906"/>
            <a:ext cx="2718177" cy="2721773"/>
            <a:chOff x="4639885" y="2463615"/>
            <a:chExt cx="2718177" cy="2721773"/>
          </a:xfrm>
        </xdr:grpSpPr>
        <xdr:pic>
          <xdr:nvPicPr>
            <xdr:cNvPr id="5" name="Picture 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10162" y="3689963"/>
              <a:ext cx="2247900" cy="14954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6" name="TextBox 5"/>
            <xdr:cNvSpPr txBox="1"/>
          </xdr:nvSpPr>
          <xdr:spPr>
            <a:xfrm rot="18576780">
              <a:off x="5330965" y="3194229"/>
              <a:ext cx="96161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Embryo</a:t>
              </a:r>
            </a:p>
          </xdr:txBody>
        </xdr:sp>
        <xdr:sp macro="" textlink="">
          <xdr:nvSpPr>
            <xdr:cNvPr id="7" name="TextBox 6"/>
            <xdr:cNvSpPr txBox="1"/>
          </xdr:nvSpPr>
          <xdr:spPr>
            <a:xfrm rot="18576780">
              <a:off x="5587309" y="3025260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Ctrl</a:t>
              </a:r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18576780">
              <a:off x="5884088" y="3025260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Noggin</a:t>
              </a:r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18576780">
              <a:off x="6303859" y="3046348"/>
              <a:ext cx="1400290" cy="43821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Noggin+STRAP ATG-MO</a:t>
              </a:r>
            </a:p>
          </xdr:txBody>
        </xdr:sp>
        <xdr:sp macro="" textlink="">
          <xdr:nvSpPr>
            <xdr:cNvPr id="10" name="object 13"/>
            <xdr:cNvSpPr txBox="1"/>
          </xdr:nvSpPr>
          <xdr:spPr>
            <a:xfrm>
              <a:off x="4639885" y="4114800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1" name="object 9"/>
            <xdr:cNvSpPr/>
          </xdr:nvSpPr>
          <xdr:spPr>
            <a:xfrm>
              <a:off x="5084125" y="4216005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4" name="TextBox 3"/>
          <xdr:cNvSpPr txBox="1"/>
        </xdr:nvSpPr>
        <xdr:spPr>
          <a:xfrm>
            <a:off x="5030027" y="6051679"/>
            <a:ext cx="83737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Cep57</a:t>
            </a:r>
          </a:p>
        </xdr:txBody>
      </xdr:sp>
    </xdr:grpSp>
    <xdr:clientData/>
  </xdr:twoCellAnchor>
  <xdr:twoCellAnchor>
    <xdr:from>
      <xdr:col>6</xdr:col>
      <xdr:colOff>774700</xdr:colOff>
      <xdr:row>0</xdr:row>
      <xdr:rowOff>95256</xdr:rowOff>
    </xdr:from>
    <xdr:to>
      <xdr:col>9</xdr:col>
      <xdr:colOff>794555</xdr:colOff>
      <xdr:row>15</xdr:row>
      <xdr:rowOff>185667</xdr:rowOff>
    </xdr:to>
    <xdr:grpSp>
      <xdr:nvGrpSpPr>
        <xdr:cNvPr id="12" name="Group 11"/>
        <xdr:cNvGrpSpPr/>
      </xdr:nvGrpSpPr>
      <xdr:grpSpPr>
        <a:xfrm>
          <a:off x="5803900" y="95256"/>
          <a:ext cx="2534455" cy="3138411"/>
          <a:chOff x="3280796" y="55044"/>
          <a:chExt cx="2486025" cy="3138509"/>
        </a:xfrm>
      </xdr:grpSpPr>
      <xdr:grpSp>
        <xdr:nvGrpSpPr>
          <xdr:cNvPr id="13" name="Group 12"/>
          <xdr:cNvGrpSpPr/>
        </xdr:nvGrpSpPr>
        <xdr:grpSpPr>
          <a:xfrm>
            <a:off x="3280796" y="55044"/>
            <a:ext cx="2486025" cy="2764356"/>
            <a:chOff x="4800600" y="-122695"/>
            <a:chExt cx="2486025" cy="2764356"/>
          </a:xfrm>
        </xdr:grpSpPr>
        <xdr:pic>
          <xdr:nvPicPr>
            <xdr:cNvPr id="15" name="Picture 1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81600" y="1108136"/>
              <a:ext cx="2105025" cy="15335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6" name="object 13"/>
            <xdr:cNvSpPr txBox="1"/>
          </xdr:nvSpPr>
          <xdr:spPr>
            <a:xfrm>
              <a:off x="4800600" y="2020934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7" name="object 9"/>
            <xdr:cNvSpPr/>
          </xdr:nvSpPr>
          <xdr:spPr>
            <a:xfrm>
              <a:off x="5204522" y="2117171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8" name="object 13"/>
            <xdr:cNvSpPr txBox="1"/>
          </xdr:nvSpPr>
          <xdr:spPr>
            <a:xfrm>
              <a:off x="4817852" y="2258360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9" name="object 9"/>
            <xdr:cNvSpPr/>
          </xdr:nvSpPr>
          <xdr:spPr>
            <a:xfrm>
              <a:off x="5233220" y="2340356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20" name="TextBox 19"/>
            <xdr:cNvSpPr txBox="1"/>
          </xdr:nvSpPr>
          <xdr:spPr>
            <a:xfrm rot="18576780">
              <a:off x="5448334" y="646955"/>
              <a:ext cx="96161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Embryo</a:t>
              </a:r>
            </a:p>
          </xdr:txBody>
        </xdr:sp>
        <xdr:sp macro="" textlink="">
          <xdr:nvSpPr>
            <xdr:cNvPr id="21" name="TextBox 20"/>
            <xdr:cNvSpPr txBox="1"/>
          </xdr:nvSpPr>
          <xdr:spPr>
            <a:xfrm rot="18576780">
              <a:off x="5704678" y="469417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Ctrl</a:t>
              </a:r>
            </a:p>
          </xdr:txBody>
        </xdr:sp>
        <xdr:sp macro="" textlink="">
          <xdr:nvSpPr>
            <xdr:cNvPr id="22" name="TextBox 21"/>
            <xdr:cNvSpPr txBox="1"/>
          </xdr:nvSpPr>
          <xdr:spPr>
            <a:xfrm rot="18576780">
              <a:off x="6001457" y="438950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Noggin</a:t>
              </a:r>
            </a:p>
          </xdr:txBody>
        </xdr:sp>
        <xdr:sp macro="" textlink="">
          <xdr:nvSpPr>
            <xdr:cNvPr id="23" name="TextBox 22"/>
            <xdr:cNvSpPr txBox="1"/>
          </xdr:nvSpPr>
          <xdr:spPr>
            <a:xfrm rot="18576780">
              <a:off x="6355834" y="447847"/>
              <a:ext cx="1400290" cy="43787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Noggin+STRAP ATG-MO</a:t>
              </a:r>
            </a:p>
          </xdr:txBody>
        </xdr:sp>
      </xdr:grpSp>
      <xdr:sp macro="" textlink="">
        <xdr:nvSpPr>
          <xdr:cNvPr id="14" name="TextBox 13"/>
          <xdr:cNvSpPr txBox="1"/>
        </xdr:nvSpPr>
        <xdr:spPr>
          <a:xfrm>
            <a:off x="5030027" y="2819400"/>
            <a:ext cx="736794" cy="3741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Clk1</a:t>
            </a:r>
          </a:p>
        </xdr:txBody>
      </xdr:sp>
    </xdr:grpSp>
    <xdr:clientData/>
  </xdr:twoCellAnchor>
  <xdr:twoCellAnchor>
    <xdr:from>
      <xdr:col>11</xdr:col>
      <xdr:colOff>647700</xdr:colOff>
      <xdr:row>1</xdr:row>
      <xdr:rowOff>140006</xdr:rowOff>
    </xdr:from>
    <xdr:to>
      <xdr:col>15</xdr:col>
      <xdr:colOff>63199</xdr:colOff>
      <xdr:row>15</xdr:row>
      <xdr:rowOff>89660</xdr:rowOff>
    </xdr:to>
    <xdr:grpSp>
      <xdr:nvGrpSpPr>
        <xdr:cNvPr id="24" name="Group 23"/>
        <xdr:cNvGrpSpPr/>
      </xdr:nvGrpSpPr>
      <xdr:grpSpPr>
        <a:xfrm>
          <a:off x="9867900" y="343206"/>
          <a:ext cx="2768299" cy="2794454"/>
          <a:chOff x="6426501" y="1085097"/>
          <a:chExt cx="2717499" cy="2794244"/>
        </a:xfrm>
      </xdr:grpSpPr>
      <xdr:grpSp>
        <xdr:nvGrpSpPr>
          <xdr:cNvPr id="25" name="Group 24"/>
          <xdr:cNvGrpSpPr/>
        </xdr:nvGrpSpPr>
        <xdr:grpSpPr>
          <a:xfrm>
            <a:off x="6426501" y="1085097"/>
            <a:ext cx="2346024" cy="2343903"/>
            <a:chOff x="6426501" y="1085097"/>
            <a:chExt cx="2346024" cy="2343903"/>
          </a:xfrm>
        </xdr:grpSpPr>
        <xdr:pic>
          <xdr:nvPicPr>
            <xdr:cNvPr id="27" name="Picture 2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858000" y="2276475"/>
              <a:ext cx="1914525" cy="11525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8" name="TextBox 27"/>
            <xdr:cNvSpPr txBox="1"/>
          </xdr:nvSpPr>
          <xdr:spPr>
            <a:xfrm rot="18576780">
              <a:off x="7090136" y="1815713"/>
              <a:ext cx="96161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Embryo</a:t>
              </a:r>
            </a:p>
          </xdr:txBody>
        </xdr:sp>
        <xdr:sp macro="" textlink="">
          <xdr:nvSpPr>
            <xdr:cNvPr id="29" name="TextBox 28"/>
            <xdr:cNvSpPr txBox="1"/>
          </xdr:nvSpPr>
          <xdr:spPr>
            <a:xfrm rot="18576780">
              <a:off x="7346480" y="1646744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Ctrl</a:t>
              </a:r>
            </a:p>
          </xdr:txBody>
        </xdr:sp>
        <xdr:sp macro="" textlink="">
          <xdr:nvSpPr>
            <xdr:cNvPr id="30" name="TextBox 29"/>
            <xdr:cNvSpPr txBox="1"/>
          </xdr:nvSpPr>
          <xdr:spPr>
            <a:xfrm rot="18576780">
              <a:off x="7643259" y="1646742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Noggin</a:t>
              </a:r>
            </a:p>
          </xdr:txBody>
        </xdr:sp>
        <xdr:sp macro="" textlink="">
          <xdr:nvSpPr>
            <xdr:cNvPr id="31" name="object 13"/>
            <xdr:cNvSpPr txBox="1"/>
          </xdr:nvSpPr>
          <xdr:spPr>
            <a:xfrm>
              <a:off x="6426501" y="3106423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2" name="object 9"/>
            <xdr:cNvSpPr/>
          </xdr:nvSpPr>
          <xdr:spPr>
            <a:xfrm>
              <a:off x="6829737" y="3220195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26" name="TextBox 25"/>
          <xdr:cNvSpPr txBox="1"/>
        </xdr:nvSpPr>
        <xdr:spPr>
          <a:xfrm>
            <a:off x="7790296" y="3505200"/>
            <a:ext cx="1353704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Histone2B</a:t>
            </a:r>
          </a:p>
        </xdr:txBody>
      </xdr:sp>
    </xdr:grpSp>
    <xdr:clientData/>
  </xdr:twoCellAnchor>
  <xdr:twoCellAnchor>
    <xdr:from>
      <xdr:col>2</xdr:col>
      <xdr:colOff>241300</xdr:colOff>
      <xdr:row>29</xdr:row>
      <xdr:rowOff>139700</xdr:rowOff>
    </xdr:from>
    <xdr:to>
      <xdr:col>4</xdr:col>
      <xdr:colOff>651820</xdr:colOff>
      <xdr:row>44</xdr:row>
      <xdr:rowOff>74777</xdr:rowOff>
    </xdr:to>
    <xdr:grpSp>
      <xdr:nvGrpSpPr>
        <xdr:cNvPr id="33" name="Group 32"/>
        <xdr:cNvGrpSpPr/>
      </xdr:nvGrpSpPr>
      <xdr:grpSpPr>
        <a:xfrm>
          <a:off x="1917700" y="6032500"/>
          <a:ext cx="2086920" cy="2983077"/>
          <a:chOff x="566048" y="331623"/>
          <a:chExt cx="2061520" cy="2983077"/>
        </a:xfrm>
      </xdr:grpSpPr>
      <xdr:grpSp>
        <xdr:nvGrpSpPr>
          <xdr:cNvPr id="34" name="Group 33"/>
          <xdr:cNvGrpSpPr/>
        </xdr:nvGrpSpPr>
        <xdr:grpSpPr>
          <a:xfrm>
            <a:off x="566048" y="331623"/>
            <a:ext cx="2005702" cy="2983077"/>
            <a:chOff x="566048" y="331623"/>
            <a:chExt cx="2005702" cy="2983077"/>
          </a:xfrm>
        </xdr:grpSpPr>
        <xdr:sp macro="" textlink="">
          <xdr:nvSpPr>
            <xdr:cNvPr id="36" name="TextBox 35"/>
            <xdr:cNvSpPr txBox="1"/>
          </xdr:nvSpPr>
          <xdr:spPr>
            <a:xfrm rot="18576780">
              <a:off x="1477142" y="893268"/>
              <a:ext cx="140029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Clk1 splice-MO</a:t>
              </a:r>
            </a:p>
          </xdr:txBody>
        </xdr:sp>
        <xdr:grpSp>
          <xdr:nvGrpSpPr>
            <xdr:cNvPr id="37" name="Group 36"/>
            <xdr:cNvGrpSpPr/>
          </xdr:nvGrpSpPr>
          <xdr:grpSpPr>
            <a:xfrm>
              <a:off x="566048" y="1040157"/>
              <a:ext cx="2005702" cy="2274543"/>
              <a:chOff x="566048" y="1040157"/>
              <a:chExt cx="2005702" cy="2274543"/>
            </a:xfrm>
          </xdr:grpSpPr>
          <xdr:pic>
            <xdr:nvPicPr>
              <xdr:cNvPr id="39" name="Picture 38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990600" y="1524000"/>
                <a:ext cx="1581150" cy="1790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40" name="TextBox 39"/>
              <xdr:cNvSpPr txBox="1"/>
            </xdr:nvSpPr>
            <xdr:spPr>
              <a:xfrm rot="18576780">
                <a:off x="1313082" y="1206457"/>
                <a:ext cx="60960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Ctrl</a:t>
                </a:r>
              </a:p>
            </xdr:txBody>
          </xdr:sp>
          <xdr:sp macro="" textlink="">
            <xdr:nvSpPr>
              <xdr:cNvPr id="41" name="object 13"/>
              <xdr:cNvSpPr txBox="1"/>
            </xdr:nvSpPr>
            <xdr:spPr>
              <a:xfrm>
                <a:off x="566048" y="1985321"/>
                <a:ext cx="4749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500 bp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2" name="object 9"/>
              <xdr:cNvSpPr/>
            </xdr:nvSpPr>
            <xdr:spPr>
              <a:xfrm>
                <a:off x="969072" y="2097940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43" name="object 13"/>
              <xdr:cNvSpPr txBox="1"/>
            </xdr:nvSpPr>
            <xdr:spPr>
              <a:xfrm>
                <a:off x="577127" y="2436989"/>
                <a:ext cx="4749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200 bp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4" name="object 9"/>
              <xdr:cNvSpPr/>
            </xdr:nvSpPr>
            <xdr:spPr>
              <a:xfrm>
                <a:off x="994011" y="254684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38" name="Rectangle 37"/>
            <xdr:cNvSpPr/>
          </xdr:nvSpPr>
          <xdr:spPr>
            <a:xfrm>
              <a:off x="1447800" y="2419350"/>
              <a:ext cx="609600" cy="400050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35" name="TextBox 34"/>
          <xdr:cNvSpPr txBox="1"/>
        </xdr:nvSpPr>
        <xdr:spPr>
          <a:xfrm>
            <a:off x="1890774" y="2870465"/>
            <a:ext cx="73679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Clk1</a:t>
            </a:r>
          </a:p>
        </xdr:txBody>
      </xdr:sp>
    </xdr:grpSp>
    <xdr:clientData/>
  </xdr:twoCellAnchor>
  <xdr:twoCellAnchor>
    <xdr:from>
      <xdr:col>7</xdr:col>
      <xdr:colOff>139700</xdr:colOff>
      <xdr:row>28</xdr:row>
      <xdr:rowOff>165100</xdr:rowOff>
    </xdr:from>
    <xdr:to>
      <xdr:col>9</xdr:col>
      <xdr:colOff>802574</xdr:colOff>
      <xdr:row>42</xdr:row>
      <xdr:rowOff>91328</xdr:rowOff>
    </xdr:to>
    <xdr:grpSp>
      <xdr:nvGrpSpPr>
        <xdr:cNvPr id="45" name="Group 44"/>
        <xdr:cNvGrpSpPr/>
      </xdr:nvGrpSpPr>
      <xdr:grpSpPr>
        <a:xfrm>
          <a:off x="6007100" y="5854700"/>
          <a:ext cx="2339274" cy="2771028"/>
          <a:chOff x="479431" y="3689172"/>
          <a:chExt cx="2313874" cy="2768584"/>
        </a:xfrm>
      </xdr:grpSpPr>
      <xdr:grpSp>
        <xdr:nvGrpSpPr>
          <xdr:cNvPr id="46" name="Group 45"/>
          <xdr:cNvGrpSpPr/>
        </xdr:nvGrpSpPr>
        <xdr:grpSpPr>
          <a:xfrm>
            <a:off x="479431" y="3689172"/>
            <a:ext cx="1987544" cy="2231561"/>
            <a:chOff x="479431" y="3689172"/>
            <a:chExt cx="1987544" cy="2231561"/>
          </a:xfrm>
        </xdr:grpSpPr>
        <xdr:grpSp>
          <xdr:nvGrpSpPr>
            <xdr:cNvPr id="48" name="Group 47"/>
            <xdr:cNvGrpSpPr/>
          </xdr:nvGrpSpPr>
          <xdr:grpSpPr>
            <a:xfrm>
              <a:off x="479431" y="3689172"/>
              <a:ext cx="1987544" cy="2206803"/>
              <a:chOff x="479431" y="3689172"/>
              <a:chExt cx="1987544" cy="2206803"/>
            </a:xfrm>
          </xdr:grpSpPr>
          <xdr:pic>
            <xdr:nvPicPr>
              <xdr:cNvPr id="50" name="Picture 49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914400" y="4876800"/>
                <a:ext cx="1552575" cy="1019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51" name="TextBox 50"/>
              <xdr:cNvSpPr txBox="1"/>
            </xdr:nvSpPr>
            <xdr:spPr>
              <a:xfrm rot="18576780">
                <a:off x="1290267" y="4555380"/>
                <a:ext cx="60960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Ctrl</a:t>
                </a:r>
              </a:p>
            </xdr:txBody>
          </xdr:sp>
          <xdr:sp macro="" textlink="">
            <xdr:nvSpPr>
              <xdr:cNvPr id="52" name="TextBox 51"/>
              <xdr:cNvSpPr txBox="1"/>
            </xdr:nvSpPr>
            <xdr:spPr>
              <a:xfrm rot="18576780">
                <a:off x="1454327" y="4250817"/>
                <a:ext cx="140029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Clk1 splice-MO</a:t>
                </a:r>
              </a:p>
            </xdr:txBody>
          </xdr:sp>
          <xdr:sp macro="" textlink="">
            <xdr:nvSpPr>
              <xdr:cNvPr id="53" name="object 13"/>
              <xdr:cNvSpPr txBox="1"/>
            </xdr:nvSpPr>
            <xdr:spPr>
              <a:xfrm>
                <a:off x="479431" y="5278092"/>
                <a:ext cx="4749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500 bp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4" name="object 13"/>
              <xdr:cNvSpPr txBox="1"/>
            </xdr:nvSpPr>
            <xdr:spPr>
              <a:xfrm>
                <a:off x="481571" y="5520683"/>
                <a:ext cx="4749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300 bp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5" name="object 9"/>
              <xdr:cNvSpPr/>
            </xdr:nvSpPr>
            <xdr:spPr>
              <a:xfrm>
                <a:off x="877090" y="5385334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56" name="object 9"/>
              <xdr:cNvSpPr/>
            </xdr:nvSpPr>
            <xdr:spPr>
              <a:xfrm>
                <a:off x="885716" y="559235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49" name="Rectangle 48"/>
            <xdr:cNvSpPr/>
          </xdr:nvSpPr>
          <xdr:spPr>
            <a:xfrm>
              <a:off x="1319378" y="5520683"/>
              <a:ext cx="738021" cy="400050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47" name="TextBox 46"/>
          <xdr:cNvSpPr txBox="1"/>
        </xdr:nvSpPr>
        <xdr:spPr>
          <a:xfrm>
            <a:off x="1439601" y="6083945"/>
            <a:ext cx="1353704" cy="37381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Histone2B</a:t>
            </a:r>
          </a:p>
        </xdr:txBody>
      </xdr:sp>
    </xdr:grpSp>
    <xdr:clientData/>
  </xdr:twoCellAnchor>
  <xdr:twoCellAnchor>
    <xdr:from>
      <xdr:col>14</xdr:col>
      <xdr:colOff>251867</xdr:colOff>
      <xdr:row>2</xdr:row>
      <xdr:rowOff>144046</xdr:rowOff>
    </xdr:from>
    <xdr:to>
      <xdr:col>14</xdr:col>
      <xdr:colOff>740219</xdr:colOff>
      <xdr:row>9</xdr:row>
      <xdr:rowOff>27211</xdr:rowOff>
    </xdr:to>
    <xdr:sp macro="" textlink="">
      <xdr:nvSpPr>
        <xdr:cNvPr id="57" name="TextBox 56"/>
        <xdr:cNvSpPr txBox="1"/>
      </xdr:nvSpPr>
      <xdr:spPr>
        <a:xfrm rot="18890998">
          <a:off x="11578060" y="959053"/>
          <a:ext cx="1305565" cy="48835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Noggin+STRAP ATG-MO</a:t>
          </a:r>
        </a:p>
      </xdr:txBody>
    </xdr:sp>
    <xdr:clientData/>
  </xdr:twoCellAnchor>
  <xdr:twoCellAnchor>
    <xdr:from>
      <xdr:col>2</xdr:col>
      <xdr:colOff>333374</xdr:colOff>
      <xdr:row>7</xdr:row>
      <xdr:rowOff>0</xdr:rowOff>
    </xdr:from>
    <xdr:to>
      <xdr:col>5</xdr:col>
      <xdr:colOff>95249</xdr:colOff>
      <xdr:row>14</xdr:row>
      <xdr:rowOff>47625</xdr:rowOff>
    </xdr:to>
    <xdr:sp macro="" textlink="">
      <xdr:nvSpPr>
        <xdr:cNvPr id="58" name="Rectangle 57"/>
        <xdr:cNvSpPr/>
      </xdr:nvSpPr>
      <xdr:spPr>
        <a:xfrm>
          <a:off x="2009774" y="1400175"/>
          <a:ext cx="2276475" cy="1447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333376</xdr:colOff>
      <xdr:row>6</xdr:row>
      <xdr:rowOff>142875</xdr:rowOff>
    </xdr:from>
    <xdr:to>
      <xdr:col>9</xdr:col>
      <xdr:colOff>828676</xdr:colOff>
      <xdr:row>13</xdr:row>
      <xdr:rowOff>190500</xdr:rowOff>
    </xdr:to>
    <xdr:sp macro="" textlink="">
      <xdr:nvSpPr>
        <xdr:cNvPr id="59" name="Rectangle 58"/>
        <xdr:cNvSpPr/>
      </xdr:nvSpPr>
      <xdr:spPr>
        <a:xfrm>
          <a:off x="6200776" y="1343025"/>
          <a:ext cx="2171700" cy="1447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228601</xdr:colOff>
      <xdr:row>7</xdr:row>
      <xdr:rowOff>123825</xdr:rowOff>
    </xdr:from>
    <xdr:to>
      <xdr:col>14</xdr:col>
      <xdr:colOff>533401</xdr:colOff>
      <xdr:row>13</xdr:row>
      <xdr:rowOff>57150</xdr:rowOff>
    </xdr:to>
    <xdr:sp macro="" textlink="">
      <xdr:nvSpPr>
        <xdr:cNvPr id="61" name="Rectangle 60"/>
        <xdr:cNvSpPr/>
      </xdr:nvSpPr>
      <xdr:spPr>
        <a:xfrm>
          <a:off x="10287001" y="1524000"/>
          <a:ext cx="1981200" cy="11334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752475</xdr:colOff>
      <xdr:row>9</xdr:row>
      <xdr:rowOff>47625</xdr:rowOff>
    </xdr:from>
    <xdr:to>
      <xdr:col>4</xdr:col>
      <xdr:colOff>409575</xdr:colOff>
      <xdr:row>11</xdr:row>
      <xdr:rowOff>41555</xdr:rowOff>
    </xdr:to>
    <xdr:sp macro="" textlink="">
      <xdr:nvSpPr>
        <xdr:cNvPr id="62" name="Rectangle 61"/>
        <xdr:cNvSpPr/>
      </xdr:nvSpPr>
      <xdr:spPr>
        <a:xfrm>
          <a:off x="2428875" y="1847850"/>
          <a:ext cx="1333500" cy="39398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742950</xdr:colOff>
      <xdr:row>11</xdr:row>
      <xdr:rowOff>38100</xdr:rowOff>
    </xdr:from>
    <xdr:to>
      <xdr:col>9</xdr:col>
      <xdr:colOff>523875</xdr:colOff>
      <xdr:row>13</xdr:row>
      <xdr:rowOff>32030</xdr:rowOff>
    </xdr:to>
    <xdr:sp macro="" textlink="">
      <xdr:nvSpPr>
        <xdr:cNvPr id="63" name="Rectangle 62"/>
        <xdr:cNvSpPr/>
      </xdr:nvSpPr>
      <xdr:spPr>
        <a:xfrm>
          <a:off x="6610350" y="2238375"/>
          <a:ext cx="1457325" cy="39398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657225</xdr:colOff>
      <xdr:row>11</xdr:row>
      <xdr:rowOff>9525</xdr:rowOff>
    </xdr:from>
    <xdr:to>
      <xdr:col>14</xdr:col>
      <xdr:colOff>361950</xdr:colOff>
      <xdr:row>12</xdr:row>
      <xdr:rowOff>133350</xdr:rowOff>
    </xdr:to>
    <xdr:sp macro="" textlink="">
      <xdr:nvSpPr>
        <xdr:cNvPr id="64" name="Rectangle 63"/>
        <xdr:cNvSpPr/>
      </xdr:nvSpPr>
      <xdr:spPr>
        <a:xfrm>
          <a:off x="10715625" y="2209800"/>
          <a:ext cx="1381125" cy="323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657226</xdr:colOff>
      <xdr:row>35</xdr:row>
      <xdr:rowOff>123824</xdr:rowOff>
    </xdr:from>
    <xdr:to>
      <xdr:col>4</xdr:col>
      <xdr:colOff>581026</xdr:colOff>
      <xdr:row>44</xdr:row>
      <xdr:rowOff>66674</xdr:rowOff>
    </xdr:to>
    <xdr:sp macro="" textlink="">
      <xdr:nvSpPr>
        <xdr:cNvPr id="65" name="Rectangle 64"/>
        <xdr:cNvSpPr/>
      </xdr:nvSpPr>
      <xdr:spPr>
        <a:xfrm>
          <a:off x="2333626" y="7124699"/>
          <a:ext cx="1600200" cy="17430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561975</xdr:colOff>
      <xdr:row>34</xdr:row>
      <xdr:rowOff>133351</xdr:rowOff>
    </xdr:from>
    <xdr:to>
      <xdr:col>9</xdr:col>
      <xdr:colOff>485775</xdr:colOff>
      <xdr:row>40</xdr:row>
      <xdr:rowOff>1</xdr:rowOff>
    </xdr:to>
    <xdr:sp macro="" textlink="">
      <xdr:nvSpPr>
        <xdr:cNvPr id="66" name="Rectangle 65"/>
        <xdr:cNvSpPr/>
      </xdr:nvSpPr>
      <xdr:spPr>
        <a:xfrm>
          <a:off x="6429375" y="6934201"/>
          <a:ext cx="1600200" cy="1066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292100</xdr:colOff>
      <xdr:row>2</xdr:row>
      <xdr:rowOff>38100</xdr:rowOff>
    </xdr:from>
    <xdr:to>
      <xdr:col>7</xdr:col>
      <xdr:colOff>3175</xdr:colOff>
      <xdr:row>20</xdr:row>
      <xdr:rowOff>190500</xdr:rowOff>
    </xdr:to>
    <xdr:grpSp>
      <xdr:nvGrpSpPr>
        <xdr:cNvPr id="22" name="Group 21"/>
        <xdr:cNvGrpSpPr/>
      </xdr:nvGrpSpPr>
      <xdr:grpSpPr>
        <a:xfrm>
          <a:off x="1968500" y="444500"/>
          <a:ext cx="3902075" cy="3810000"/>
          <a:chOff x="1309689" y="1676400"/>
          <a:chExt cx="3028067" cy="3338512"/>
        </a:xfrm>
      </xdr:grpSpPr>
      <xdr:pic>
        <xdr:nvPicPr>
          <xdr:cNvPr id="23" name="Picture 2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52600" y="2271712"/>
            <a:ext cx="2585156" cy="2743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Rectangle 23"/>
          <xdr:cNvSpPr/>
        </xdr:nvSpPr>
        <xdr:spPr>
          <a:xfrm>
            <a:off x="1309689" y="2514600"/>
            <a:ext cx="4572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198</a:t>
            </a:r>
          </a:p>
        </xdr:txBody>
      </xdr:sp>
      <xdr:pic>
        <xdr:nvPicPr>
          <xdr:cNvPr id="25" name="Picture 2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2653099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" name="Rectangle 25"/>
          <xdr:cNvSpPr/>
        </xdr:nvSpPr>
        <xdr:spPr>
          <a:xfrm>
            <a:off x="1375178" y="2671763"/>
            <a:ext cx="3298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98</a:t>
            </a:r>
          </a:p>
        </xdr:txBody>
      </xdr:sp>
      <xdr:pic>
        <xdr:nvPicPr>
          <xdr:cNvPr id="27" name="Picture 2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2805499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Rectangle 27"/>
          <xdr:cNvSpPr/>
        </xdr:nvSpPr>
        <xdr:spPr>
          <a:xfrm>
            <a:off x="1374578" y="2797016"/>
            <a:ext cx="325637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62</a:t>
            </a:r>
          </a:p>
        </xdr:txBody>
      </xdr:sp>
      <xdr:pic>
        <xdr:nvPicPr>
          <xdr:cNvPr id="29" name="Picture 2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2921226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0" name="Rectangle 29"/>
          <xdr:cNvSpPr/>
        </xdr:nvSpPr>
        <xdr:spPr>
          <a:xfrm>
            <a:off x="1379933" y="3106579"/>
            <a:ext cx="329808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38</a:t>
            </a:r>
          </a:p>
        </xdr:txBody>
      </xdr:sp>
      <xdr:pic>
        <xdr:nvPicPr>
          <xdr:cNvPr id="31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3245078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2" name="Rectangle 31"/>
          <xdr:cNvSpPr/>
        </xdr:nvSpPr>
        <xdr:spPr>
          <a:xfrm>
            <a:off x="1383512" y="3282794"/>
            <a:ext cx="330992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28</a:t>
            </a:r>
          </a:p>
        </xdr:txBody>
      </xdr:sp>
      <xdr:pic>
        <xdr:nvPicPr>
          <xdr:cNvPr id="33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3421293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4" name="Rectangle 33"/>
          <xdr:cNvSpPr/>
        </xdr:nvSpPr>
        <xdr:spPr>
          <a:xfrm>
            <a:off x="1378749" y="3538541"/>
            <a:ext cx="345281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17</a:t>
            </a:r>
          </a:p>
        </xdr:txBody>
      </xdr:sp>
      <xdr:pic>
        <xdr:nvPicPr>
          <xdr:cNvPr id="35" name="Picture 3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3664174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6" name="Rectangle 35"/>
          <xdr:cNvSpPr/>
        </xdr:nvSpPr>
        <xdr:spPr>
          <a:xfrm>
            <a:off x="1438274" y="3673312"/>
            <a:ext cx="223837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pic>
        <xdr:nvPicPr>
          <xdr:cNvPr id="37" name="Picture 3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3811811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8" name="Rectangle 37"/>
          <xdr:cNvSpPr/>
        </xdr:nvSpPr>
        <xdr:spPr>
          <a:xfrm>
            <a:off x="1443037" y="3835238"/>
            <a:ext cx="233363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pic>
        <xdr:nvPicPr>
          <xdr:cNvPr id="39" name="Picture 3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3973737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0" name="Rectangle 39"/>
          <xdr:cNvSpPr/>
        </xdr:nvSpPr>
        <xdr:spPr>
          <a:xfrm>
            <a:off x="1452563" y="4038600"/>
            <a:ext cx="223837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pic>
        <xdr:nvPicPr>
          <xdr:cNvPr id="41" name="Picture 4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6400" y="4177099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2" name="Rectangle 41"/>
          <xdr:cNvSpPr/>
        </xdr:nvSpPr>
        <xdr:spPr>
          <a:xfrm>
            <a:off x="1373978" y="2911312"/>
            <a:ext cx="350044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49</a:t>
            </a:r>
          </a:p>
        </xdr:txBody>
      </xdr:sp>
      <xdr:pic>
        <xdr:nvPicPr>
          <xdr:cNvPr id="43" name="Picture 4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71637" y="3025996"/>
            <a:ext cx="76200" cy="19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4" name="Rectangle 43"/>
          <xdr:cNvSpPr/>
        </xdr:nvSpPr>
        <xdr:spPr>
          <a:xfrm>
            <a:off x="1368692" y="2148601"/>
            <a:ext cx="4572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</a:p>
        </xdr:txBody>
      </xdr:sp>
      <xdr:sp macro="" textlink="">
        <xdr:nvSpPr>
          <xdr:cNvPr id="45" name="Rectangle 44"/>
          <xdr:cNvSpPr/>
        </xdr:nvSpPr>
        <xdr:spPr>
          <a:xfrm>
            <a:off x="1723974" y="2025490"/>
            <a:ext cx="4572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MW</a:t>
            </a:r>
          </a:p>
        </xdr:txBody>
      </xdr:sp>
      <xdr:cxnSp macro="">
        <xdr:nvCxnSpPr>
          <xdr:cNvPr id="46" name="Straight Connector 45"/>
          <xdr:cNvCxnSpPr/>
        </xdr:nvCxnSpPr>
        <xdr:spPr>
          <a:xfrm>
            <a:off x="2317173" y="2225658"/>
            <a:ext cx="62345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46"/>
          <xdr:cNvCxnSpPr/>
        </xdr:nvCxnSpPr>
        <xdr:spPr>
          <a:xfrm>
            <a:off x="3505200" y="2225658"/>
            <a:ext cx="62345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47"/>
          <xdr:cNvCxnSpPr/>
        </xdr:nvCxnSpPr>
        <xdr:spPr>
          <a:xfrm>
            <a:off x="2656069" y="1934294"/>
            <a:ext cx="100408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Rectangle 48"/>
          <xdr:cNvSpPr/>
        </xdr:nvSpPr>
        <xdr:spPr>
          <a:xfrm>
            <a:off x="2400300" y="1979437"/>
            <a:ext cx="4572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IgG</a:t>
            </a:r>
          </a:p>
        </xdr:txBody>
      </xdr:sp>
      <xdr:sp macro="" textlink="">
        <xdr:nvSpPr>
          <xdr:cNvPr id="50" name="Rectangle 49"/>
          <xdr:cNvSpPr/>
        </xdr:nvSpPr>
        <xdr:spPr>
          <a:xfrm>
            <a:off x="3505200" y="1967764"/>
            <a:ext cx="6096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STRAP</a:t>
            </a:r>
          </a:p>
        </xdr:txBody>
      </xdr:sp>
      <xdr:sp macro="" textlink="">
        <xdr:nvSpPr>
          <xdr:cNvPr id="51" name="Rectangle 50"/>
          <xdr:cNvSpPr/>
        </xdr:nvSpPr>
        <xdr:spPr>
          <a:xfrm>
            <a:off x="3048000" y="1676400"/>
            <a:ext cx="457200" cy="24622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IP</a:t>
            </a:r>
          </a:p>
        </xdr:txBody>
      </xdr:sp>
    </xdr:grpSp>
    <xdr:clientData/>
  </xdr:twoCellAnchor>
  <xdr:twoCellAnchor>
    <xdr:from>
      <xdr:col>2</xdr:col>
      <xdr:colOff>723900</xdr:colOff>
      <xdr:row>27</xdr:row>
      <xdr:rowOff>180975</xdr:rowOff>
    </xdr:from>
    <xdr:to>
      <xdr:col>7</xdr:col>
      <xdr:colOff>247535</xdr:colOff>
      <xdr:row>41</xdr:row>
      <xdr:rowOff>47331</xdr:rowOff>
    </xdr:to>
    <xdr:grpSp>
      <xdr:nvGrpSpPr>
        <xdr:cNvPr id="54" name="Group 53"/>
        <xdr:cNvGrpSpPr/>
      </xdr:nvGrpSpPr>
      <xdr:grpSpPr>
        <a:xfrm>
          <a:off x="2400300" y="5667375"/>
          <a:ext cx="3714635" cy="2711156"/>
          <a:chOff x="2095241" y="5762625"/>
          <a:chExt cx="3714635" cy="2666706"/>
        </a:xfrm>
      </xdr:grpSpPr>
      <xdr:grpSp>
        <xdr:nvGrpSpPr>
          <xdr:cNvPr id="55" name="Group 54"/>
          <xdr:cNvGrpSpPr/>
        </xdr:nvGrpSpPr>
        <xdr:grpSpPr>
          <a:xfrm>
            <a:off x="2095241" y="6929154"/>
            <a:ext cx="636259" cy="563349"/>
            <a:chOff x="2620930" y="2110686"/>
            <a:chExt cx="506580" cy="413636"/>
          </a:xfrm>
        </xdr:grpSpPr>
        <xdr:sp macro="" textlink="">
          <xdr:nvSpPr>
            <xdr:cNvPr id="58" name="object 13"/>
            <xdr:cNvSpPr txBox="1"/>
          </xdr:nvSpPr>
          <xdr:spPr>
            <a:xfrm>
              <a:off x="2621136" y="2110686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59" name="object 9"/>
            <xdr:cNvSpPr/>
          </xdr:nvSpPr>
          <xdr:spPr>
            <a:xfrm>
              <a:off x="3042420" y="2187214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60" name="object 13"/>
            <xdr:cNvSpPr txBox="1"/>
          </xdr:nvSpPr>
          <xdr:spPr>
            <a:xfrm>
              <a:off x="2668002" y="2357610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75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61" name="object 9"/>
            <xdr:cNvSpPr/>
          </xdr:nvSpPr>
          <xdr:spPr>
            <a:xfrm>
              <a:off x="3042420" y="239916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62" name="object 13"/>
            <xdr:cNvSpPr txBox="1"/>
          </xdr:nvSpPr>
          <xdr:spPr>
            <a:xfrm>
              <a:off x="2620930" y="2266223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63" name="object 9"/>
            <xdr:cNvSpPr/>
          </xdr:nvSpPr>
          <xdr:spPr>
            <a:xfrm>
              <a:off x="3042420" y="2335754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56" name="object 13"/>
          <xdr:cNvSpPr txBox="1"/>
        </xdr:nvSpPr>
        <xdr:spPr>
          <a:xfrm>
            <a:off x="3724275" y="5762625"/>
            <a:ext cx="1447800" cy="274677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600" b="0" spc="-10">
                <a:solidFill>
                  <a:srgbClr val="231F20"/>
                </a:solidFill>
                <a:latin typeface="Arial"/>
                <a:cs typeface="Arial"/>
              </a:rPr>
              <a:t>1     2     3     4</a:t>
            </a:r>
            <a:endParaRPr sz="1600" b="0">
              <a:latin typeface="Arial"/>
              <a:cs typeface="Arial"/>
            </a:endParaRPr>
          </a:p>
        </xdr:txBody>
      </xdr:sp>
      <xdr:pic>
        <xdr:nvPicPr>
          <xdr:cNvPr id="57" name="Picture 56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819400" y="6076950"/>
            <a:ext cx="2990476" cy="235238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38</xdr:row>
      <xdr:rowOff>0</xdr:rowOff>
    </xdr:from>
    <xdr:to>
      <xdr:col>3</xdr:col>
      <xdr:colOff>406400</xdr:colOff>
      <xdr:row>39</xdr:row>
      <xdr:rowOff>166132</xdr:rowOff>
    </xdr:to>
    <xdr:sp macro="" textlink="">
      <xdr:nvSpPr>
        <xdr:cNvPr id="64" name="TextBox 63"/>
        <xdr:cNvSpPr txBox="1"/>
      </xdr:nvSpPr>
      <xdr:spPr>
        <a:xfrm>
          <a:off x="838200" y="7600950"/>
          <a:ext cx="2082800" cy="36615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solidFill>
                <a:srgbClr val="FF0000"/>
              </a:solidFill>
            </a:rPr>
            <a:t>DDX15</a:t>
          </a:r>
        </a:p>
        <a:p>
          <a:r>
            <a:rPr lang="en-US">
              <a:solidFill>
                <a:srgbClr val="FF0000"/>
              </a:solidFill>
            </a:rPr>
            <a:t>(Membrane was</a:t>
          </a:r>
          <a:r>
            <a:rPr lang="en-US" baseline="0">
              <a:solidFill>
                <a:srgbClr val="FF0000"/>
              </a:solidFill>
            </a:rPr>
            <a:t> cut between 250KD and 75KD) </a:t>
          </a:r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114300</xdr:colOff>
      <xdr:row>53</xdr:row>
      <xdr:rowOff>171450</xdr:rowOff>
    </xdr:from>
    <xdr:to>
      <xdr:col>9</xdr:col>
      <xdr:colOff>762000</xdr:colOff>
      <xdr:row>73</xdr:row>
      <xdr:rowOff>25146</xdr:rowOff>
    </xdr:to>
    <xdr:grpSp>
      <xdr:nvGrpSpPr>
        <xdr:cNvPr id="65" name="Group 64"/>
        <xdr:cNvGrpSpPr/>
      </xdr:nvGrpSpPr>
      <xdr:grpSpPr>
        <a:xfrm>
          <a:off x="1790700" y="10941050"/>
          <a:ext cx="6515100" cy="3917696"/>
          <a:chOff x="1676400" y="10601325"/>
          <a:chExt cx="6515100" cy="3854196"/>
        </a:xfrm>
      </xdr:grpSpPr>
      <xdr:sp macro="" textlink="">
        <xdr:nvSpPr>
          <xdr:cNvPr id="66" name="TextBox 65"/>
          <xdr:cNvSpPr txBox="1"/>
        </xdr:nvSpPr>
        <xdr:spPr>
          <a:xfrm>
            <a:off x="5562601" y="13179425"/>
            <a:ext cx="2628899" cy="36298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rgbClr val="FF0000"/>
                </a:solidFill>
              </a:rPr>
              <a:t>TFIIIC110</a:t>
            </a:r>
          </a:p>
          <a:p>
            <a:r>
              <a:rPr lang="en-US">
                <a:solidFill>
                  <a:srgbClr val="FF0000"/>
                </a:solidFill>
              </a:rPr>
              <a:t>(Membrane was cut through 37KD)</a:t>
            </a:r>
          </a:p>
        </xdr:txBody>
      </xdr:sp>
      <xdr:sp macro="" textlink="">
        <xdr:nvSpPr>
          <xdr:cNvPr id="67" name="object 13"/>
          <xdr:cNvSpPr txBox="1"/>
        </xdr:nvSpPr>
        <xdr:spPr>
          <a:xfrm>
            <a:off x="3181350" y="10601325"/>
            <a:ext cx="1714500" cy="274677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600" b="0" spc="-10">
                <a:solidFill>
                  <a:srgbClr val="231F20"/>
                </a:solidFill>
                <a:latin typeface="Arial"/>
                <a:cs typeface="Arial"/>
              </a:rPr>
              <a:t>1      2      3      4</a:t>
            </a:r>
            <a:endParaRPr sz="1600" b="0">
              <a:latin typeface="Arial"/>
              <a:cs typeface="Arial"/>
            </a:endParaRPr>
          </a:p>
        </xdr:txBody>
      </xdr:sp>
      <xdr:pic>
        <xdr:nvPicPr>
          <xdr:cNvPr id="68" name="Picture 67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76400" y="10868025"/>
            <a:ext cx="3813048" cy="3587496"/>
          </a:xfrm>
          <a:prstGeom prst="rect">
            <a:avLst/>
          </a:prstGeom>
        </xdr:spPr>
      </xdr:pic>
      <xdr:grpSp>
        <xdr:nvGrpSpPr>
          <xdr:cNvPr id="69" name="Group 68"/>
          <xdr:cNvGrpSpPr/>
        </xdr:nvGrpSpPr>
        <xdr:grpSpPr>
          <a:xfrm>
            <a:off x="1790701" y="12087042"/>
            <a:ext cx="722864" cy="762729"/>
            <a:chOff x="2110100" y="2411131"/>
            <a:chExt cx="489085" cy="668957"/>
          </a:xfrm>
        </xdr:grpSpPr>
        <xdr:sp macro="" textlink="">
          <xdr:nvSpPr>
            <xdr:cNvPr id="70" name="object 13"/>
            <xdr:cNvSpPr txBox="1"/>
          </xdr:nvSpPr>
          <xdr:spPr>
            <a:xfrm>
              <a:off x="2110100" y="2520993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71" name="object 9"/>
            <xdr:cNvSpPr/>
          </xdr:nvSpPr>
          <xdr:spPr>
            <a:xfrm>
              <a:off x="2425442" y="2611505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72" name="object 13"/>
            <xdr:cNvSpPr txBox="1"/>
          </xdr:nvSpPr>
          <xdr:spPr>
            <a:xfrm>
              <a:off x="2110100" y="2411131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73" name="object 9"/>
            <xdr:cNvSpPr/>
          </xdr:nvSpPr>
          <xdr:spPr>
            <a:xfrm>
              <a:off x="2425442" y="2493289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74" name="object 13"/>
            <xdr:cNvSpPr txBox="1"/>
          </xdr:nvSpPr>
          <xdr:spPr>
            <a:xfrm>
              <a:off x="2155882" y="2913376"/>
              <a:ext cx="3987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75" name="object 9"/>
            <xdr:cNvSpPr/>
          </xdr:nvSpPr>
          <xdr:spPr>
            <a:xfrm>
              <a:off x="2418142" y="2987180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76" name="object 13"/>
            <xdr:cNvSpPr txBox="1"/>
          </xdr:nvSpPr>
          <xdr:spPr>
            <a:xfrm>
              <a:off x="2117478" y="2635358"/>
              <a:ext cx="481707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100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77" name="object 9"/>
            <xdr:cNvSpPr/>
          </xdr:nvSpPr>
          <xdr:spPr>
            <a:xfrm>
              <a:off x="2432820" y="2725870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</xdr:grpSp>
    <xdr:clientData/>
  </xdr:twoCellAnchor>
  <xdr:twoCellAnchor>
    <xdr:from>
      <xdr:col>4</xdr:col>
      <xdr:colOff>638175</xdr:colOff>
      <xdr:row>34</xdr:row>
      <xdr:rowOff>161925</xdr:rowOff>
    </xdr:from>
    <xdr:to>
      <xdr:col>6</xdr:col>
      <xdr:colOff>219075</xdr:colOff>
      <xdr:row>35</xdr:row>
      <xdr:rowOff>152400</xdr:rowOff>
    </xdr:to>
    <xdr:sp macro="" textlink="">
      <xdr:nvSpPr>
        <xdr:cNvPr id="78" name="Rectangle 77"/>
        <xdr:cNvSpPr/>
      </xdr:nvSpPr>
      <xdr:spPr>
        <a:xfrm>
          <a:off x="3990975" y="6962775"/>
          <a:ext cx="1257300" cy="1905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790574</xdr:colOff>
      <xdr:row>62</xdr:row>
      <xdr:rowOff>9525</xdr:rowOff>
    </xdr:from>
    <xdr:to>
      <xdr:col>5</xdr:col>
      <xdr:colOff>590549</xdr:colOff>
      <xdr:row>63</xdr:row>
      <xdr:rowOff>123825</xdr:rowOff>
    </xdr:to>
    <xdr:sp macro="" textlink="">
      <xdr:nvSpPr>
        <xdr:cNvPr id="79" name="Rectangle 78"/>
        <xdr:cNvSpPr/>
      </xdr:nvSpPr>
      <xdr:spPr>
        <a:xfrm>
          <a:off x="3305174" y="12411075"/>
          <a:ext cx="14763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345579</xdr:colOff>
      <xdr:row>12</xdr:row>
      <xdr:rowOff>192418</xdr:rowOff>
    </xdr:from>
    <xdr:to>
      <xdr:col>2</xdr:col>
      <xdr:colOff>432119</xdr:colOff>
      <xdr:row>13</xdr:row>
      <xdr:rowOff>5697</xdr:rowOff>
    </xdr:to>
    <xdr:sp macro="" textlink="">
      <xdr:nvSpPr>
        <xdr:cNvPr id="5" name="object 9"/>
        <xdr:cNvSpPr/>
      </xdr:nvSpPr>
      <xdr:spPr>
        <a:xfrm>
          <a:off x="2025443" y="2582327"/>
          <a:ext cx="86540" cy="12438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348380</xdr:colOff>
      <xdr:row>14</xdr:row>
      <xdr:rowOff>78597</xdr:rowOff>
    </xdr:from>
    <xdr:to>
      <xdr:col>2</xdr:col>
      <xdr:colOff>434920</xdr:colOff>
      <xdr:row>14</xdr:row>
      <xdr:rowOff>91035</xdr:rowOff>
    </xdr:to>
    <xdr:sp macro="" textlink="">
      <xdr:nvSpPr>
        <xdr:cNvPr id="7" name="object 9"/>
        <xdr:cNvSpPr/>
      </xdr:nvSpPr>
      <xdr:spPr>
        <a:xfrm>
          <a:off x="2028244" y="2866824"/>
          <a:ext cx="86540" cy="12438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31751</xdr:colOff>
      <xdr:row>15</xdr:row>
      <xdr:rowOff>177952</xdr:rowOff>
    </xdr:from>
    <xdr:to>
      <xdr:col>2</xdr:col>
      <xdr:colOff>128968</xdr:colOff>
      <xdr:row>21</xdr:row>
      <xdr:rowOff>159765</xdr:rowOff>
    </xdr:to>
    <xdr:sp macro="" textlink="">
      <xdr:nvSpPr>
        <xdr:cNvPr id="16" name="TextBox 15"/>
        <xdr:cNvSpPr txBox="1"/>
      </xdr:nvSpPr>
      <xdr:spPr>
        <a:xfrm>
          <a:off x="31751" y="3165338"/>
          <a:ext cx="1777081" cy="117676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solidFill>
                <a:srgbClr val="FF0000"/>
              </a:solidFill>
            </a:rPr>
            <a:t>STRAP</a:t>
          </a:r>
        </a:p>
        <a:p>
          <a:r>
            <a:rPr lang="en-US">
              <a:solidFill>
                <a:srgbClr val="FF0000"/>
              </a:solidFill>
            </a:rPr>
            <a:t>(Membrane was cut between 50/37 kD band)</a:t>
          </a:r>
        </a:p>
      </xdr:txBody>
    </xdr:sp>
    <xdr:clientData/>
  </xdr:twoCellAnchor>
  <xdr:twoCellAnchor>
    <xdr:from>
      <xdr:col>13</xdr:col>
      <xdr:colOff>3364</xdr:colOff>
      <xdr:row>17</xdr:row>
      <xdr:rowOff>158273</xdr:rowOff>
    </xdr:from>
    <xdr:to>
      <xdr:col>13</xdr:col>
      <xdr:colOff>89957</xdr:colOff>
      <xdr:row>17</xdr:row>
      <xdr:rowOff>170711</xdr:rowOff>
    </xdr:to>
    <xdr:sp macro="" textlink="">
      <xdr:nvSpPr>
        <xdr:cNvPr id="20" name="object 9"/>
        <xdr:cNvSpPr/>
      </xdr:nvSpPr>
      <xdr:spPr>
        <a:xfrm>
          <a:off x="10922478" y="3543978"/>
          <a:ext cx="86593" cy="12438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13</xdr:col>
      <xdr:colOff>6841</xdr:colOff>
      <xdr:row>16</xdr:row>
      <xdr:rowOff>16956</xdr:rowOff>
    </xdr:from>
    <xdr:to>
      <xdr:col>13</xdr:col>
      <xdr:colOff>93434</xdr:colOff>
      <xdr:row>16</xdr:row>
      <xdr:rowOff>29394</xdr:rowOff>
    </xdr:to>
    <xdr:sp macro="" textlink="">
      <xdr:nvSpPr>
        <xdr:cNvPr id="22" name="object 9"/>
        <xdr:cNvSpPr/>
      </xdr:nvSpPr>
      <xdr:spPr>
        <a:xfrm>
          <a:off x="10925955" y="3203501"/>
          <a:ext cx="86593" cy="12438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10</xdr:col>
      <xdr:colOff>682625</xdr:colOff>
      <xdr:row>15</xdr:row>
      <xdr:rowOff>193728</xdr:rowOff>
    </xdr:from>
    <xdr:to>
      <xdr:col>12</xdr:col>
      <xdr:colOff>674365</xdr:colOff>
      <xdr:row>23</xdr:row>
      <xdr:rowOff>48445</xdr:rowOff>
    </xdr:to>
    <xdr:sp macro="" textlink="">
      <xdr:nvSpPr>
        <xdr:cNvPr id="31" name="TextBox 30"/>
        <xdr:cNvSpPr txBox="1"/>
      </xdr:nvSpPr>
      <xdr:spPr>
        <a:xfrm>
          <a:off x="9081943" y="3181114"/>
          <a:ext cx="1671604" cy="144799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>
              <a:solidFill>
                <a:srgbClr val="FF0000"/>
              </a:solidFill>
            </a:rPr>
            <a:t>GAPDH</a:t>
          </a:r>
        </a:p>
        <a:p>
          <a:r>
            <a:rPr lang="en-US">
              <a:solidFill>
                <a:srgbClr val="FF0000"/>
              </a:solidFill>
            </a:rPr>
            <a:t>(Membrane was cut between 50/37kD band)</a:t>
          </a:r>
        </a:p>
      </xdr:txBody>
    </xdr:sp>
    <xdr:clientData/>
  </xdr:twoCellAnchor>
  <xdr:twoCellAnchor>
    <xdr:from>
      <xdr:col>1</xdr:col>
      <xdr:colOff>477044</xdr:colOff>
      <xdr:row>105</xdr:row>
      <xdr:rowOff>106602</xdr:rowOff>
    </xdr:from>
    <xdr:to>
      <xdr:col>4</xdr:col>
      <xdr:colOff>635305</xdr:colOff>
      <xdr:row>117</xdr:row>
      <xdr:rowOff>158981</xdr:rowOff>
    </xdr:to>
    <xdr:grpSp>
      <xdr:nvGrpSpPr>
        <xdr:cNvPr id="32" name="Group 31"/>
        <xdr:cNvGrpSpPr/>
      </xdr:nvGrpSpPr>
      <xdr:grpSpPr>
        <a:xfrm>
          <a:off x="1319862" y="21927511"/>
          <a:ext cx="2686716" cy="2546197"/>
          <a:chOff x="130792" y="945357"/>
          <a:chExt cx="2658573" cy="2481254"/>
        </a:xfrm>
      </xdr:grpSpPr>
      <xdr:pic>
        <xdr:nvPicPr>
          <xdr:cNvPr id="33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5041" y="945357"/>
            <a:ext cx="2034324" cy="2362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4" name="TextBox 3"/>
          <xdr:cNvSpPr txBox="1"/>
        </xdr:nvSpPr>
        <xdr:spPr>
          <a:xfrm>
            <a:off x="1321771" y="3052470"/>
            <a:ext cx="1118825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Arhgap39</a:t>
            </a:r>
          </a:p>
        </xdr:txBody>
      </xdr:sp>
      <xdr:sp macro="" textlink="">
        <xdr:nvSpPr>
          <xdr:cNvPr id="35" name="object 13"/>
          <xdr:cNvSpPr txBox="1"/>
        </xdr:nvSpPr>
        <xdr:spPr>
          <a:xfrm>
            <a:off x="130792" y="187661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6" name="object 9"/>
          <xdr:cNvSpPr/>
        </xdr:nvSpPr>
        <xdr:spPr>
          <a:xfrm>
            <a:off x="579102" y="2134584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7" name="object 13"/>
          <xdr:cNvSpPr txBox="1"/>
        </xdr:nvSpPr>
        <xdr:spPr>
          <a:xfrm>
            <a:off x="130792" y="2039281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38" name="object 9"/>
          <xdr:cNvSpPr/>
        </xdr:nvSpPr>
        <xdr:spPr>
          <a:xfrm>
            <a:off x="579102" y="2299505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9" name="object 13"/>
          <xdr:cNvSpPr txBox="1"/>
        </xdr:nvSpPr>
        <xdr:spPr>
          <a:xfrm>
            <a:off x="130792" y="220420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40" name="object 9"/>
          <xdr:cNvSpPr/>
        </xdr:nvSpPr>
        <xdr:spPr>
          <a:xfrm>
            <a:off x="579102" y="197666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5</xdr:col>
      <xdr:colOff>535791</xdr:colOff>
      <xdr:row>105</xdr:row>
      <xdr:rowOff>125164</xdr:rowOff>
    </xdr:from>
    <xdr:to>
      <xdr:col>9</xdr:col>
      <xdr:colOff>520813</xdr:colOff>
      <xdr:row>116</xdr:row>
      <xdr:rowOff>100251</xdr:rowOff>
    </xdr:to>
    <xdr:grpSp>
      <xdr:nvGrpSpPr>
        <xdr:cNvPr id="41" name="Group 40"/>
        <xdr:cNvGrpSpPr/>
      </xdr:nvGrpSpPr>
      <xdr:grpSpPr>
        <a:xfrm>
          <a:off x="4749882" y="21946073"/>
          <a:ext cx="3356295" cy="2261087"/>
          <a:chOff x="3234520" y="679995"/>
          <a:chExt cx="3318772" cy="2201556"/>
        </a:xfrm>
      </xdr:grpSpPr>
      <xdr:pic>
        <xdr:nvPicPr>
          <xdr:cNvPr id="42" name="Picture 4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00" y="679995"/>
            <a:ext cx="2743292" cy="191080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3" name="TextBox 6"/>
          <xdr:cNvSpPr txBox="1"/>
        </xdr:nvSpPr>
        <xdr:spPr>
          <a:xfrm>
            <a:off x="5593512" y="2507410"/>
            <a:ext cx="719450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Arnt</a:t>
            </a:r>
          </a:p>
        </xdr:txBody>
      </xdr:sp>
      <xdr:sp macro="" textlink="">
        <xdr:nvSpPr>
          <xdr:cNvPr id="44" name="object 13"/>
          <xdr:cNvSpPr txBox="1"/>
        </xdr:nvSpPr>
        <xdr:spPr>
          <a:xfrm>
            <a:off x="3234520" y="130904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45" name="object 9"/>
          <xdr:cNvSpPr/>
        </xdr:nvSpPr>
        <xdr:spPr>
          <a:xfrm>
            <a:off x="3682830" y="154654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46" name="object 13"/>
          <xdr:cNvSpPr txBox="1"/>
        </xdr:nvSpPr>
        <xdr:spPr>
          <a:xfrm>
            <a:off x="3234520" y="1451243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47" name="object 9"/>
          <xdr:cNvSpPr/>
        </xdr:nvSpPr>
        <xdr:spPr>
          <a:xfrm>
            <a:off x="3682830" y="173194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48" name="object 13"/>
          <xdr:cNvSpPr txBox="1"/>
        </xdr:nvSpPr>
        <xdr:spPr>
          <a:xfrm>
            <a:off x="3234520" y="163663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49" name="object 9"/>
          <xdr:cNvSpPr/>
        </xdr:nvSpPr>
        <xdr:spPr>
          <a:xfrm>
            <a:off x="3682830" y="140910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50" name="Rectangle 49"/>
          <xdr:cNvSpPr/>
        </xdr:nvSpPr>
        <xdr:spPr>
          <a:xfrm>
            <a:off x="5215583" y="1631365"/>
            <a:ext cx="1206688" cy="31844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10</xdr:col>
      <xdr:colOff>285746</xdr:colOff>
      <xdr:row>105</xdr:row>
      <xdr:rowOff>195501</xdr:rowOff>
    </xdr:from>
    <xdr:to>
      <xdr:col>14</xdr:col>
      <xdr:colOff>94422</xdr:colOff>
      <xdr:row>115</xdr:row>
      <xdr:rowOff>171688</xdr:rowOff>
    </xdr:to>
    <xdr:grpSp>
      <xdr:nvGrpSpPr>
        <xdr:cNvPr id="51" name="Group 50"/>
        <xdr:cNvGrpSpPr/>
      </xdr:nvGrpSpPr>
      <xdr:grpSpPr>
        <a:xfrm>
          <a:off x="8713928" y="22016410"/>
          <a:ext cx="3179949" cy="2054369"/>
          <a:chOff x="97808" y="4114800"/>
          <a:chExt cx="3142426" cy="2000250"/>
        </a:xfrm>
      </xdr:grpSpPr>
      <xdr:pic>
        <xdr:nvPicPr>
          <xdr:cNvPr id="52" name="Picture 51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2206" y="4114800"/>
            <a:ext cx="2598028" cy="1695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3" name="TextBox 8"/>
          <xdr:cNvSpPr txBox="1"/>
        </xdr:nvSpPr>
        <xdr:spPr>
          <a:xfrm>
            <a:off x="2101683" y="5745718"/>
            <a:ext cx="8605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Myh14</a:t>
            </a:r>
          </a:p>
        </xdr:txBody>
      </xdr:sp>
      <xdr:sp macro="" textlink="">
        <xdr:nvSpPr>
          <xdr:cNvPr id="54" name="object 13"/>
          <xdr:cNvSpPr txBox="1"/>
        </xdr:nvSpPr>
        <xdr:spPr>
          <a:xfrm>
            <a:off x="97808" y="469298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55" name="object 9"/>
          <xdr:cNvSpPr/>
        </xdr:nvSpPr>
        <xdr:spPr>
          <a:xfrm>
            <a:off x="546118" y="491683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56" name="object 13"/>
          <xdr:cNvSpPr txBox="1"/>
        </xdr:nvSpPr>
        <xdr:spPr>
          <a:xfrm>
            <a:off x="97808" y="482153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57" name="object 9"/>
          <xdr:cNvSpPr/>
        </xdr:nvSpPr>
        <xdr:spPr>
          <a:xfrm>
            <a:off x="546118" y="506128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58" name="object 13"/>
          <xdr:cNvSpPr txBox="1"/>
        </xdr:nvSpPr>
        <xdr:spPr>
          <a:xfrm>
            <a:off x="97808" y="496598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59" name="object 9"/>
          <xdr:cNvSpPr/>
        </xdr:nvSpPr>
        <xdr:spPr>
          <a:xfrm>
            <a:off x="546118" y="479304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14</xdr:col>
      <xdr:colOff>526681</xdr:colOff>
      <xdr:row>105</xdr:row>
      <xdr:rowOff>77356</xdr:rowOff>
    </xdr:from>
    <xdr:to>
      <xdr:col>17</xdr:col>
      <xdr:colOff>604656</xdr:colOff>
      <xdr:row>117</xdr:row>
      <xdr:rowOff>12095</xdr:rowOff>
    </xdr:to>
    <xdr:grpSp>
      <xdr:nvGrpSpPr>
        <xdr:cNvPr id="60" name="Group 59"/>
        <xdr:cNvGrpSpPr/>
      </xdr:nvGrpSpPr>
      <xdr:grpSpPr>
        <a:xfrm>
          <a:off x="12326136" y="21898265"/>
          <a:ext cx="2606429" cy="2428557"/>
          <a:chOff x="3517712" y="4056186"/>
          <a:chExt cx="2578288" cy="2363614"/>
        </a:xfrm>
      </xdr:grpSpPr>
      <xdr:pic>
        <xdr:nvPicPr>
          <xdr:cNvPr id="61" name="Picture 6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41328" y="4056186"/>
            <a:ext cx="2154672" cy="2076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2" name="TextBox 10"/>
          <xdr:cNvSpPr txBox="1"/>
        </xdr:nvSpPr>
        <xdr:spPr>
          <a:xfrm>
            <a:off x="4588366" y="6050468"/>
            <a:ext cx="8605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Ctnnd1</a:t>
            </a:r>
          </a:p>
        </xdr:txBody>
      </xdr:sp>
      <xdr:sp macro="" textlink="">
        <xdr:nvSpPr>
          <xdr:cNvPr id="63" name="object 13"/>
          <xdr:cNvSpPr txBox="1"/>
        </xdr:nvSpPr>
        <xdr:spPr>
          <a:xfrm>
            <a:off x="3517712" y="488064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4" name="object 9"/>
          <xdr:cNvSpPr/>
        </xdr:nvSpPr>
        <xdr:spPr>
          <a:xfrm>
            <a:off x="3966022" y="519434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65" name="object 13"/>
          <xdr:cNvSpPr txBox="1"/>
        </xdr:nvSpPr>
        <xdr:spPr>
          <a:xfrm>
            <a:off x="3517712" y="5099039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6" name="object 9"/>
          <xdr:cNvSpPr/>
        </xdr:nvSpPr>
        <xdr:spPr>
          <a:xfrm>
            <a:off x="3966022" y="542181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67" name="object 13"/>
          <xdr:cNvSpPr txBox="1"/>
        </xdr:nvSpPr>
        <xdr:spPr>
          <a:xfrm>
            <a:off x="3517712" y="532651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8" name="object 9"/>
          <xdr:cNvSpPr/>
        </xdr:nvSpPr>
        <xdr:spPr>
          <a:xfrm>
            <a:off x="3966022" y="498069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</xdr:col>
      <xdr:colOff>449059</xdr:colOff>
      <xdr:row>120</xdr:row>
      <xdr:rowOff>119527</xdr:rowOff>
    </xdr:from>
    <xdr:to>
      <xdr:col>4</xdr:col>
      <xdr:colOff>623707</xdr:colOff>
      <xdr:row>134</xdr:row>
      <xdr:rowOff>95417</xdr:rowOff>
    </xdr:to>
    <xdr:grpSp>
      <xdr:nvGrpSpPr>
        <xdr:cNvPr id="69" name="Group 68"/>
        <xdr:cNvGrpSpPr/>
      </xdr:nvGrpSpPr>
      <xdr:grpSpPr>
        <a:xfrm>
          <a:off x="1291877" y="25057709"/>
          <a:ext cx="2703103" cy="2885344"/>
          <a:chOff x="6392840" y="4026932"/>
          <a:chExt cx="2674960" cy="2809578"/>
        </a:xfrm>
      </xdr:grpSpPr>
      <xdr:pic>
        <xdr:nvPicPr>
          <xdr:cNvPr id="70" name="Picture 69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01155" y="4026932"/>
            <a:ext cx="2166645" cy="24750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1" name="TextBox 12"/>
          <xdr:cNvSpPr txBox="1"/>
        </xdr:nvSpPr>
        <xdr:spPr>
          <a:xfrm>
            <a:off x="7856586" y="6467178"/>
            <a:ext cx="86059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Dapk3</a:t>
            </a:r>
          </a:p>
        </xdr:txBody>
      </xdr:sp>
      <xdr:sp macro="" textlink="">
        <xdr:nvSpPr>
          <xdr:cNvPr id="72" name="object 13"/>
          <xdr:cNvSpPr txBox="1"/>
        </xdr:nvSpPr>
        <xdr:spPr>
          <a:xfrm>
            <a:off x="6392840" y="488064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73" name="object 9"/>
          <xdr:cNvSpPr/>
        </xdr:nvSpPr>
        <xdr:spPr>
          <a:xfrm>
            <a:off x="6841150" y="519434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74" name="object 13"/>
          <xdr:cNvSpPr txBox="1"/>
        </xdr:nvSpPr>
        <xdr:spPr>
          <a:xfrm>
            <a:off x="6392840" y="5099039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75" name="object 9"/>
          <xdr:cNvSpPr/>
        </xdr:nvSpPr>
        <xdr:spPr>
          <a:xfrm>
            <a:off x="6841150" y="545593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76" name="object 13"/>
          <xdr:cNvSpPr txBox="1"/>
        </xdr:nvSpPr>
        <xdr:spPr>
          <a:xfrm>
            <a:off x="6392840" y="536063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77" name="object 9"/>
          <xdr:cNvSpPr/>
        </xdr:nvSpPr>
        <xdr:spPr>
          <a:xfrm>
            <a:off x="6841150" y="498069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78" name="Rectangle 77"/>
          <xdr:cNvSpPr/>
        </xdr:nvSpPr>
        <xdr:spPr>
          <a:xfrm>
            <a:off x="7381132" y="5810250"/>
            <a:ext cx="1610467" cy="31844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5</xdr:col>
      <xdr:colOff>559593</xdr:colOff>
      <xdr:row>120</xdr:row>
      <xdr:rowOff>154235</xdr:rowOff>
    </xdr:from>
    <xdr:to>
      <xdr:col>10</xdr:col>
      <xdr:colOff>122743</xdr:colOff>
      <xdr:row>129</xdr:row>
      <xdr:rowOff>195216</xdr:rowOff>
    </xdr:to>
    <xdr:grpSp>
      <xdr:nvGrpSpPr>
        <xdr:cNvPr id="79" name="Group 78"/>
        <xdr:cNvGrpSpPr/>
      </xdr:nvGrpSpPr>
      <xdr:grpSpPr>
        <a:xfrm>
          <a:off x="4773684" y="25092417"/>
          <a:ext cx="3777241" cy="1911344"/>
          <a:chOff x="84150" y="1266287"/>
          <a:chExt cx="3730337" cy="1862637"/>
        </a:xfrm>
      </xdr:grpSpPr>
      <xdr:pic>
        <xdr:nvPicPr>
          <xdr:cNvPr id="80" name="Picture 79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0923" y="1266287"/>
            <a:ext cx="3253564" cy="154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1" name="TextBox 4"/>
          <xdr:cNvSpPr txBox="1"/>
        </xdr:nvSpPr>
        <xdr:spPr>
          <a:xfrm>
            <a:off x="2562405" y="2759592"/>
            <a:ext cx="94040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Eef1d</a:t>
            </a:r>
          </a:p>
        </xdr:txBody>
      </xdr:sp>
      <xdr:sp macro="" textlink="">
        <xdr:nvSpPr>
          <xdr:cNvPr id="82" name="TextBox 5"/>
          <xdr:cNvSpPr txBox="1"/>
        </xdr:nvSpPr>
        <xdr:spPr>
          <a:xfrm>
            <a:off x="1114606" y="2747924"/>
            <a:ext cx="88406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chemeClr val="tx1"/>
                </a:solidFill>
              </a:rPr>
              <a:t>Zbtp49</a:t>
            </a:r>
          </a:p>
        </xdr:txBody>
      </xdr:sp>
      <xdr:sp macro="" textlink="">
        <xdr:nvSpPr>
          <xdr:cNvPr id="83" name="object 13"/>
          <xdr:cNvSpPr txBox="1"/>
        </xdr:nvSpPr>
        <xdr:spPr>
          <a:xfrm>
            <a:off x="84150" y="192744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4" name="object 9"/>
          <xdr:cNvSpPr/>
        </xdr:nvSpPr>
        <xdr:spPr>
          <a:xfrm>
            <a:off x="532460" y="215129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5" name="object 13"/>
          <xdr:cNvSpPr txBox="1"/>
        </xdr:nvSpPr>
        <xdr:spPr>
          <a:xfrm>
            <a:off x="84150" y="205598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6" name="object 9"/>
          <xdr:cNvSpPr/>
        </xdr:nvSpPr>
        <xdr:spPr>
          <a:xfrm>
            <a:off x="532460" y="229574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7" name="object 13"/>
          <xdr:cNvSpPr txBox="1"/>
        </xdr:nvSpPr>
        <xdr:spPr>
          <a:xfrm>
            <a:off x="84150" y="220043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8" name="object 9"/>
          <xdr:cNvSpPr/>
        </xdr:nvSpPr>
        <xdr:spPr>
          <a:xfrm>
            <a:off x="532460" y="202749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9" name="Rectangle 88"/>
          <xdr:cNvSpPr/>
        </xdr:nvSpPr>
        <xdr:spPr>
          <a:xfrm>
            <a:off x="1044772" y="2078942"/>
            <a:ext cx="1262542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0" name="Rectangle 89"/>
          <xdr:cNvSpPr/>
        </xdr:nvSpPr>
        <xdr:spPr>
          <a:xfrm>
            <a:off x="2336190" y="2268032"/>
            <a:ext cx="1397609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10</xdr:col>
      <xdr:colOff>406387</xdr:colOff>
      <xdr:row>120</xdr:row>
      <xdr:rowOff>142921</xdr:rowOff>
    </xdr:from>
    <xdr:to>
      <xdr:col>14</xdr:col>
      <xdr:colOff>575274</xdr:colOff>
      <xdr:row>132</xdr:row>
      <xdr:rowOff>76426</xdr:rowOff>
    </xdr:to>
    <xdr:grpSp>
      <xdr:nvGrpSpPr>
        <xdr:cNvPr id="91" name="Group 90"/>
        <xdr:cNvGrpSpPr/>
      </xdr:nvGrpSpPr>
      <xdr:grpSpPr>
        <a:xfrm>
          <a:off x="8834569" y="25081103"/>
          <a:ext cx="3540160" cy="2427323"/>
          <a:chOff x="4419600" y="1231161"/>
          <a:chExt cx="3502637" cy="2362380"/>
        </a:xfrm>
      </xdr:grpSpPr>
      <xdr:pic>
        <xdr:nvPicPr>
          <xdr:cNvPr id="92" name="Picture 9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02700" y="1231161"/>
            <a:ext cx="3019537" cy="2057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3" name="TextBox 7"/>
          <xdr:cNvSpPr txBox="1"/>
        </xdr:nvSpPr>
        <xdr:spPr>
          <a:xfrm>
            <a:off x="5350373" y="3219400"/>
            <a:ext cx="841682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Cep57</a:t>
            </a:r>
          </a:p>
        </xdr:txBody>
      </xdr:sp>
      <xdr:sp macro="" textlink="">
        <xdr:nvSpPr>
          <xdr:cNvPr id="94" name="TextBox 8"/>
          <xdr:cNvSpPr txBox="1"/>
        </xdr:nvSpPr>
        <xdr:spPr>
          <a:xfrm>
            <a:off x="6822463" y="3219400"/>
            <a:ext cx="929309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Zfp780</a:t>
            </a:r>
          </a:p>
        </xdr:txBody>
      </xdr:sp>
      <xdr:sp macro="" textlink="">
        <xdr:nvSpPr>
          <xdr:cNvPr id="95" name="object 13"/>
          <xdr:cNvSpPr txBox="1"/>
        </xdr:nvSpPr>
        <xdr:spPr>
          <a:xfrm>
            <a:off x="4419600" y="190500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96" name="object 9"/>
          <xdr:cNvSpPr/>
        </xdr:nvSpPr>
        <xdr:spPr>
          <a:xfrm>
            <a:off x="4867910" y="212885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7" name="object 13"/>
          <xdr:cNvSpPr txBox="1"/>
        </xdr:nvSpPr>
        <xdr:spPr>
          <a:xfrm>
            <a:off x="4419600" y="203354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98" name="object 9"/>
          <xdr:cNvSpPr/>
        </xdr:nvSpPr>
        <xdr:spPr>
          <a:xfrm>
            <a:off x="4867910" y="227330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9" name="object 13"/>
          <xdr:cNvSpPr txBox="1"/>
        </xdr:nvSpPr>
        <xdr:spPr>
          <a:xfrm>
            <a:off x="4419600" y="217799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0" name="object 9"/>
          <xdr:cNvSpPr/>
        </xdr:nvSpPr>
        <xdr:spPr>
          <a:xfrm>
            <a:off x="4867910" y="200505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1" name="Rectangle 100"/>
          <xdr:cNvSpPr/>
        </xdr:nvSpPr>
        <xdr:spPr>
          <a:xfrm>
            <a:off x="5257800" y="2363482"/>
            <a:ext cx="1371600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15</xdr:col>
      <xdr:colOff>211124</xdr:colOff>
      <xdr:row>122</xdr:row>
      <xdr:rowOff>4754</xdr:rowOff>
    </xdr:from>
    <xdr:to>
      <xdr:col>19</xdr:col>
      <xdr:colOff>534974</xdr:colOff>
      <xdr:row>132</xdr:row>
      <xdr:rowOff>40430</xdr:rowOff>
    </xdr:to>
    <xdr:grpSp>
      <xdr:nvGrpSpPr>
        <xdr:cNvPr id="102" name="Group 101"/>
        <xdr:cNvGrpSpPr/>
      </xdr:nvGrpSpPr>
      <xdr:grpSpPr>
        <a:xfrm>
          <a:off x="12853397" y="25358572"/>
          <a:ext cx="3695122" cy="2113858"/>
          <a:chOff x="152400" y="4343400"/>
          <a:chExt cx="3657600" cy="2059738"/>
        </a:xfrm>
      </xdr:grpSpPr>
      <xdr:pic>
        <xdr:nvPicPr>
          <xdr:cNvPr id="103" name="Picture 10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7790" y="4343400"/>
            <a:ext cx="3292210" cy="1752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4" name="TextBox 10"/>
          <xdr:cNvSpPr txBox="1"/>
        </xdr:nvSpPr>
        <xdr:spPr>
          <a:xfrm>
            <a:off x="2462393" y="6033806"/>
            <a:ext cx="94040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Mllt10</a:t>
            </a:r>
          </a:p>
        </xdr:txBody>
      </xdr:sp>
      <xdr:sp macro="" textlink="">
        <xdr:nvSpPr>
          <xdr:cNvPr id="105" name="TextBox 11"/>
          <xdr:cNvSpPr txBox="1"/>
        </xdr:nvSpPr>
        <xdr:spPr>
          <a:xfrm>
            <a:off x="1199851" y="6022138"/>
            <a:ext cx="67895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Fat1</a:t>
            </a:r>
          </a:p>
        </xdr:txBody>
      </xdr:sp>
      <xdr:sp macro="" textlink="">
        <xdr:nvSpPr>
          <xdr:cNvPr id="106" name="object 13"/>
          <xdr:cNvSpPr txBox="1"/>
        </xdr:nvSpPr>
        <xdr:spPr>
          <a:xfrm>
            <a:off x="152400" y="495366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7" name="object 9"/>
          <xdr:cNvSpPr/>
        </xdr:nvSpPr>
        <xdr:spPr>
          <a:xfrm>
            <a:off x="600710" y="515507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8" name="object 13"/>
          <xdr:cNvSpPr txBox="1"/>
        </xdr:nvSpPr>
        <xdr:spPr>
          <a:xfrm>
            <a:off x="152400" y="5059769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09" name="object 9"/>
          <xdr:cNvSpPr/>
        </xdr:nvSpPr>
        <xdr:spPr>
          <a:xfrm>
            <a:off x="600710" y="526586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10" name="object 13"/>
          <xdr:cNvSpPr txBox="1"/>
        </xdr:nvSpPr>
        <xdr:spPr>
          <a:xfrm>
            <a:off x="152400" y="517055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11" name="object 9"/>
          <xdr:cNvSpPr/>
        </xdr:nvSpPr>
        <xdr:spPr>
          <a:xfrm>
            <a:off x="600710" y="5053715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12" name="Rectangle 111"/>
          <xdr:cNvSpPr/>
        </xdr:nvSpPr>
        <xdr:spPr>
          <a:xfrm>
            <a:off x="2299747" y="5209119"/>
            <a:ext cx="1262542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</xdr:col>
      <xdr:colOff>143238</xdr:colOff>
      <xdr:row>139</xdr:row>
      <xdr:rowOff>45200</xdr:rowOff>
    </xdr:from>
    <xdr:to>
      <xdr:col>5</xdr:col>
      <xdr:colOff>313703</xdr:colOff>
      <xdr:row>148</xdr:row>
      <xdr:rowOff>92681</xdr:rowOff>
    </xdr:to>
    <xdr:grpSp>
      <xdr:nvGrpSpPr>
        <xdr:cNvPr id="113" name="Group 112"/>
        <xdr:cNvGrpSpPr/>
      </xdr:nvGrpSpPr>
      <xdr:grpSpPr>
        <a:xfrm>
          <a:off x="986056" y="28931927"/>
          <a:ext cx="3541738" cy="1917845"/>
          <a:chOff x="4458870" y="4305272"/>
          <a:chExt cx="3504215" cy="1869700"/>
        </a:xfrm>
      </xdr:grpSpPr>
      <xdr:pic>
        <xdr:nvPicPr>
          <xdr:cNvPr id="114" name="Picture 113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38897" y="4305272"/>
            <a:ext cx="3024188" cy="1538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5" name="TextBox 13"/>
          <xdr:cNvSpPr txBox="1"/>
        </xdr:nvSpPr>
        <xdr:spPr>
          <a:xfrm>
            <a:off x="6789926" y="5796377"/>
            <a:ext cx="1003604" cy="37859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Gpbp1</a:t>
            </a:r>
          </a:p>
        </xdr:txBody>
      </xdr:sp>
      <xdr:sp macro="" textlink="">
        <xdr:nvSpPr>
          <xdr:cNvPr id="116" name="object 13"/>
          <xdr:cNvSpPr txBox="1"/>
        </xdr:nvSpPr>
        <xdr:spPr>
          <a:xfrm>
            <a:off x="4458870" y="475806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17" name="object 9"/>
          <xdr:cNvSpPr/>
        </xdr:nvSpPr>
        <xdr:spPr>
          <a:xfrm>
            <a:off x="4907180" y="495386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18" name="object 13"/>
          <xdr:cNvSpPr txBox="1"/>
        </xdr:nvSpPr>
        <xdr:spPr>
          <a:xfrm>
            <a:off x="4458870" y="485855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19" name="object 9"/>
          <xdr:cNvSpPr/>
        </xdr:nvSpPr>
        <xdr:spPr>
          <a:xfrm>
            <a:off x="4907180" y="505904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20" name="object 13"/>
          <xdr:cNvSpPr txBox="1"/>
        </xdr:nvSpPr>
        <xdr:spPr>
          <a:xfrm>
            <a:off x="4458870" y="496373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21" name="object 9"/>
          <xdr:cNvSpPr/>
        </xdr:nvSpPr>
        <xdr:spPr>
          <a:xfrm>
            <a:off x="4907180" y="485811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22" name="Rectangle 121"/>
          <xdr:cNvSpPr/>
        </xdr:nvSpPr>
        <xdr:spPr>
          <a:xfrm>
            <a:off x="6581778" y="4814822"/>
            <a:ext cx="1262542" cy="52421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190500</xdr:colOff>
      <xdr:row>139</xdr:row>
      <xdr:rowOff>8970</xdr:rowOff>
    </xdr:from>
    <xdr:to>
      <xdr:col>10</xdr:col>
      <xdr:colOff>569383</xdr:colOff>
      <xdr:row>148</xdr:row>
      <xdr:rowOff>124054</xdr:rowOff>
    </xdr:to>
    <xdr:grpSp>
      <xdr:nvGrpSpPr>
        <xdr:cNvPr id="123" name="Group 122"/>
        <xdr:cNvGrpSpPr/>
      </xdr:nvGrpSpPr>
      <xdr:grpSpPr>
        <a:xfrm>
          <a:off x="5247409" y="28895697"/>
          <a:ext cx="3750156" cy="1985448"/>
          <a:chOff x="21167" y="685801"/>
          <a:chExt cx="3712633" cy="1936740"/>
        </a:xfrm>
      </xdr:grpSpPr>
      <xdr:pic>
        <xdr:nvPicPr>
          <xdr:cNvPr id="124" name="Picture 123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7271" y="685801"/>
            <a:ext cx="3206529" cy="16001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5" name="TextBox 4"/>
          <xdr:cNvSpPr txBox="1"/>
        </xdr:nvSpPr>
        <xdr:spPr>
          <a:xfrm>
            <a:off x="1101146" y="2248400"/>
            <a:ext cx="872640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Mdm1</a:t>
            </a:r>
          </a:p>
        </xdr:txBody>
      </xdr:sp>
      <xdr:sp macro="" textlink="">
        <xdr:nvSpPr>
          <xdr:cNvPr id="126" name="TextBox 5"/>
          <xdr:cNvSpPr txBox="1"/>
        </xdr:nvSpPr>
        <xdr:spPr>
          <a:xfrm>
            <a:off x="2404144" y="2248400"/>
            <a:ext cx="819800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Pms2</a:t>
            </a:r>
          </a:p>
        </xdr:txBody>
      </xdr:sp>
      <xdr:sp macro="" textlink="">
        <xdr:nvSpPr>
          <xdr:cNvPr id="127" name="object 13"/>
          <xdr:cNvSpPr txBox="1"/>
        </xdr:nvSpPr>
        <xdr:spPr>
          <a:xfrm>
            <a:off x="21167" y="118892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28" name="object 9"/>
          <xdr:cNvSpPr/>
        </xdr:nvSpPr>
        <xdr:spPr>
          <a:xfrm>
            <a:off x="469477" y="139230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29" name="object 13"/>
          <xdr:cNvSpPr txBox="1"/>
        </xdr:nvSpPr>
        <xdr:spPr>
          <a:xfrm>
            <a:off x="21167" y="1296999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30" name="object 9"/>
          <xdr:cNvSpPr/>
        </xdr:nvSpPr>
        <xdr:spPr>
          <a:xfrm>
            <a:off x="469477" y="150263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31" name="object 13"/>
          <xdr:cNvSpPr txBox="1"/>
        </xdr:nvSpPr>
        <xdr:spPr>
          <a:xfrm>
            <a:off x="21167" y="140732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32" name="object 9"/>
          <xdr:cNvSpPr/>
        </xdr:nvSpPr>
        <xdr:spPr>
          <a:xfrm>
            <a:off x="469477" y="128897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11</xdr:col>
      <xdr:colOff>164243</xdr:colOff>
      <xdr:row>139</xdr:row>
      <xdr:rowOff>5692</xdr:rowOff>
    </xdr:from>
    <xdr:to>
      <xdr:col>14</xdr:col>
      <xdr:colOff>69499</xdr:colOff>
      <xdr:row>148</xdr:row>
      <xdr:rowOff>168518</xdr:rowOff>
    </xdr:to>
    <xdr:grpSp>
      <xdr:nvGrpSpPr>
        <xdr:cNvPr id="133" name="Group 132"/>
        <xdr:cNvGrpSpPr/>
      </xdr:nvGrpSpPr>
      <xdr:grpSpPr>
        <a:xfrm>
          <a:off x="9435243" y="28892419"/>
          <a:ext cx="2433711" cy="2033190"/>
          <a:chOff x="3816824" y="682523"/>
          <a:chExt cx="2405568" cy="1984482"/>
        </a:xfrm>
      </xdr:grpSpPr>
      <xdr:pic>
        <xdr:nvPicPr>
          <xdr:cNvPr id="134" name="Picture 133"/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17392" y="682523"/>
            <a:ext cx="1905000" cy="16796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5" name="TextBox 9"/>
          <xdr:cNvSpPr txBox="1"/>
        </xdr:nvSpPr>
        <xdr:spPr>
          <a:xfrm>
            <a:off x="4976994" y="2292864"/>
            <a:ext cx="79489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Clock</a:t>
            </a:r>
          </a:p>
        </xdr:txBody>
      </xdr:sp>
      <xdr:sp macro="" textlink="">
        <xdr:nvSpPr>
          <xdr:cNvPr id="136" name="object 13"/>
          <xdr:cNvSpPr txBox="1"/>
        </xdr:nvSpPr>
        <xdr:spPr>
          <a:xfrm>
            <a:off x="3816824" y="118508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37" name="object 9"/>
          <xdr:cNvSpPr/>
        </xdr:nvSpPr>
        <xdr:spPr>
          <a:xfrm>
            <a:off x="4265134" y="138845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38" name="object 13"/>
          <xdr:cNvSpPr txBox="1"/>
        </xdr:nvSpPr>
        <xdr:spPr>
          <a:xfrm>
            <a:off x="3816824" y="1272683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39" name="object 9"/>
          <xdr:cNvSpPr/>
        </xdr:nvSpPr>
        <xdr:spPr>
          <a:xfrm>
            <a:off x="4265134" y="151243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40" name="object 13"/>
          <xdr:cNvSpPr txBox="1"/>
        </xdr:nvSpPr>
        <xdr:spPr>
          <a:xfrm>
            <a:off x="3816824" y="141713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41" name="object 9"/>
          <xdr:cNvSpPr/>
        </xdr:nvSpPr>
        <xdr:spPr>
          <a:xfrm>
            <a:off x="4265134" y="128513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15</xdr:col>
      <xdr:colOff>134691</xdr:colOff>
      <xdr:row>137</xdr:row>
      <xdr:rowOff>129306</xdr:rowOff>
    </xdr:from>
    <xdr:to>
      <xdr:col>18</xdr:col>
      <xdr:colOff>350283</xdr:colOff>
      <xdr:row>152</xdr:row>
      <xdr:rowOff>147483</xdr:rowOff>
    </xdr:to>
    <xdr:grpSp>
      <xdr:nvGrpSpPr>
        <xdr:cNvPr id="142" name="Group 141"/>
        <xdr:cNvGrpSpPr/>
      </xdr:nvGrpSpPr>
      <xdr:grpSpPr>
        <a:xfrm>
          <a:off x="12776964" y="28600397"/>
          <a:ext cx="2744046" cy="3135450"/>
          <a:chOff x="6275696" y="401324"/>
          <a:chExt cx="2715904" cy="3054271"/>
        </a:xfrm>
      </xdr:grpSpPr>
      <xdr:pic>
        <xdr:nvPicPr>
          <xdr:cNvPr id="143" name="Picture 142"/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1800" y="401324"/>
            <a:ext cx="2209800" cy="25997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4" name="TextBox 10"/>
          <xdr:cNvSpPr txBox="1"/>
        </xdr:nvSpPr>
        <xdr:spPr>
          <a:xfrm>
            <a:off x="7703344" y="3081454"/>
            <a:ext cx="711754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Nab2</a:t>
            </a:r>
          </a:p>
        </xdr:txBody>
      </xdr:sp>
      <xdr:sp macro="" textlink="">
        <xdr:nvSpPr>
          <xdr:cNvPr id="145" name="object 13"/>
          <xdr:cNvSpPr txBox="1"/>
        </xdr:nvSpPr>
        <xdr:spPr>
          <a:xfrm>
            <a:off x="6275696" y="131971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46" name="object 9"/>
          <xdr:cNvSpPr/>
        </xdr:nvSpPr>
        <xdr:spPr>
          <a:xfrm>
            <a:off x="6724006" y="158451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47" name="object 13"/>
          <xdr:cNvSpPr txBox="1"/>
        </xdr:nvSpPr>
        <xdr:spPr>
          <a:xfrm>
            <a:off x="6275696" y="148920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48" name="object 9"/>
          <xdr:cNvSpPr/>
        </xdr:nvSpPr>
        <xdr:spPr>
          <a:xfrm>
            <a:off x="6724006" y="176308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49" name="object 13"/>
          <xdr:cNvSpPr txBox="1"/>
        </xdr:nvSpPr>
        <xdr:spPr>
          <a:xfrm>
            <a:off x="6275696" y="166777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50" name="object 9"/>
          <xdr:cNvSpPr/>
        </xdr:nvSpPr>
        <xdr:spPr>
          <a:xfrm>
            <a:off x="6724006" y="141976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</xdr:col>
      <xdr:colOff>138844</xdr:colOff>
      <xdr:row>155</xdr:row>
      <xdr:rowOff>1820</xdr:rowOff>
    </xdr:from>
    <xdr:to>
      <xdr:col>5</xdr:col>
      <xdr:colOff>187787</xdr:colOff>
      <xdr:row>165</xdr:row>
      <xdr:rowOff>105754</xdr:rowOff>
    </xdr:to>
    <xdr:grpSp>
      <xdr:nvGrpSpPr>
        <xdr:cNvPr id="151" name="Group 150"/>
        <xdr:cNvGrpSpPr/>
      </xdr:nvGrpSpPr>
      <xdr:grpSpPr>
        <a:xfrm>
          <a:off x="981662" y="32213638"/>
          <a:ext cx="3420216" cy="2182116"/>
          <a:chOff x="40944" y="3429001"/>
          <a:chExt cx="3382693" cy="2127996"/>
        </a:xfrm>
      </xdr:grpSpPr>
      <xdr:pic>
        <xdr:nvPicPr>
          <xdr:cNvPr id="152" name="Picture 151"/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46404" y="3429001"/>
            <a:ext cx="2877233" cy="1752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3" name="TextBox 12"/>
          <xdr:cNvSpPr txBox="1"/>
        </xdr:nvSpPr>
        <xdr:spPr>
          <a:xfrm>
            <a:off x="2155531" y="5182856"/>
            <a:ext cx="925537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Nploc4</a:t>
            </a:r>
          </a:p>
        </xdr:txBody>
      </xdr:sp>
      <xdr:sp macro="" textlink="">
        <xdr:nvSpPr>
          <xdr:cNvPr id="154" name="object 13"/>
          <xdr:cNvSpPr txBox="1"/>
        </xdr:nvSpPr>
        <xdr:spPr>
          <a:xfrm>
            <a:off x="40944" y="385208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55" name="object 9"/>
          <xdr:cNvSpPr/>
        </xdr:nvSpPr>
        <xdr:spPr>
          <a:xfrm>
            <a:off x="489254" y="407593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56" name="object 13"/>
          <xdr:cNvSpPr txBox="1"/>
        </xdr:nvSpPr>
        <xdr:spPr>
          <a:xfrm>
            <a:off x="40944" y="398062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57" name="object 9"/>
          <xdr:cNvSpPr/>
        </xdr:nvSpPr>
        <xdr:spPr>
          <a:xfrm>
            <a:off x="489254" y="422038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58" name="object 13"/>
          <xdr:cNvSpPr txBox="1"/>
        </xdr:nvSpPr>
        <xdr:spPr>
          <a:xfrm>
            <a:off x="40944" y="412507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59" name="object 9"/>
          <xdr:cNvSpPr/>
        </xdr:nvSpPr>
        <xdr:spPr>
          <a:xfrm>
            <a:off x="489254" y="395213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60" name="Rectangle 159"/>
          <xdr:cNvSpPr/>
        </xdr:nvSpPr>
        <xdr:spPr>
          <a:xfrm>
            <a:off x="2057400" y="4217730"/>
            <a:ext cx="1262542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9</xdr:col>
      <xdr:colOff>644610</xdr:colOff>
      <xdr:row>154</xdr:row>
      <xdr:rowOff>89317</xdr:rowOff>
    </xdr:from>
    <xdr:to>
      <xdr:col>14</xdr:col>
      <xdr:colOff>561258</xdr:colOff>
      <xdr:row>167</xdr:row>
      <xdr:rowOff>161360</xdr:rowOff>
    </xdr:to>
    <xdr:grpSp>
      <xdr:nvGrpSpPr>
        <xdr:cNvPr id="161" name="Group 160"/>
        <xdr:cNvGrpSpPr/>
      </xdr:nvGrpSpPr>
      <xdr:grpSpPr>
        <a:xfrm>
          <a:off x="8229974" y="32093317"/>
          <a:ext cx="4130739" cy="2773679"/>
          <a:chOff x="6345072" y="3135502"/>
          <a:chExt cx="4083835" cy="2703324"/>
        </a:xfrm>
      </xdr:grpSpPr>
      <xdr:pic>
        <xdr:nvPicPr>
          <xdr:cNvPr id="162" name="Picture 161"/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400" y="3135502"/>
            <a:ext cx="3799507" cy="23329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" name="TextBox 16"/>
          <xdr:cNvSpPr txBox="1"/>
        </xdr:nvSpPr>
        <xdr:spPr>
          <a:xfrm>
            <a:off x="8943790" y="5469494"/>
            <a:ext cx="104079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Depdc1a</a:t>
            </a:r>
          </a:p>
        </xdr:txBody>
      </xdr:sp>
      <xdr:sp macro="" textlink="">
        <xdr:nvSpPr>
          <xdr:cNvPr id="164" name="object 13"/>
          <xdr:cNvSpPr txBox="1"/>
        </xdr:nvSpPr>
        <xdr:spPr>
          <a:xfrm>
            <a:off x="6345072" y="438818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65" name="object 9"/>
          <xdr:cNvSpPr/>
        </xdr:nvSpPr>
        <xdr:spPr>
          <a:xfrm>
            <a:off x="6793382" y="462568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66" name="object 13"/>
          <xdr:cNvSpPr txBox="1"/>
        </xdr:nvSpPr>
        <xdr:spPr>
          <a:xfrm>
            <a:off x="6345072" y="4530383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67" name="object 9"/>
          <xdr:cNvSpPr/>
        </xdr:nvSpPr>
        <xdr:spPr>
          <a:xfrm>
            <a:off x="6793382" y="4783784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68" name="object 13"/>
          <xdr:cNvSpPr txBox="1"/>
        </xdr:nvSpPr>
        <xdr:spPr>
          <a:xfrm>
            <a:off x="6345072" y="468848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69" name="object 9"/>
          <xdr:cNvSpPr/>
        </xdr:nvSpPr>
        <xdr:spPr>
          <a:xfrm>
            <a:off x="6793382" y="448824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0" name="Rectangle 169"/>
          <xdr:cNvSpPr/>
        </xdr:nvSpPr>
        <xdr:spPr>
          <a:xfrm>
            <a:off x="8686800" y="3773936"/>
            <a:ext cx="1447800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5</xdr:col>
      <xdr:colOff>619388</xdr:colOff>
      <xdr:row>154</xdr:row>
      <xdr:rowOff>154247</xdr:rowOff>
    </xdr:from>
    <xdr:to>
      <xdr:col>9</xdr:col>
      <xdr:colOff>19314</xdr:colOff>
      <xdr:row>166</xdr:row>
      <xdr:rowOff>192366</xdr:rowOff>
    </xdr:to>
    <xdr:grpSp>
      <xdr:nvGrpSpPr>
        <xdr:cNvPr id="171" name="Group 170"/>
        <xdr:cNvGrpSpPr/>
      </xdr:nvGrpSpPr>
      <xdr:grpSpPr>
        <a:xfrm>
          <a:off x="4833479" y="32158247"/>
          <a:ext cx="2771199" cy="2531937"/>
          <a:chOff x="3581400" y="3379022"/>
          <a:chExt cx="2733676" cy="2466994"/>
        </a:xfrm>
      </xdr:grpSpPr>
      <xdr:pic>
        <xdr:nvPicPr>
          <xdr:cNvPr id="172" name="Picture 171"/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14801" y="3379022"/>
            <a:ext cx="2200275" cy="21371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73" name="TextBox 14"/>
          <xdr:cNvSpPr txBox="1"/>
        </xdr:nvSpPr>
        <xdr:spPr>
          <a:xfrm>
            <a:off x="4917278" y="5471875"/>
            <a:ext cx="81888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Nucb2</a:t>
            </a:r>
          </a:p>
        </xdr:txBody>
      </xdr:sp>
      <xdr:sp macro="" textlink="">
        <xdr:nvSpPr>
          <xdr:cNvPr id="174" name="object 13"/>
          <xdr:cNvSpPr txBox="1"/>
        </xdr:nvSpPr>
        <xdr:spPr>
          <a:xfrm>
            <a:off x="3581400" y="422625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75" name="object 9"/>
          <xdr:cNvSpPr/>
        </xdr:nvSpPr>
        <xdr:spPr>
          <a:xfrm>
            <a:off x="4029710" y="450469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6" name="object 13"/>
          <xdr:cNvSpPr txBox="1"/>
        </xdr:nvSpPr>
        <xdr:spPr>
          <a:xfrm>
            <a:off x="3581400" y="440939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77" name="object 9"/>
          <xdr:cNvSpPr/>
        </xdr:nvSpPr>
        <xdr:spPr>
          <a:xfrm>
            <a:off x="4029710" y="469691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8" name="object 13"/>
          <xdr:cNvSpPr txBox="1"/>
        </xdr:nvSpPr>
        <xdr:spPr>
          <a:xfrm>
            <a:off x="3581400" y="460161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79" name="object 9"/>
          <xdr:cNvSpPr/>
        </xdr:nvSpPr>
        <xdr:spPr>
          <a:xfrm>
            <a:off x="4029710" y="4326309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80" name="Rectangle 179"/>
          <xdr:cNvSpPr/>
        </xdr:nvSpPr>
        <xdr:spPr>
          <a:xfrm>
            <a:off x="4572000" y="4494590"/>
            <a:ext cx="1703696" cy="53460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15</xdr:col>
      <xdr:colOff>392906</xdr:colOff>
      <xdr:row>155</xdr:row>
      <xdr:rowOff>59749</xdr:rowOff>
    </xdr:from>
    <xdr:to>
      <xdr:col>20</xdr:col>
      <xdr:colOff>121289</xdr:colOff>
      <xdr:row>165</xdr:row>
      <xdr:rowOff>171714</xdr:rowOff>
    </xdr:to>
    <xdr:grpSp>
      <xdr:nvGrpSpPr>
        <xdr:cNvPr id="181" name="Group 180"/>
        <xdr:cNvGrpSpPr/>
      </xdr:nvGrpSpPr>
      <xdr:grpSpPr>
        <a:xfrm>
          <a:off x="13035179" y="32271567"/>
          <a:ext cx="3942474" cy="2190147"/>
          <a:chOff x="887885" y="838200"/>
          <a:chExt cx="3895570" cy="2136027"/>
        </a:xfrm>
      </xdr:grpSpPr>
      <xdr:pic>
        <xdr:nvPicPr>
          <xdr:cNvPr id="182" name="Picture 181"/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0175" y="838200"/>
            <a:ext cx="3383280" cy="17249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3" name="TextBox 4"/>
          <xdr:cNvSpPr txBox="1"/>
        </xdr:nvSpPr>
        <xdr:spPr>
          <a:xfrm>
            <a:off x="3392359" y="2600086"/>
            <a:ext cx="1009072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Ppp2r2d</a:t>
            </a:r>
          </a:p>
        </xdr:txBody>
      </xdr:sp>
      <xdr:sp macro="" textlink="">
        <xdr:nvSpPr>
          <xdr:cNvPr id="184" name="object 13"/>
          <xdr:cNvSpPr txBox="1"/>
        </xdr:nvSpPr>
        <xdr:spPr>
          <a:xfrm>
            <a:off x="887885" y="1449390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85" name="object 9"/>
          <xdr:cNvSpPr/>
        </xdr:nvSpPr>
        <xdr:spPr>
          <a:xfrm>
            <a:off x="1336195" y="1673241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86" name="object 13"/>
          <xdr:cNvSpPr txBox="1"/>
        </xdr:nvSpPr>
        <xdr:spPr>
          <a:xfrm>
            <a:off x="887885" y="157793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87" name="object 9"/>
          <xdr:cNvSpPr/>
        </xdr:nvSpPr>
        <xdr:spPr>
          <a:xfrm>
            <a:off x="1336195" y="181769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88" name="object 13"/>
          <xdr:cNvSpPr txBox="1"/>
        </xdr:nvSpPr>
        <xdr:spPr>
          <a:xfrm>
            <a:off x="887885" y="172238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89" name="object 9"/>
          <xdr:cNvSpPr/>
        </xdr:nvSpPr>
        <xdr:spPr>
          <a:xfrm>
            <a:off x="1336195" y="154944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90" name="Rectangle 189"/>
          <xdr:cNvSpPr/>
        </xdr:nvSpPr>
        <xdr:spPr>
          <a:xfrm>
            <a:off x="3061550" y="1593523"/>
            <a:ext cx="1480855" cy="5115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</xdr:col>
      <xdr:colOff>243168</xdr:colOff>
      <xdr:row>170</xdr:row>
      <xdr:rowOff>119273</xdr:rowOff>
    </xdr:from>
    <xdr:to>
      <xdr:col>4</xdr:col>
      <xdr:colOff>492207</xdr:colOff>
      <xdr:row>180</xdr:row>
      <xdr:rowOff>76411</xdr:rowOff>
    </xdr:to>
    <xdr:grpSp>
      <xdr:nvGrpSpPr>
        <xdr:cNvPr id="191" name="Group 190"/>
        <xdr:cNvGrpSpPr/>
      </xdr:nvGrpSpPr>
      <xdr:grpSpPr>
        <a:xfrm>
          <a:off x="1085986" y="35448364"/>
          <a:ext cx="2777494" cy="2035320"/>
          <a:chOff x="5691147" y="838200"/>
          <a:chExt cx="2749351" cy="1981200"/>
        </a:xfrm>
      </xdr:grpSpPr>
      <xdr:pic>
        <xdr:nvPicPr>
          <xdr:cNvPr id="192" name="Picture 191"/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4331" y="838200"/>
            <a:ext cx="2266167" cy="1981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3" name="object 13"/>
          <xdr:cNvSpPr txBox="1"/>
        </xdr:nvSpPr>
        <xdr:spPr>
          <a:xfrm>
            <a:off x="5691147" y="169389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94" name="object 9"/>
          <xdr:cNvSpPr/>
        </xdr:nvSpPr>
        <xdr:spPr>
          <a:xfrm>
            <a:off x="6139457" y="1917743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95" name="object 13"/>
          <xdr:cNvSpPr txBox="1"/>
        </xdr:nvSpPr>
        <xdr:spPr>
          <a:xfrm>
            <a:off x="5691147" y="1822439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96" name="object 9"/>
          <xdr:cNvSpPr/>
        </xdr:nvSpPr>
        <xdr:spPr>
          <a:xfrm>
            <a:off x="6139457" y="206219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97" name="object 13"/>
          <xdr:cNvSpPr txBox="1"/>
        </xdr:nvSpPr>
        <xdr:spPr>
          <a:xfrm>
            <a:off x="5691147" y="196688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98" name="object 9"/>
          <xdr:cNvSpPr/>
        </xdr:nvSpPr>
        <xdr:spPr>
          <a:xfrm>
            <a:off x="6139457" y="1793945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99" name="Rectangle 198"/>
          <xdr:cNvSpPr/>
        </xdr:nvSpPr>
        <xdr:spPr>
          <a:xfrm>
            <a:off x="6629401" y="1889098"/>
            <a:ext cx="1473808" cy="5493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9</xdr:col>
      <xdr:colOff>606975</xdr:colOff>
      <xdr:row>171</xdr:row>
      <xdr:rowOff>37944</xdr:rowOff>
    </xdr:from>
    <xdr:to>
      <xdr:col>13</xdr:col>
      <xdr:colOff>262258</xdr:colOff>
      <xdr:row>184</xdr:row>
      <xdr:rowOff>192390</xdr:rowOff>
    </xdr:to>
    <xdr:grpSp>
      <xdr:nvGrpSpPr>
        <xdr:cNvPr id="200" name="Group 199"/>
        <xdr:cNvGrpSpPr/>
      </xdr:nvGrpSpPr>
      <xdr:grpSpPr>
        <a:xfrm>
          <a:off x="8192339" y="35574853"/>
          <a:ext cx="3026555" cy="2856082"/>
          <a:chOff x="5697767" y="4185871"/>
          <a:chExt cx="2989033" cy="2785727"/>
        </a:xfrm>
      </xdr:grpSpPr>
      <xdr:pic>
        <xdr:nvPicPr>
          <xdr:cNvPr id="201" name="Picture 200"/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4331" y="4185871"/>
            <a:ext cx="2512469" cy="24435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2" name="TextBox 14"/>
          <xdr:cNvSpPr txBox="1"/>
        </xdr:nvSpPr>
        <xdr:spPr>
          <a:xfrm>
            <a:off x="7085535" y="6602266"/>
            <a:ext cx="87736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Hook2</a:t>
            </a:r>
          </a:p>
        </xdr:txBody>
      </xdr:sp>
      <xdr:sp macro="" textlink="">
        <xdr:nvSpPr>
          <xdr:cNvPr id="203" name="object 13"/>
          <xdr:cNvSpPr txBox="1"/>
        </xdr:nvSpPr>
        <xdr:spPr>
          <a:xfrm>
            <a:off x="5697767" y="514674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04" name="object 9"/>
          <xdr:cNvSpPr/>
        </xdr:nvSpPr>
        <xdr:spPr>
          <a:xfrm>
            <a:off x="6146077" y="541830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05" name="object 13"/>
          <xdr:cNvSpPr txBox="1"/>
        </xdr:nvSpPr>
        <xdr:spPr>
          <a:xfrm>
            <a:off x="5697767" y="532299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06" name="object 9"/>
          <xdr:cNvSpPr/>
        </xdr:nvSpPr>
        <xdr:spPr>
          <a:xfrm>
            <a:off x="6146077" y="5650212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07" name="object 13"/>
          <xdr:cNvSpPr txBox="1"/>
        </xdr:nvSpPr>
        <xdr:spPr>
          <a:xfrm>
            <a:off x="5697767" y="5554908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08" name="object 9"/>
          <xdr:cNvSpPr/>
        </xdr:nvSpPr>
        <xdr:spPr>
          <a:xfrm>
            <a:off x="6146077" y="524679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09" name="Rectangle 208"/>
          <xdr:cNvSpPr/>
        </xdr:nvSpPr>
        <xdr:spPr>
          <a:xfrm>
            <a:off x="6696932" y="6094856"/>
            <a:ext cx="1743565" cy="4583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5</xdr:col>
      <xdr:colOff>435526</xdr:colOff>
      <xdr:row>175</xdr:row>
      <xdr:rowOff>114873</xdr:rowOff>
    </xdr:from>
    <xdr:to>
      <xdr:col>7</xdr:col>
      <xdr:colOff>628604</xdr:colOff>
      <xdr:row>182</xdr:row>
      <xdr:rowOff>84421</xdr:rowOff>
    </xdr:to>
    <xdr:grpSp>
      <xdr:nvGrpSpPr>
        <xdr:cNvPr id="210" name="Group 209"/>
        <xdr:cNvGrpSpPr/>
      </xdr:nvGrpSpPr>
      <xdr:grpSpPr>
        <a:xfrm>
          <a:off x="4649617" y="36483055"/>
          <a:ext cx="1878714" cy="1424275"/>
          <a:chOff x="1430567" y="5311737"/>
          <a:chExt cx="1885534" cy="1386202"/>
        </a:xfrm>
      </xdr:grpSpPr>
      <xdr:sp macro="" textlink="">
        <xdr:nvSpPr>
          <xdr:cNvPr id="212" name="TextBox 8"/>
          <xdr:cNvSpPr txBox="1"/>
        </xdr:nvSpPr>
        <xdr:spPr>
          <a:xfrm>
            <a:off x="2492971" y="6317614"/>
            <a:ext cx="823130" cy="3803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chemeClr val="tx1"/>
                </a:solidFill>
              </a:rPr>
              <a:t>Usp40</a:t>
            </a:r>
          </a:p>
        </xdr:txBody>
      </xdr:sp>
      <xdr:sp macro="" textlink="">
        <xdr:nvSpPr>
          <xdr:cNvPr id="213" name="object 13"/>
          <xdr:cNvSpPr txBox="1"/>
        </xdr:nvSpPr>
        <xdr:spPr>
          <a:xfrm>
            <a:off x="1430567" y="5311737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14" name="object 9"/>
          <xdr:cNvSpPr/>
        </xdr:nvSpPr>
        <xdr:spPr>
          <a:xfrm>
            <a:off x="1878877" y="553558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15" name="object 13"/>
          <xdr:cNvSpPr txBox="1"/>
        </xdr:nvSpPr>
        <xdr:spPr>
          <a:xfrm>
            <a:off x="1430567" y="5440284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16" name="object 9"/>
          <xdr:cNvSpPr/>
        </xdr:nvSpPr>
        <xdr:spPr>
          <a:xfrm>
            <a:off x="1878877" y="5680037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17" name="object 13"/>
          <xdr:cNvSpPr txBox="1"/>
        </xdr:nvSpPr>
        <xdr:spPr>
          <a:xfrm>
            <a:off x="1430567" y="5584733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18" name="object 9"/>
          <xdr:cNvSpPr/>
        </xdr:nvSpPr>
        <xdr:spPr>
          <a:xfrm>
            <a:off x="1878877" y="541179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14</xdr:col>
      <xdr:colOff>428625</xdr:colOff>
      <xdr:row>171</xdr:row>
      <xdr:rowOff>178439</xdr:rowOff>
    </xdr:from>
    <xdr:to>
      <xdr:col>19</xdr:col>
      <xdr:colOff>440174</xdr:colOff>
      <xdr:row>183</xdr:row>
      <xdr:rowOff>147531</xdr:rowOff>
    </xdr:to>
    <xdr:grpSp>
      <xdr:nvGrpSpPr>
        <xdr:cNvPr id="223" name="Group 222"/>
        <xdr:cNvGrpSpPr/>
      </xdr:nvGrpSpPr>
      <xdr:grpSpPr>
        <a:xfrm>
          <a:off x="12228080" y="35715348"/>
          <a:ext cx="4225639" cy="2462910"/>
          <a:chOff x="835538" y="1524000"/>
          <a:chExt cx="4178737" cy="2397967"/>
        </a:xfrm>
      </xdr:grpSpPr>
      <xdr:sp macro="" textlink="">
        <xdr:nvSpPr>
          <xdr:cNvPr id="224" name="TextBox 3"/>
          <xdr:cNvSpPr txBox="1"/>
        </xdr:nvSpPr>
        <xdr:spPr>
          <a:xfrm>
            <a:off x="2086165" y="3524380"/>
            <a:ext cx="785342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Usp45</a:t>
            </a:r>
          </a:p>
        </xdr:txBody>
      </xdr:sp>
      <xdr:pic>
        <xdr:nvPicPr>
          <xdr:cNvPr id="225" name="Picture 224"/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95400" y="1524000"/>
            <a:ext cx="3718875" cy="203107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26" name="TextBox 5"/>
          <xdr:cNvSpPr txBox="1"/>
        </xdr:nvSpPr>
        <xdr:spPr>
          <a:xfrm>
            <a:off x="3321989" y="3547826"/>
            <a:ext cx="954455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solidFill>
                  <a:schemeClr val="tx1"/>
                </a:solidFill>
              </a:rPr>
              <a:t>Cep350</a:t>
            </a:r>
          </a:p>
        </xdr:txBody>
      </xdr:sp>
      <xdr:sp macro="" textlink="">
        <xdr:nvSpPr>
          <xdr:cNvPr id="227" name="object 13"/>
          <xdr:cNvSpPr txBox="1"/>
        </xdr:nvSpPr>
        <xdr:spPr>
          <a:xfrm>
            <a:off x="835538" y="2325755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28" name="object 9"/>
          <xdr:cNvSpPr/>
        </xdr:nvSpPr>
        <xdr:spPr>
          <a:xfrm>
            <a:off x="1283848" y="2581410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29" name="object 13"/>
          <xdr:cNvSpPr txBox="1"/>
        </xdr:nvSpPr>
        <xdr:spPr>
          <a:xfrm>
            <a:off x="835538" y="2486106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400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30" name="object 9"/>
          <xdr:cNvSpPr/>
        </xdr:nvSpPr>
        <xdr:spPr>
          <a:xfrm>
            <a:off x="1283848" y="2781516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31" name="object 13"/>
          <xdr:cNvSpPr txBox="1"/>
        </xdr:nvSpPr>
        <xdr:spPr>
          <a:xfrm>
            <a:off x="835538" y="2686212"/>
            <a:ext cx="474980" cy="166712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32" name="object 9"/>
          <xdr:cNvSpPr/>
        </xdr:nvSpPr>
        <xdr:spPr>
          <a:xfrm>
            <a:off x="1283848" y="2425808"/>
            <a:ext cx="85090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33" name="Rectangle 232"/>
          <xdr:cNvSpPr/>
        </xdr:nvSpPr>
        <xdr:spPr>
          <a:xfrm>
            <a:off x="1752600" y="1956661"/>
            <a:ext cx="1524000" cy="36909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238125</xdr:colOff>
      <xdr:row>180</xdr:row>
      <xdr:rowOff>0</xdr:rowOff>
    </xdr:from>
    <xdr:to>
      <xdr:col>3</xdr:col>
      <xdr:colOff>238583</xdr:colOff>
      <xdr:row>181</xdr:row>
      <xdr:rowOff>166926</xdr:rowOff>
    </xdr:to>
    <xdr:sp macro="" textlink="">
      <xdr:nvSpPr>
        <xdr:cNvPr id="234" name="TextBox 6"/>
        <xdr:cNvSpPr txBox="1"/>
      </xdr:nvSpPr>
      <xdr:spPr>
        <a:xfrm>
          <a:off x="1914525" y="36004500"/>
          <a:ext cx="838658" cy="3669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Usp13</a:t>
          </a:r>
        </a:p>
      </xdr:txBody>
    </xdr:sp>
    <xdr:clientData/>
  </xdr:twoCellAnchor>
  <xdr:twoCellAnchor>
    <xdr:from>
      <xdr:col>2</xdr:col>
      <xdr:colOff>596900</xdr:colOff>
      <xdr:row>102</xdr:row>
      <xdr:rowOff>129619</xdr:rowOff>
    </xdr:from>
    <xdr:to>
      <xdr:col>4</xdr:col>
      <xdr:colOff>334962</xdr:colOff>
      <xdr:row>104</xdr:row>
      <xdr:rowOff>98948</xdr:rowOff>
    </xdr:to>
    <xdr:sp macro="" textlink="">
      <xdr:nvSpPr>
        <xdr:cNvPr id="235" name="TextBox 3"/>
        <xdr:cNvSpPr txBox="1"/>
      </xdr:nvSpPr>
      <xdr:spPr>
        <a:xfrm>
          <a:off x="2273300" y="20856019"/>
          <a:ext cx="1414462" cy="37572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7</xdr:col>
      <xdr:colOff>842604</xdr:colOff>
      <xdr:row>103</xdr:row>
      <xdr:rowOff>187995</xdr:rowOff>
    </xdr:from>
    <xdr:to>
      <xdr:col>9</xdr:col>
      <xdr:colOff>580665</xdr:colOff>
      <xdr:row>105</xdr:row>
      <xdr:rowOff>157324</xdr:rowOff>
    </xdr:to>
    <xdr:sp macro="" textlink="">
      <xdr:nvSpPr>
        <xdr:cNvPr id="236" name="TextBox 3"/>
        <xdr:cNvSpPr txBox="1"/>
      </xdr:nvSpPr>
      <xdr:spPr>
        <a:xfrm>
          <a:off x="6742331" y="21593268"/>
          <a:ext cx="1423698" cy="38496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12</xdr:col>
      <xdr:colOff>440529</xdr:colOff>
      <xdr:row>104</xdr:row>
      <xdr:rowOff>35719</xdr:rowOff>
    </xdr:from>
    <xdr:to>
      <xdr:col>14</xdr:col>
      <xdr:colOff>178591</xdr:colOff>
      <xdr:row>106</xdr:row>
      <xdr:rowOff>5047</xdr:rowOff>
    </xdr:to>
    <xdr:sp macro="" textlink="">
      <xdr:nvSpPr>
        <xdr:cNvPr id="237" name="TextBox 3"/>
        <xdr:cNvSpPr txBox="1"/>
      </xdr:nvSpPr>
      <xdr:spPr>
        <a:xfrm>
          <a:off x="10498929" y="20838319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1   2   3    4</a:t>
          </a:r>
        </a:p>
      </xdr:txBody>
    </xdr:sp>
    <xdr:clientData/>
  </xdr:twoCellAnchor>
  <xdr:twoCellAnchor>
    <xdr:from>
      <xdr:col>15</xdr:col>
      <xdr:colOff>640553</xdr:colOff>
      <xdr:row>103</xdr:row>
      <xdr:rowOff>92869</xdr:rowOff>
    </xdr:from>
    <xdr:to>
      <xdr:col>17</xdr:col>
      <xdr:colOff>378615</xdr:colOff>
      <xdr:row>105</xdr:row>
      <xdr:rowOff>62198</xdr:rowOff>
    </xdr:to>
    <xdr:sp macro="" textlink="">
      <xdr:nvSpPr>
        <xdr:cNvPr id="238" name="TextBox 3"/>
        <xdr:cNvSpPr txBox="1"/>
      </xdr:nvSpPr>
      <xdr:spPr>
        <a:xfrm>
          <a:off x="13213553" y="20695444"/>
          <a:ext cx="1414462" cy="3693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1     2    3     4</a:t>
          </a:r>
        </a:p>
      </xdr:txBody>
    </xdr:sp>
    <xdr:clientData/>
  </xdr:twoCellAnchor>
  <xdr:twoCellAnchor>
    <xdr:from>
      <xdr:col>16</xdr:col>
      <xdr:colOff>161924</xdr:colOff>
      <xdr:row>120</xdr:row>
      <xdr:rowOff>78580</xdr:rowOff>
    </xdr:from>
    <xdr:to>
      <xdr:col>17</xdr:col>
      <xdr:colOff>733423</xdr:colOff>
      <xdr:row>122</xdr:row>
      <xdr:rowOff>47908</xdr:rowOff>
    </xdr:to>
    <xdr:sp macro="" textlink="">
      <xdr:nvSpPr>
        <xdr:cNvPr id="239" name="TextBox 3"/>
        <xdr:cNvSpPr txBox="1"/>
      </xdr:nvSpPr>
      <xdr:spPr>
        <a:xfrm>
          <a:off x="13573124" y="24081580"/>
          <a:ext cx="1409699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17</xdr:col>
      <xdr:colOff>683419</xdr:colOff>
      <xdr:row>120</xdr:row>
      <xdr:rowOff>76197</xdr:rowOff>
    </xdr:from>
    <xdr:to>
      <xdr:col>19</xdr:col>
      <xdr:colOff>421481</xdr:colOff>
      <xdr:row>122</xdr:row>
      <xdr:rowOff>45525</xdr:rowOff>
    </xdr:to>
    <xdr:sp macro="" textlink="">
      <xdr:nvSpPr>
        <xdr:cNvPr id="240" name="TextBox 3"/>
        <xdr:cNvSpPr txBox="1"/>
      </xdr:nvSpPr>
      <xdr:spPr>
        <a:xfrm>
          <a:off x="14932819" y="24079197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13</xdr:col>
      <xdr:colOff>14288</xdr:colOff>
      <xdr:row>119</xdr:row>
      <xdr:rowOff>2377</xdr:rowOff>
    </xdr:from>
    <xdr:to>
      <xdr:col>14</xdr:col>
      <xdr:colOff>585788</xdr:colOff>
      <xdr:row>120</xdr:row>
      <xdr:rowOff>174112</xdr:rowOff>
    </xdr:to>
    <xdr:sp macro="" textlink="">
      <xdr:nvSpPr>
        <xdr:cNvPr id="241" name="TextBox 3"/>
        <xdr:cNvSpPr txBox="1"/>
      </xdr:nvSpPr>
      <xdr:spPr>
        <a:xfrm>
          <a:off x="10910888" y="23805352"/>
          <a:ext cx="1409700" cy="3717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11</xdr:col>
      <xdr:colOff>333375</xdr:colOff>
      <xdr:row>119</xdr:row>
      <xdr:rowOff>11902</xdr:rowOff>
    </xdr:from>
    <xdr:to>
      <xdr:col>13</xdr:col>
      <xdr:colOff>71437</xdr:colOff>
      <xdr:row>120</xdr:row>
      <xdr:rowOff>183637</xdr:rowOff>
    </xdr:to>
    <xdr:sp macro="" textlink="">
      <xdr:nvSpPr>
        <xdr:cNvPr id="242" name="TextBox 3"/>
        <xdr:cNvSpPr txBox="1"/>
      </xdr:nvSpPr>
      <xdr:spPr>
        <a:xfrm>
          <a:off x="9553575" y="23814877"/>
          <a:ext cx="1414462" cy="3717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8</xdr:col>
      <xdr:colOff>297657</xdr:colOff>
      <xdr:row>118</xdr:row>
      <xdr:rowOff>166683</xdr:rowOff>
    </xdr:from>
    <xdr:to>
      <xdr:col>10</xdr:col>
      <xdr:colOff>35719</xdr:colOff>
      <xdr:row>120</xdr:row>
      <xdr:rowOff>136012</xdr:rowOff>
    </xdr:to>
    <xdr:sp macro="" textlink="">
      <xdr:nvSpPr>
        <xdr:cNvPr id="243" name="TextBox 3"/>
        <xdr:cNvSpPr txBox="1"/>
      </xdr:nvSpPr>
      <xdr:spPr>
        <a:xfrm>
          <a:off x="7003257" y="23769633"/>
          <a:ext cx="1414462" cy="3693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6</xdr:col>
      <xdr:colOff>616744</xdr:colOff>
      <xdr:row>118</xdr:row>
      <xdr:rowOff>176208</xdr:rowOff>
    </xdr:from>
    <xdr:to>
      <xdr:col>8</xdr:col>
      <xdr:colOff>354806</xdr:colOff>
      <xdr:row>120</xdr:row>
      <xdr:rowOff>145537</xdr:rowOff>
    </xdr:to>
    <xdr:sp macro="" textlink="">
      <xdr:nvSpPr>
        <xdr:cNvPr id="244" name="TextBox 3"/>
        <xdr:cNvSpPr txBox="1"/>
      </xdr:nvSpPr>
      <xdr:spPr>
        <a:xfrm>
          <a:off x="5645944" y="23779158"/>
          <a:ext cx="1414462" cy="3693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1    2    3     4</a:t>
          </a:r>
        </a:p>
      </xdr:txBody>
    </xdr:sp>
    <xdr:clientData/>
  </xdr:twoCellAnchor>
  <xdr:twoCellAnchor>
    <xdr:from>
      <xdr:col>2</xdr:col>
      <xdr:colOff>631031</xdr:colOff>
      <xdr:row>118</xdr:row>
      <xdr:rowOff>164301</xdr:rowOff>
    </xdr:from>
    <xdr:to>
      <xdr:col>4</xdr:col>
      <xdr:colOff>438149</xdr:colOff>
      <xdr:row>120</xdr:row>
      <xdr:rowOff>133630</xdr:rowOff>
    </xdr:to>
    <xdr:sp macro="" textlink="">
      <xdr:nvSpPr>
        <xdr:cNvPr id="245" name="TextBox 3"/>
        <xdr:cNvSpPr txBox="1"/>
      </xdr:nvSpPr>
      <xdr:spPr>
        <a:xfrm>
          <a:off x="2307431" y="23767251"/>
          <a:ext cx="1483518" cy="3693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1     2     3     4</a:t>
          </a:r>
        </a:p>
      </xdr:txBody>
    </xdr:sp>
    <xdr:clientData/>
  </xdr:twoCellAnchor>
  <xdr:twoCellAnchor>
    <xdr:from>
      <xdr:col>2</xdr:col>
      <xdr:colOff>128587</xdr:colOff>
      <xdr:row>137</xdr:row>
      <xdr:rowOff>102387</xdr:rowOff>
    </xdr:from>
    <xdr:to>
      <xdr:col>3</xdr:col>
      <xdr:colOff>769142</xdr:colOff>
      <xdr:row>139</xdr:row>
      <xdr:rowOff>71715</xdr:rowOff>
    </xdr:to>
    <xdr:sp macro="" textlink="">
      <xdr:nvSpPr>
        <xdr:cNvPr id="246" name="TextBox 3"/>
        <xdr:cNvSpPr txBox="1"/>
      </xdr:nvSpPr>
      <xdr:spPr>
        <a:xfrm>
          <a:off x="1804987" y="27505812"/>
          <a:ext cx="1478755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8</xdr:col>
      <xdr:colOff>764382</xdr:colOff>
      <xdr:row>137</xdr:row>
      <xdr:rowOff>35719</xdr:rowOff>
    </xdr:from>
    <xdr:to>
      <xdr:col>10</xdr:col>
      <xdr:colOff>502444</xdr:colOff>
      <xdr:row>139</xdr:row>
      <xdr:rowOff>5047</xdr:rowOff>
    </xdr:to>
    <xdr:sp macro="" textlink="">
      <xdr:nvSpPr>
        <xdr:cNvPr id="247" name="TextBox 3"/>
        <xdr:cNvSpPr txBox="1"/>
      </xdr:nvSpPr>
      <xdr:spPr>
        <a:xfrm>
          <a:off x="7469982" y="27439144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7</xdr:col>
      <xdr:colOff>273843</xdr:colOff>
      <xdr:row>137</xdr:row>
      <xdr:rowOff>45244</xdr:rowOff>
    </xdr:from>
    <xdr:to>
      <xdr:col>9</xdr:col>
      <xdr:colOff>11905</xdr:colOff>
      <xdr:row>139</xdr:row>
      <xdr:rowOff>14572</xdr:rowOff>
    </xdr:to>
    <xdr:sp macro="" textlink="">
      <xdr:nvSpPr>
        <xdr:cNvPr id="248" name="TextBox 3"/>
        <xdr:cNvSpPr txBox="1"/>
      </xdr:nvSpPr>
      <xdr:spPr>
        <a:xfrm>
          <a:off x="6141243" y="27448669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12</xdr:col>
      <xdr:colOff>273845</xdr:colOff>
      <xdr:row>137</xdr:row>
      <xdr:rowOff>33338</xdr:rowOff>
    </xdr:from>
    <xdr:to>
      <xdr:col>14</xdr:col>
      <xdr:colOff>11907</xdr:colOff>
      <xdr:row>139</xdr:row>
      <xdr:rowOff>2666</xdr:rowOff>
    </xdr:to>
    <xdr:sp macro="" textlink="">
      <xdr:nvSpPr>
        <xdr:cNvPr id="249" name="TextBox 3"/>
        <xdr:cNvSpPr txBox="1"/>
      </xdr:nvSpPr>
      <xdr:spPr>
        <a:xfrm>
          <a:off x="10332245" y="27436763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16</xdr:col>
      <xdr:colOff>345281</xdr:colOff>
      <xdr:row>135</xdr:row>
      <xdr:rowOff>173849</xdr:rowOff>
    </xdr:from>
    <xdr:to>
      <xdr:col>18</xdr:col>
      <xdr:colOff>164307</xdr:colOff>
      <xdr:row>137</xdr:row>
      <xdr:rowOff>143178</xdr:rowOff>
    </xdr:to>
    <xdr:sp macro="" textlink="">
      <xdr:nvSpPr>
        <xdr:cNvPr id="250" name="TextBox 3"/>
        <xdr:cNvSpPr txBox="1"/>
      </xdr:nvSpPr>
      <xdr:spPr>
        <a:xfrm>
          <a:off x="13756481" y="27177224"/>
          <a:ext cx="1495426" cy="36937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1     2     3     4</a:t>
          </a:r>
        </a:p>
      </xdr:txBody>
    </xdr:sp>
    <xdr:clientData/>
  </xdr:twoCellAnchor>
  <xdr:twoCellAnchor>
    <xdr:from>
      <xdr:col>18</xdr:col>
      <xdr:colOff>71438</xdr:colOff>
      <xdr:row>153</xdr:row>
      <xdr:rowOff>78572</xdr:rowOff>
    </xdr:from>
    <xdr:to>
      <xdr:col>19</xdr:col>
      <xdr:colOff>642937</xdr:colOff>
      <xdr:row>155</xdr:row>
      <xdr:rowOff>47900</xdr:rowOff>
    </xdr:to>
    <xdr:sp macro="" textlink="">
      <xdr:nvSpPr>
        <xdr:cNvPr id="251" name="TextBox 3"/>
        <xdr:cNvSpPr txBox="1"/>
      </xdr:nvSpPr>
      <xdr:spPr>
        <a:xfrm>
          <a:off x="15159038" y="30682397"/>
          <a:ext cx="1409699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12</xdr:col>
      <xdr:colOff>509588</xdr:colOff>
      <xdr:row>152</xdr:row>
      <xdr:rowOff>159534</xdr:rowOff>
    </xdr:from>
    <xdr:to>
      <xdr:col>14</xdr:col>
      <xdr:colOff>247650</xdr:colOff>
      <xdr:row>154</xdr:row>
      <xdr:rowOff>128862</xdr:rowOff>
    </xdr:to>
    <xdr:sp macro="" textlink="">
      <xdr:nvSpPr>
        <xdr:cNvPr id="252" name="TextBox 3"/>
        <xdr:cNvSpPr txBox="1"/>
      </xdr:nvSpPr>
      <xdr:spPr>
        <a:xfrm>
          <a:off x="10567988" y="30563334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7</xdr:col>
      <xdr:colOff>30955</xdr:colOff>
      <xdr:row>152</xdr:row>
      <xdr:rowOff>192870</xdr:rowOff>
    </xdr:from>
    <xdr:to>
      <xdr:col>8</xdr:col>
      <xdr:colOff>773906</xdr:colOff>
      <xdr:row>154</xdr:row>
      <xdr:rowOff>162198</xdr:rowOff>
    </xdr:to>
    <xdr:sp macro="" textlink="">
      <xdr:nvSpPr>
        <xdr:cNvPr id="253" name="TextBox 3"/>
        <xdr:cNvSpPr txBox="1"/>
      </xdr:nvSpPr>
      <xdr:spPr>
        <a:xfrm>
          <a:off x="5898355" y="30596670"/>
          <a:ext cx="1581151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1     2      3      4</a:t>
          </a:r>
        </a:p>
      </xdr:txBody>
    </xdr:sp>
    <xdr:clientData/>
  </xdr:twoCellAnchor>
  <xdr:twoCellAnchor>
    <xdr:from>
      <xdr:col>3</xdr:col>
      <xdr:colOff>476250</xdr:colOff>
      <xdr:row>153</xdr:row>
      <xdr:rowOff>83358</xdr:rowOff>
    </xdr:from>
    <xdr:to>
      <xdr:col>5</xdr:col>
      <xdr:colOff>214312</xdr:colOff>
      <xdr:row>155</xdr:row>
      <xdr:rowOff>52686</xdr:rowOff>
    </xdr:to>
    <xdr:sp macro="" textlink="">
      <xdr:nvSpPr>
        <xdr:cNvPr id="254" name="TextBox 3"/>
        <xdr:cNvSpPr txBox="1"/>
      </xdr:nvSpPr>
      <xdr:spPr>
        <a:xfrm>
          <a:off x="2990850" y="30687183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1    2    3   4</a:t>
          </a:r>
        </a:p>
      </xdr:txBody>
    </xdr:sp>
    <xdr:clientData/>
  </xdr:twoCellAnchor>
  <xdr:twoCellAnchor>
    <xdr:from>
      <xdr:col>2</xdr:col>
      <xdr:colOff>414338</xdr:colOff>
      <xdr:row>168</xdr:row>
      <xdr:rowOff>188133</xdr:rowOff>
    </xdr:from>
    <xdr:to>
      <xdr:col>4</xdr:col>
      <xdr:colOff>152400</xdr:colOff>
      <xdr:row>170</xdr:row>
      <xdr:rowOff>157461</xdr:rowOff>
    </xdr:to>
    <xdr:sp macro="" textlink="">
      <xdr:nvSpPr>
        <xdr:cNvPr id="255" name="TextBox 3"/>
        <xdr:cNvSpPr txBox="1"/>
      </xdr:nvSpPr>
      <xdr:spPr>
        <a:xfrm>
          <a:off x="2090738" y="33792333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</a:t>
          </a:r>
        </a:p>
      </xdr:txBody>
    </xdr:sp>
    <xdr:clientData/>
  </xdr:twoCellAnchor>
  <xdr:twoCellAnchor>
    <xdr:from>
      <xdr:col>6</xdr:col>
      <xdr:colOff>479066</xdr:colOff>
      <xdr:row>169</xdr:row>
      <xdr:rowOff>142456</xdr:rowOff>
    </xdr:from>
    <xdr:to>
      <xdr:col>8</xdr:col>
      <xdr:colOff>217128</xdr:colOff>
      <xdr:row>171</xdr:row>
      <xdr:rowOff>111784</xdr:rowOff>
    </xdr:to>
    <xdr:sp macro="" textlink="">
      <xdr:nvSpPr>
        <xdr:cNvPr id="256" name="TextBox 3"/>
        <xdr:cNvSpPr txBox="1"/>
      </xdr:nvSpPr>
      <xdr:spPr>
        <a:xfrm>
          <a:off x="5518657" y="33800342"/>
          <a:ext cx="1417926" cy="36764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1    2   3   4</a:t>
          </a:r>
        </a:p>
      </xdr:txBody>
    </xdr:sp>
    <xdr:clientData/>
  </xdr:twoCellAnchor>
  <xdr:twoCellAnchor>
    <xdr:from>
      <xdr:col>11</xdr:col>
      <xdr:colOff>28575</xdr:colOff>
      <xdr:row>169</xdr:row>
      <xdr:rowOff>111932</xdr:rowOff>
    </xdr:from>
    <xdr:to>
      <xdr:col>12</xdr:col>
      <xdr:colOff>600075</xdr:colOff>
      <xdr:row>171</xdr:row>
      <xdr:rowOff>81260</xdr:rowOff>
    </xdr:to>
    <xdr:sp macro="" textlink="">
      <xdr:nvSpPr>
        <xdr:cNvPr id="257" name="TextBox 3"/>
        <xdr:cNvSpPr txBox="1"/>
      </xdr:nvSpPr>
      <xdr:spPr>
        <a:xfrm>
          <a:off x="9248775" y="33916157"/>
          <a:ext cx="1409700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1     2     3    4</a:t>
          </a:r>
        </a:p>
      </xdr:txBody>
    </xdr:sp>
    <xdr:clientData/>
  </xdr:twoCellAnchor>
  <xdr:twoCellAnchor>
    <xdr:from>
      <xdr:col>17</xdr:col>
      <xdr:colOff>419102</xdr:colOff>
      <xdr:row>170</xdr:row>
      <xdr:rowOff>0</xdr:rowOff>
    </xdr:from>
    <xdr:to>
      <xdr:col>19</xdr:col>
      <xdr:colOff>157164</xdr:colOff>
      <xdr:row>171</xdr:row>
      <xdr:rowOff>171735</xdr:rowOff>
    </xdr:to>
    <xdr:sp macro="" textlink="">
      <xdr:nvSpPr>
        <xdr:cNvPr id="258" name="TextBox 3"/>
        <xdr:cNvSpPr txBox="1"/>
      </xdr:nvSpPr>
      <xdr:spPr>
        <a:xfrm>
          <a:off x="14668502" y="34004250"/>
          <a:ext cx="1414462" cy="3717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1    2     3     4</a:t>
          </a:r>
        </a:p>
      </xdr:txBody>
    </xdr:sp>
    <xdr:clientData/>
  </xdr:twoCellAnchor>
  <xdr:twoCellAnchor>
    <xdr:from>
      <xdr:col>15</xdr:col>
      <xdr:colOff>607223</xdr:colOff>
      <xdr:row>170</xdr:row>
      <xdr:rowOff>9525</xdr:rowOff>
    </xdr:from>
    <xdr:to>
      <xdr:col>17</xdr:col>
      <xdr:colOff>345285</xdr:colOff>
      <xdr:row>171</xdr:row>
      <xdr:rowOff>181260</xdr:rowOff>
    </xdr:to>
    <xdr:sp macro="" textlink="">
      <xdr:nvSpPr>
        <xdr:cNvPr id="259" name="TextBox 3"/>
        <xdr:cNvSpPr txBox="1"/>
      </xdr:nvSpPr>
      <xdr:spPr>
        <a:xfrm>
          <a:off x="13180223" y="34013775"/>
          <a:ext cx="1414462" cy="3717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1    2     3     4</a:t>
          </a:r>
        </a:p>
      </xdr:txBody>
    </xdr:sp>
    <xdr:clientData/>
  </xdr:twoCellAnchor>
  <xdr:twoCellAnchor>
    <xdr:from>
      <xdr:col>2</xdr:col>
      <xdr:colOff>266700</xdr:colOff>
      <xdr:row>105</xdr:row>
      <xdr:rowOff>127000</xdr:rowOff>
    </xdr:from>
    <xdr:to>
      <xdr:col>4</xdr:col>
      <xdr:colOff>628650</xdr:colOff>
      <xdr:row>117</xdr:row>
      <xdr:rowOff>146050</xdr:rowOff>
    </xdr:to>
    <xdr:sp macro="" textlink="">
      <xdr:nvSpPr>
        <xdr:cNvPr id="261" name="Rectangle 260"/>
        <xdr:cNvSpPr/>
      </xdr:nvSpPr>
      <xdr:spPr>
        <a:xfrm>
          <a:off x="1943100" y="21463000"/>
          <a:ext cx="2038350" cy="24574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285750</xdr:colOff>
      <xdr:row>105</xdr:row>
      <xdr:rowOff>133350</xdr:rowOff>
    </xdr:from>
    <xdr:to>
      <xdr:col>9</xdr:col>
      <xdr:colOff>533400</xdr:colOff>
      <xdr:row>115</xdr:row>
      <xdr:rowOff>0</xdr:rowOff>
    </xdr:to>
    <xdr:sp macro="" textlink="">
      <xdr:nvSpPr>
        <xdr:cNvPr id="262" name="Rectangle 261"/>
        <xdr:cNvSpPr/>
      </xdr:nvSpPr>
      <xdr:spPr>
        <a:xfrm>
          <a:off x="5314950" y="21135975"/>
          <a:ext cx="2762250" cy="18669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0</xdr:colOff>
      <xdr:row>106</xdr:row>
      <xdr:rowOff>9525</xdr:rowOff>
    </xdr:from>
    <xdr:to>
      <xdr:col>14</xdr:col>
      <xdr:colOff>95250</xdr:colOff>
      <xdr:row>114</xdr:row>
      <xdr:rowOff>57150</xdr:rowOff>
    </xdr:to>
    <xdr:sp macro="" textlink="">
      <xdr:nvSpPr>
        <xdr:cNvPr id="263" name="Rectangle 262"/>
        <xdr:cNvSpPr/>
      </xdr:nvSpPr>
      <xdr:spPr>
        <a:xfrm>
          <a:off x="9220200" y="21212175"/>
          <a:ext cx="2609850" cy="16478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114300</xdr:colOff>
      <xdr:row>105</xdr:row>
      <xdr:rowOff>85725</xdr:rowOff>
    </xdr:from>
    <xdr:to>
      <xdr:col>17</xdr:col>
      <xdr:colOff>609600</xdr:colOff>
      <xdr:row>115</xdr:row>
      <xdr:rowOff>123825</xdr:rowOff>
    </xdr:to>
    <xdr:sp macro="" textlink="">
      <xdr:nvSpPr>
        <xdr:cNvPr id="264" name="Rectangle 263"/>
        <xdr:cNvSpPr/>
      </xdr:nvSpPr>
      <xdr:spPr>
        <a:xfrm>
          <a:off x="12687300" y="21088350"/>
          <a:ext cx="2171700" cy="20383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123824</xdr:colOff>
      <xdr:row>120</xdr:row>
      <xdr:rowOff>133350</xdr:rowOff>
    </xdr:from>
    <xdr:to>
      <xdr:col>4</xdr:col>
      <xdr:colOff>609599</xdr:colOff>
      <xdr:row>132</xdr:row>
      <xdr:rowOff>180975</xdr:rowOff>
    </xdr:to>
    <xdr:sp macro="" textlink="">
      <xdr:nvSpPr>
        <xdr:cNvPr id="265" name="Rectangle 264"/>
        <xdr:cNvSpPr/>
      </xdr:nvSpPr>
      <xdr:spPr>
        <a:xfrm>
          <a:off x="1800224" y="24136350"/>
          <a:ext cx="2162175" cy="24479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180974</xdr:colOff>
      <xdr:row>120</xdr:row>
      <xdr:rowOff>152401</xdr:rowOff>
    </xdr:from>
    <xdr:to>
      <xdr:col>10</xdr:col>
      <xdr:colOff>114299</xdr:colOff>
      <xdr:row>128</xdr:row>
      <xdr:rowOff>95251</xdr:rowOff>
    </xdr:to>
    <xdr:sp macro="" textlink="">
      <xdr:nvSpPr>
        <xdr:cNvPr id="266" name="Rectangle 265"/>
        <xdr:cNvSpPr/>
      </xdr:nvSpPr>
      <xdr:spPr>
        <a:xfrm>
          <a:off x="5210174" y="24155401"/>
          <a:ext cx="3286125" cy="15430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57149</xdr:colOff>
      <xdr:row>120</xdr:row>
      <xdr:rowOff>190500</xdr:rowOff>
    </xdr:from>
    <xdr:to>
      <xdr:col>14</xdr:col>
      <xdr:colOff>581024</xdr:colOff>
      <xdr:row>130</xdr:row>
      <xdr:rowOff>171450</xdr:rowOff>
    </xdr:to>
    <xdr:sp macro="" textlink="">
      <xdr:nvSpPr>
        <xdr:cNvPr id="267" name="Rectangle 266"/>
        <xdr:cNvSpPr/>
      </xdr:nvSpPr>
      <xdr:spPr>
        <a:xfrm>
          <a:off x="9277349" y="24193500"/>
          <a:ext cx="3038475" cy="19812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628649</xdr:colOff>
      <xdr:row>122</xdr:row>
      <xdr:rowOff>9525</xdr:rowOff>
    </xdr:from>
    <xdr:to>
      <xdr:col>19</xdr:col>
      <xdr:colOff>542924</xdr:colOff>
      <xdr:row>130</xdr:row>
      <xdr:rowOff>152400</xdr:rowOff>
    </xdr:to>
    <xdr:sp macro="" textlink="">
      <xdr:nvSpPr>
        <xdr:cNvPr id="268" name="Rectangle 267"/>
        <xdr:cNvSpPr/>
      </xdr:nvSpPr>
      <xdr:spPr>
        <a:xfrm>
          <a:off x="13201649" y="24412575"/>
          <a:ext cx="3267075" cy="17430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619125</xdr:colOff>
      <xdr:row>139</xdr:row>
      <xdr:rowOff>66675</xdr:rowOff>
    </xdr:from>
    <xdr:to>
      <xdr:col>5</xdr:col>
      <xdr:colOff>295275</xdr:colOff>
      <xdr:row>147</xdr:row>
      <xdr:rowOff>19050</xdr:rowOff>
    </xdr:to>
    <xdr:sp macro="" textlink="">
      <xdr:nvSpPr>
        <xdr:cNvPr id="269" name="Rectangle 268"/>
        <xdr:cNvSpPr/>
      </xdr:nvSpPr>
      <xdr:spPr>
        <a:xfrm>
          <a:off x="1457325" y="27870150"/>
          <a:ext cx="3028950" cy="15525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714374</xdr:colOff>
      <xdr:row>139</xdr:row>
      <xdr:rowOff>0</xdr:rowOff>
    </xdr:from>
    <xdr:to>
      <xdr:col>10</xdr:col>
      <xdr:colOff>590549</xdr:colOff>
      <xdr:row>147</xdr:row>
      <xdr:rowOff>9525</xdr:rowOff>
    </xdr:to>
    <xdr:sp macro="" textlink="">
      <xdr:nvSpPr>
        <xdr:cNvPr id="270" name="Rectangle 269"/>
        <xdr:cNvSpPr/>
      </xdr:nvSpPr>
      <xdr:spPr>
        <a:xfrm>
          <a:off x="5743574" y="27803475"/>
          <a:ext cx="3228975" cy="16097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666750</xdr:colOff>
      <xdr:row>139</xdr:row>
      <xdr:rowOff>9525</xdr:rowOff>
    </xdr:from>
    <xdr:to>
      <xdr:col>14</xdr:col>
      <xdr:colOff>95250</xdr:colOff>
      <xdr:row>147</xdr:row>
      <xdr:rowOff>57150</xdr:rowOff>
    </xdr:to>
    <xdr:sp macro="" textlink="">
      <xdr:nvSpPr>
        <xdr:cNvPr id="271" name="Rectangle 270"/>
        <xdr:cNvSpPr/>
      </xdr:nvSpPr>
      <xdr:spPr>
        <a:xfrm>
          <a:off x="9886950" y="27813000"/>
          <a:ext cx="1943100" cy="16478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676275</xdr:colOff>
      <xdr:row>138</xdr:row>
      <xdr:rowOff>0</xdr:rowOff>
    </xdr:from>
    <xdr:to>
      <xdr:col>18</xdr:col>
      <xdr:colOff>361950</xdr:colOff>
      <xdr:row>150</xdr:row>
      <xdr:rowOff>123825</xdr:rowOff>
    </xdr:to>
    <xdr:sp macro="" textlink="">
      <xdr:nvSpPr>
        <xdr:cNvPr id="272" name="Rectangle 271"/>
        <xdr:cNvSpPr/>
      </xdr:nvSpPr>
      <xdr:spPr>
        <a:xfrm>
          <a:off x="13249275" y="27603450"/>
          <a:ext cx="2200275" cy="25241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657225</xdr:colOff>
      <xdr:row>155</xdr:row>
      <xdr:rowOff>9525</xdr:rowOff>
    </xdr:from>
    <xdr:to>
      <xdr:col>5</xdr:col>
      <xdr:colOff>219075</xdr:colOff>
      <xdr:row>163</xdr:row>
      <xdr:rowOff>133350</xdr:rowOff>
    </xdr:to>
    <xdr:sp macro="" textlink="">
      <xdr:nvSpPr>
        <xdr:cNvPr id="273" name="Rectangle 272"/>
        <xdr:cNvSpPr/>
      </xdr:nvSpPr>
      <xdr:spPr>
        <a:xfrm>
          <a:off x="1495425" y="31013400"/>
          <a:ext cx="2914650" cy="17240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333375</xdr:colOff>
      <xdr:row>154</xdr:row>
      <xdr:rowOff>152400</xdr:rowOff>
    </xdr:from>
    <xdr:to>
      <xdr:col>9</xdr:col>
      <xdr:colOff>57150</xdr:colOff>
      <xdr:row>165</xdr:row>
      <xdr:rowOff>104775</xdr:rowOff>
    </xdr:to>
    <xdr:sp macro="" textlink="">
      <xdr:nvSpPr>
        <xdr:cNvPr id="274" name="Rectangle 273"/>
        <xdr:cNvSpPr/>
      </xdr:nvSpPr>
      <xdr:spPr>
        <a:xfrm>
          <a:off x="5362575" y="30956250"/>
          <a:ext cx="2238375" cy="2152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171449</xdr:colOff>
      <xdr:row>154</xdr:row>
      <xdr:rowOff>66675</xdr:rowOff>
    </xdr:from>
    <xdr:to>
      <xdr:col>14</xdr:col>
      <xdr:colOff>542924</xdr:colOff>
      <xdr:row>165</xdr:row>
      <xdr:rowOff>142875</xdr:rowOff>
    </xdr:to>
    <xdr:sp macro="" textlink="">
      <xdr:nvSpPr>
        <xdr:cNvPr id="275" name="Rectangle 274"/>
        <xdr:cNvSpPr/>
      </xdr:nvSpPr>
      <xdr:spPr>
        <a:xfrm>
          <a:off x="8553449" y="30870525"/>
          <a:ext cx="3724275" cy="22764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95250</xdr:colOff>
      <xdr:row>155</xdr:row>
      <xdr:rowOff>66675</xdr:rowOff>
    </xdr:from>
    <xdr:to>
      <xdr:col>20</xdr:col>
      <xdr:colOff>95250</xdr:colOff>
      <xdr:row>164</xdr:row>
      <xdr:rowOff>9525</xdr:rowOff>
    </xdr:to>
    <xdr:sp macro="" textlink="">
      <xdr:nvSpPr>
        <xdr:cNvPr id="276" name="Rectangle 275"/>
        <xdr:cNvSpPr/>
      </xdr:nvSpPr>
      <xdr:spPr>
        <a:xfrm>
          <a:off x="13506450" y="31070550"/>
          <a:ext cx="3352800" cy="17430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723900</xdr:colOff>
      <xdr:row>170</xdr:row>
      <xdr:rowOff>123825</xdr:rowOff>
    </xdr:from>
    <xdr:to>
      <xdr:col>4</xdr:col>
      <xdr:colOff>514350</xdr:colOff>
      <xdr:row>180</xdr:row>
      <xdr:rowOff>85725</xdr:rowOff>
    </xdr:to>
    <xdr:sp macro="" textlink="">
      <xdr:nvSpPr>
        <xdr:cNvPr id="277" name="Rectangle 276"/>
        <xdr:cNvSpPr/>
      </xdr:nvSpPr>
      <xdr:spPr>
        <a:xfrm>
          <a:off x="1562100" y="34128075"/>
          <a:ext cx="2305050" cy="19621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247650</xdr:colOff>
      <xdr:row>171</xdr:row>
      <xdr:rowOff>47625</xdr:rowOff>
    </xdr:from>
    <xdr:to>
      <xdr:col>13</xdr:col>
      <xdr:colOff>285750</xdr:colOff>
      <xdr:row>183</xdr:row>
      <xdr:rowOff>47625</xdr:rowOff>
    </xdr:to>
    <xdr:sp macro="" textlink="">
      <xdr:nvSpPr>
        <xdr:cNvPr id="279" name="Rectangle 278"/>
        <xdr:cNvSpPr/>
      </xdr:nvSpPr>
      <xdr:spPr>
        <a:xfrm>
          <a:off x="8629650" y="34251900"/>
          <a:ext cx="2552700" cy="24003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66674</xdr:colOff>
      <xdr:row>171</xdr:row>
      <xdr:rowOff>180975</xdr:rowOff>
    </xdr:from>
    <xdr:to>
      <xdr:col>19</xdr:col>
      <xdr:colOff>419099</xdr:colOff>
      <xdr:row>181</xdr:row>
      <xdr:rowOff>190500</xdr:rowOff>
    </xdr:to>
    <xdr:sp macro="" textlink="">
      <xdr:nvSpPr>
        <xdr:cNvPr id="280" name="Rectangle 279"/>
        <xdr:cNvSpPr/>
      </xdr:nvSpPr>
      <xdr:spPr>
        <a:xfrm>
          <a:off x="12639674" y="34385250"/>
          <a:ext cx="3705225" cy="20097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723900</xdr:colOff>
      <xdr:row>112</xdr:row>
      <xdr:rowOff>9525</xdr:rowOff>
    </xdr:from>
    <xdr:to>
      <xdr:col>4</xdr:col>
      <xdr:colOff>574922</xdr:colOff>
      <xdr:row>115</xdr:row>
      <xdr:rowOff>45401</xdr:rowOff>
    </xdr:to>
    <xdr:sp macro="" textlink="">
      <xdr:nvSpPr>
        <xdr:cNvPr id="283" name="Rectangle 282"/>
        <xdr:cNvSpPr/>
      </xdr:nvSpPr>
      <xdr:spPr>
        <a:xfrm>
          <a:off x="2400300" y="22412325"/>
          <a:ext cx="1527422" cy="6359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457200</xdr:colOff>
      <xdr:row>111</xdr:row>
      <xdr:rowOff>123825</xdr:rowOff>
    </xdr:from>
    <xdr:to>
      <xdr:col>13</xdr:col>
      <xdr:colOff>832614</xdr:colOff>
      <xdr:row>113</xdr:row>
      <xdr:rowOff>38434</xdr:rowOff>
    </xdr:to>
    <xdr:sp macro="" textlink="">
      <xdr:nvSpPr>
        <xdr:cNvPr id="284" name="Rectangle 283"/>
        <xdr:cNvSpPr/>
      </xdr:nvSpPr>
      <xdr:spPr>
        <a:xfrm>
          <a:off x="10515600" y="22326600"/>
          <a:ext cx="1213614" cy="31465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704850</xdr:colOff>
      <xdr:row>113</xdr:row>
      <xdr:rowOff>95250</xdr:rowOff>
    </xdr:from>
    <xdr:to>
      <xdr:col>17</xdr:col>
      <xdr:colOff>533400</xdr:colOff>
      <xdr:row>115</xdr:row>
      <xdr:rowOff>9859</xdr:rowOff>
    </xdr:to>
    <xdr:sp macro="" textlink="">
      <xdr:nvSpPr>
        <xdr:cNvPr id="285" name="Rectangle 284"/>
        <xdr:cNvSpPr/>
      </xdr:nvSpPr>
      <xdr:spPr>
        <a:xfrm>
          <a:off x="13277850" y="22698075"/>
          <a:ext cx="1504950" cy="31465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47625</xdr:colOff>
      <xdr:row>124</xdr:row>
      <xdr:rowOff>57150</xdr:rowOff>
    </xdr:from>
    <xdr:to>
      <xdr:col>14</xdr:col>
      <xdr:colOff>542925</xdr:colOff>
      <xdr:row>126</xdr:row>
      <xdr:rowOff>21729</xdr:rowOff>
    </xdr:to>
    <xdr:sp macro="" textlink="">
      <xdr:nvSpPr>
        <xdr:cNvPr id="286" name="Rectangle 285"/>
        <xdr:cNvSpPr/>
      </xdr:nvSpPr>
      <xdr:spPr>
        <a:xfrm>
          <a:off x="10944225" y="24860250"/>
          <a:ext cx="1333500" cy="3646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257175</xdr:colOff>
      <xdr:row>124</xdr:row>
      <xdr:rowOff>57150</xdr:rowOff>
    </xdr:from>
    <xdr:to>
      <xdr:col>17</xdr:col>
      <xdr:colOff>798035</xdr:colOff>
      <xdr:row>126</xdr:row>
      <xdr:rowOff>21729</xdr:rowOff>
    </xdr:to>
    <xdr:sp macro="" textlink="">
      <xdr:nvSpPr>
        <xdr:cNvPr id="287" name="Rectangle 286"/>
        <xdr:cNvSpPr/>
      </xdr:nvSpPr>
      <xdr:spPr>
        <a:xfrm>
          <a:off x="13668375" y="24860250"/>
          <a:ext cx="1379060" cy="3646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285750</xdr:colOff>
      <xdr:row>142</xdr:row>
      <xdr:rowOff>0</xdr:rowOff>
    </xdr:from>
    <xdr:to>
      <xdr:col>8</xdr:col>
      <xdr:colOff>752475</xdr:colOff>
      <xdr:row>143</xdr:row>
      <xdr:rowOff>164604</xdr:rowOff>
    </xdr:to>
    <xdr:sp macro="" textlink="">
      <xdr:nvSpPr>
        <xdr:cNvPr id="288" name="Rectangle 287"/>
        <xdr:cNvSpPr/>
      </xdr:nvSpPr>
      <xdr:spPr>
        <a:xfrm>
          <a:off x="6153150" y="28403550"/>
          <a:ext cx="1304925" cy="3646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771525</xdr:colOff>
      <xdr:row>142</xdr:row>
      <xdr:rowOff>0</xdr:rowOff>
    </xdr:from>
    <xdr:to>
      <xdr:col>10</xdr:col>
      <xdr:colOff>474185</xdr:colOff>
      <xdr:row>143</xdr:row>
      <xdr:rowOff>164604</xdr:rowOff>
    </xdr:to>
    <xdr:sp macro="" textlink="">
      <xdr:nvSpPr>
        <xdr:cNvPr id="289" name="Rectangle 288"/>
        <xdr:cNvSpPr/>
      </xdr:nvSpPr>
      <xdr:spPr>
        <a:xfrm>
          <a:off x="7477125" y="28403550"/>
          <a:ext cx="1379060" cy="3646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257175</xdr:colOff>
      <xdr:row>142</xdr:row>
      <xdr:rowOff>47625</xdr:rowOff>
    </xdr:from>
    <xdr:to>
      <xdr:col>14</xdr:col>
      <xdr:colOff>28575</xdr:colOff>
      <xdr:row>144</xdr:row>
      <xdr:rowOff>12204</xdr:rowOff>
    </xdr:to>
    <xdr:sp macro="" textlink="">
      <xdr:nvSpPr>
        <xdr:cNvPr id="290" name="Rectangle 289"/>
        <xdr:cNvSpPr/>
      </xdr:nvSpPr>
      <xdr:spPr>
        <a:xfrm>
          <a:off x="10315575" y="28451175"/>
          <a:ext cx="1447800" cy="3646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333375</xdr:colOff>
      <xdr:row>141</xdr:row>
      <xdr:rowOff>180975</xdr:rowOff>
    </xdr:from>
    <xdr:to>
      <xdr:col>18</xdr:col>
      <xdr:colOff>295275</xdr:colOff>
      <xdr:row>144</xdr:row>
      <xdr:rowOff>57150</xdr:rowOff>
    </xdr:to>
    <xdr:sp macro="" textlink="">
      <xdr:nvSpPr>
        <xdr:cNvPr id="291" name="Rectangle 290"/>
        <xdr:cNvSpPr/>
      </xdr:nvSpPr>
      <xdr:spPr>
        <a:xfrm>
          <a:off x="13744575" y="28384500"/>
          <a:ext cx="1638300" cy="476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17</xdr:col>
      <xdr:colOff>390525</xdr:colOff>
      <xdr:row>178</xdr:row>
      <xdr:rowOff>133350</xdr:rowOff>
    </xdr:from>
    <xdr:to>
      <xdr:col>19</xdr:col>
      <xdr:colOff>246809</xdr:colOff>
      <xdr:row>180</xdr:row>
      <xdr:rowOff>97996</xdr:rowOff>
    </xdr:to>
    <xdr:sp macro="" textlink="">
      <xdr:nvSpPr>
        <xdr:cNvPr id="293" name="Rectangle 292"/>
        <xdr:cNvSpPr/>
      </xdr:nvSpPr>
      <xdr:spPr>
        <a:xfrm>
          <a:off x="14639925" y="35737800"/>
          <a:ext cx="1532684" cy="36469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676275</xdr:colOff>
      <xdr:row>184</xdr:row>
      <xdr:rowOff>171450</xdr:rowOff>
    </xdr:from>
    <xdr:to>
      <xdr:col>13</xdr:col>
      <xdr:colOff>295275</xdr:colOff>
      <xdr:row>198</xdr:row>
      <xdr:rowOff>37992</xdr:rowOff>
    </xdr:to>
    <xdr:grpSp>
      <xdr:nvGrpSpPr>
        <xdr:cNvPr id="298" name="Group 297"/>
        <xdr:cNvGrpSpPr/>
      </xdr:nvGrpSpPr>
      <xdr:grpSpPr>
        <a:xfrm>
          <a:off x="8261639" y="38409995"/>
          <a:ext cx="2990272" cy="2775997"/>
          <a:chOff x="1000125" y="36909375"/>
          <a:chExt cx="2971800" cy="2666892"/>
        </a:xfrm>
      </xdr:grpSpPr>
      <xdr:grpSp>
        <xdr:nvGrpSpPr>
          <xdr:cNvPr id="220" name="Group 219"/>
          <xdr:cNvGrpSpPr/>
        </xdr:nvGrpSpPr>
        <xdr:grpSpPr>
          <a:xfrm>
            <a:off x="1418016" y="37288206"/>
            <a:ext cx="2511327" cy="2288061"/>
            <a:chOff x="5808761" y="1500554"/>
            <a:chExt cx="2497039" cy="2314254"/>
          </a:xfrm>
        </xdr:grpSpPr>
        <xdr:pic>
          <xdr:nvPicPr>
            <xdr:cNvPr id="221" name="Picture 22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8761" y="1500554"/>
              <a:ext cx="2497039" cy="199297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22" name="TextBox 7"/>
            <xdr:cNvSpPr txBox="1"/>
          </xdr:nvSpPr>
          <xdr:spPr>
            <a:xfrm>
              <a:off x="6528656" y="3440667"/>
              <a:ext cx="926757" cy="374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/>
                <a:t>Gapdh</a:t>
              </a:r>
            </a:p>
          </xdr:txBody>
        </xdr:sp>
      </xdr:grpSp>
      <xdr:sp macro="" textlink="">
        <xdr:nvSpPr>
          <xdr:cNvPr id="260" name="TextBox 3"/>
          <xdr:cNvSpPr txBox="1"/>
        </xdr:nvSpPr>
        <xdr:spPr>
          <a:xfrm>
            <a:off x="2021682" y="36909375"/>
            <a:ext cx="1414462" cy="36937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1     2     3    4</a:t>
            </a:r>
          </a:p>
        </xdr:txBody>
      </xdr:sp>
      <xdr:sp macro="" textlink="">
        <xdr:nvSpPr>
          <xdr:cNvPr id="281" name="Rectangle 280"/>
          <xdr:cNvSpPr/>
        </xdr:nvSpPr>
        <xdr:spPr>
          <a:xfrm>
            <a:off x="1409700" y="37318950"/>
            <a:ext cx="2562225" cy="19240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95" name="object 13"/>
          <xdr:cNvSpPr txBox="1"/>
        </xdr:nvSpPr>
        <xdr:spPr>
          <a:xfrm>
            <a:off x="1000125" y="38500050"/>
            <a:ext cx="477448" cy="164708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200 bp</a:t>
            </a:r>
            <a:endParaRPr sz="1000"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10</xdr:col>
      <xdr:colOff>266700</xdr:colOff>
      <xdr:row>193</xdr:row>
      <xdr:rowOff>66675</xdr:rowOff>
    </xdr:from>
    <xdr:to>
      <xdr:col>10</xdr:col>
      <xdr:colOff>352232</xdr:colOff>
      <xdr:row>193</xdr:row>
      <xdr:rowOff>79222</xdr:rowOff>
    </xdr:to>
    <xdr:sp macro="" textlink="">
      <xdr:nvSpPr>
        <xdr:cNvPr id="296" name="object 9"/>
        <xdr:cNvSpPr/>
      </xdr:nvSpPr>
      <xdr:spPr>
        <a:xfrm>
          <a:off x="8648700" y="38671500"/>
          <a:ext cx="85532" cy="12547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 editAs="oneCell">
    <xdr:from>
      <xdr:col>1</xdr:col>
      <xdr:colOff>657225</xdr:colOff>
      <xdr:row>187</xdr:row>
      <xdr:rowOff>180974</xdr:rowOff>
    </xdr:from>
    <xdr:to>
      <xdr:col>4</xdr:col>
      <xdr:colOff>345856</xdr:colOff>
      <xdr:row>197</xdr:row>
      <xdr:rowOff>38099</xdr:rowOff>
    </xdr:to>
    <xdr:pic>
      <xdr:nvPicPr>
        <xdr:cNvPr id="297" name="Picture 29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495425" y="37585649"/>
          <a:ext cx="2203231" cy="1857375"/>
        </a:xfrm>
        <a:prstGeom prst="rect">
          <a:avLst/>
        </a:prstGeom>
      </xdr:spPr>
    </xdr:pic>
    <xdr:clientData/>
  </xdr:twoCellAnchor>
  <xdr:twoCellAnchor>
    <xdr:from>
      <xdr:col>10</xdr:col>
      <xdr:colOff>800100</xdr:colOff>
      <xdr:row>192</xdr:row>
      <xdr:rowOff>57150</xdr:rowOff>
    </xdr:from>
    <xdr:to>
      <xdr:col>13</xdr:col>
      <xdr:colOff>40177</xdr:colOff>
      <xdr:row>194</xdr:row>
      <xdr:rowOff>110350</xdr:rowOff>
    </xdr:to>
    <xdr:sp macro="" textlink="">
      <xdr:nvSpPr>
        <xdr:cNvPr id="299" name="Rectangle 298"/>
        <xdr:cNvSpPr/>
      </xdr:nvSpPr>
      <xdr:spPr>
        <a:xfrm>
          <a:off x="9182100" y="38461950"/>
          <a:ext cx="1754677" cy="453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371475</xdr:colOff>
      <xdr:row>186</xdr:row>
      <xdr:rowOff>47625</xdr:rowOff>
    </xdr:from>
    <xdr:to>
      <xdr:col>4</xdr:col>
      <xdr:colOff>109537</xdr:colOff>
      <xdr:row>188</xdr:row>
      <xdr:rowOff>16953</xdr:rowOff>
    </xdr:to>
    <xdr:sp macro="" textlink="">
      <xdr:nvSpPr>
        <xdr:cNvPr id="300" name="TextBox 3"/>
        <xdr:cNvSpPr txBox="1"/>
      </xdr:nvSpPr>
      <xdr:spPr>
        <a:xfrm>
          <a:off x="2047875" y="37252275"/>
          <a:ext cx="1414462" cy="3693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1     2     3    4</a:t>
          </a:r>
        </a:p>
      </xdr:txBody>
    </xdr:sp>
    <xdr:clientData/>
  </xdr:twoCellAnchor>
  <xdr:twoCellAnchor>
    <xdr:from>
      <xdr:col>1</xdr:col>
      <xdr:colOff>666750</xdr:colOff>
      <xdr:row>188</xdr:row>
      <xdr:rowOff>9525</xdr:rowOff>
    </xdr:from>
    <xdr:to>
      <xdr:col>4</xdr:col>
      <xdr:colOff>342900</xdr:colOff>
      <xdr:row>197</xdr:row>
      <xdr:rowOff>28575</xdr:rowOff>
    </xdr:to>
    <xdr:sp macro="" textlink="">
      <xdr:nvSpPr>
        <xdr:cNvPr id="301" name="Rectangle 300"/>
        <xdr:cNvSpPr/>
      </xdr:nvSpPr>
      <xdr:spPr>
        <a:xfrm>
          <a:off x="1504950" y="37614225"/>
          <a:ext cx="2190750" cy="18192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342900</xdr:colOff>
      <xdr:row>197</xdr:row>
      <xdr:rowOff>57150</xdr:rowOff>
    </xdr:from>
    <xdr:to>
      <xdr:col>3</xdr:col>
      <xdr:colOff>343358</xdr:colOff>
      <xdr:row>199</xdr:row>
      <xdr:rowOff>31241</xdr:rowOff>
    </xdr:to>
    <xdr:sp macro="" textlink="">
      <xdr:nvSpPr>
        <xdr:cNvPr id="302" name="TextBox 6"/>
        <xdr:cNvSpPr txBox="1"/>
      </xdr:nvSpPr>
      <xdr:spPr>
        <a:xfrm>
          <a:off x="2019300" y="39462075"/>
          <a:ext cx="838658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Tcf7l2</a:t>
          </a:r>
        </a:p>
      </xdr:txBody>
    </xdr:sp>
    <xdr:clientData/>
  </xdr:twoCellAnchor>
  <xdr:twoCellAnchor>
    <xdr:from>
      <xdr:col>1</xdr:col>
      <xdr:colOff>247650</xdr:colOff>
      <xdr:row>191</xdr:row>
      <xdr:rowOff>180975</xdr:rowOff>
    </xdr:from>
    <xdr:to>
      <xdr:col>1</xdr:col>
      <xdr:colOff>725098</xdr:colOff>
      <xdr:row>192</xdr:row>
      <xdr:rowOff>145658</xdr:rowOff>
    </xdr:to>
    <xdr:sp macro="" textlink="">
      <xdr:nvSpPr>
        <xdr:cNvPr id="303" name="object 13"/>
        <xdr:cNvSpPr txBox="1"/>
      </xdr:nvSpPr>
      <xdr:spPr>
        <a:xfrm>
          <a:off x="1085850" y="38385750"/>
          <a:ext cx="477448" cy="164708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300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247650</xdr:colOff>
      <xdr:row>190</xdr:row>
      <xdr:rowOff>114300</xdr:rowOff>
    </xdr:from>
    <xdr:to>
      <xdr:col>1</xdr:col>
      <xdr:colOff>725098</xdr:colOff>
      <xdr:row>191</xdr:row>
      <xdr:rowOff>78983</xdr:rowOff>
    </xdr:to>
    <xdr:sp macro="" textlink="">
      <xdr:nvSpPr>
        <xdr:cNvPr id="304" name="object 13"/>
        <xdr:cNvSpPr txBox="1"/>
      </xdr:nvSpPr>
      <xdr:spPr>
        <a:xfrm>
          <a:off x="1085850" y="38119050"/>
          <a:ext cx="477448" cy="164708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500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191</xdr:row>
      <xdr:rowOff>19050</xdr:rowOff>
    </xdr:from>
    <xdr:to>
      <xdr:col>1</xdr:col>
      <xdr:colOff>780857</xdr:colOff>
      <xdr:row>191</xdr:row>
      <xdr:rowOff>31597</xdr:rowOff>
    </xdr:to>
    <xdr:sp macro="" textlink="">
      <xdr:nvSpPr>
        <xdr:cNvPr id="305" name="object 9"/>
        <xdr:cNvSpPr/>
      </xdr:nvSpPr>
      <xdr:spPr>
        <a:xfrm>
          <a:off x="1533525" y="38223825"/>
          <a:ext cx="85532" cy="12547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</xdr:col>
      <xdr:colOff>695325</xdr:colOff>
      <xdr:row>192</xdr:row>
      <xdr:rowOff>76200</xdr:rowOff>
    </xdr:from>
    <xdr:to>
      <xdr:col>1</xdr:col>
      <xdr:colOff>780857</xdr:colOff>
      <xdr:row>192</xdr:row>
      <xdr:rowOff>88747</xdr:rowOff>
    </xdr:to>
    <xdr:sp macro="" textlink="">
      <xdr:nvSpPr>
        <xdr:cNvPr id="306" name="object 9"/>
        <xdr:cNvSpPr/>
      </xdr:nvSpPr>
      <xdr:spPr>
        <a:xfrm>
          <a:off x="1533525" y="38481000"/>
          <a:ext cx="85532" cy="12547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371475</xdr:colOff>
      <xdr:row>190</xdr:row>
      <xdr:rowOff>171450</xdr:rowOff>
    </xdr:from>
    <xdr:to>
      <xdr:col>4</xdr:col>
      <xdr:colOff>266700</xdr:colOff>
      <xdr:row>192</xdr:row>
      <xdr:rowOff>133350</xdr:rowOff>
    </xdr:to>
    <xdr:sp macro="" textlink="">
      <xdr:nvSpPr>
        <xdr:cNvPr id="307" name="Rectangle 306"/>
        <xdr:cNvSpPr/>
      </xdr:nvSpPr>
      <xdr:spPr>
        <a:xfrm>
          <a:off x="2047875" y="38176200"/>
          <a:ext cx="1571625" cy="3619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6</xdr:col>
      <xdr:colOff>155864</xdr:colOff>
      <xdr:row>171</xdr:row>
      <xdr:rowOff>121226</xdr:rowOff>
    </xdr:from>
    <xdr:to>
      <xdr:col>9</xdr:col>
      <xdr:colOff>199159</xdr:colOff>
      <xdr:row>180</xdr:row>
      <xdr:rowOff>109747</xdr:rowOff>
    </xdr:to>
    <xdr:pic>
      <xdr:nvPicPr>
        <xdr:cNvPr id="282" name="Picture 28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195455" y="34177431"/>
          <a:ext cx="2563090" cy="1780952"/>
        </a:xfrm>
        <a:prstGeom prst="rect">
          <a:avLst/>
        </a:prstGeom>
      </xdr:spPr>
    </xdr:pic>
    <xdr:clientData/>
  </xdr:twoCellAnchor>
  <xdr:twoCellAnchor>
    <xdr:from>
      <xdr:col>6</xdr:col>
      <xdr:colOff>155864</xdr:colOff>
      <xdr:row>171</xdr:row>
      <xdr:rowOff>121228</xdr:rowOff>
    </xdr:from>
    <xdr:to>
      <xdr:col>9</xdr:col>
      <xdr:colOff>216478</xdr:colOff>
      <xdr:row>180</xdr:row>
      <xdr:rowOff>138547</xdr:rowOff>
    </xdr:to>
    <xdr:sp macro="" textlink="">
      <xdr:nvSpPr>
        <xdr:cNvPr id="308" name="Rectangle 307"/>
        <xdr:cNvSpPr/>
      </xdr:nvSpPr>
      <xdr:spPr>
        <a:xfrm>
          <a:off x="5195455" y="34177433"/>
          <a:ext cx="2580409" cy="18097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554182</xdr:colOff>
      <xdr:row>174</xdr:row>
      <xdr:rowOff>25977</xdr:rowOff>
    </xdr:from>
    <xdr:to>
      <xdr:col>8</xdr:col>
      <xdr:colOff>95250</xdr:colOff>
      <xdr:row>176</xdr:row>
      <xdr:rowOff>167958</xdr:rowOff>
    </xdr:to>
    <xdr:sp macro="" textlink="">
      <xdr:nvSpPr>
        <xdr:cNvPr id="309" name="Rectangle 308"/>
        <xdr:cNvSpPr/>
      </xdr:nvSpPr>
      <xdr:spPr>
        <a:xfrm>
          <a:off x="5593773" y="34679659"/>
          <a:ext cx="1220932" cy="54029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8605</xdr:colOff>
      <xdr:row>3</xdr:row>
      <xdr:rowOff>191024</xdr:rowOff>
    </xdr:from>
    <xdr:to>
      <xdr:col>8</xdr:col>
      <xdr:colOff>501596</xdr:colOff>
      <xdr:row>19</xdr:row>
      <xdr:rowOff>114070</xdr:rowOff>
    </xdr:to>
    <xdr:grpSp>
      <xdr:nvGrpSpPr>
        <xdr:cNvPr id="294" name="Group 293"/>
        <xdr:cNvGrpSpPr/>
      </xdr:nvGrpSpPr>
      <xdr:grpSpPr>
        <a:xfrm>
          <a:off x="1694241" y="814479"/>
          <a:ext cx="5549900" cy="3248136"/>
          <a:chOff x="1688469" y="788501"/>
          <a:chExt cx="5532582" cy="3109592"/>
        </a:xfrm>
      </xdr:grpSpPr>
      <xdr:sp macro="" textlink="">
        <xdr:nvSpPr>
          <xdr:cNvPr id="4" name="object 13"/>
          <xdr:cNvSpPr txBox="1"/>
        </xdr:nvSpPr>
        <xdr:spPr>
          <a:xfrm>
            <a:off x="1688469" y="2493681"/>
            <a:ext cx="405576" cy="16327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 </a:t>
            </a:r>
            <a:r>
              <a:rPr sz="1000" spc="-10">
                <a:solidFill>
                  <a:srgbClr val="231F20"/>
                </a:solidFill>
                <a:latin typeface="Arial"/>
                <a:cs typeface="Arial"/>
              </a:rPr>
              <a:t>KD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6" name="object 13"/>
          <xdr:cNvSpPr txBox="1"/>
        </xdr:nvSpPr>
        <xdr:spPr>
          <a:xfrm>
            <a:off x="1691270" y="2778178"/>
            <a:ext cx="405576" cy="16327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37 </a:t>
            </a:r>
            <a:r>
              <a:rPr sz="1000" spc="-10">
                <a:solidFill>
                  <a:srgbClr val="231F20"/>
                </a:solidFill>
                <a:latin typeface="Arial"/>
                <a:cs typeface="Arial"/>
              </a:rPr>
              <a:t>KD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8" name="TextBox 7"/>
          <xdr:cNvSpPr txBox="1"/>
        </xdr:nvSpPr>
        <xdr:spPr>
          <a:xfrm rot="18326411">
            <a:off x="3130289" y="1441891"/>
            <a:ext cx="895542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ESC-1</a:t>
            </a:r>
          </a:p>
        </xdr:txBody>
      </xdr:sp>
      <xdr:sp macro="" textlink="">
        <xdr:nvSpPr>
          <xdr:cNvPr id="9" name="TextBox 8"/>
          <xdr:cNvSpPr txBox="1"/>
        </xdr:nvSpPr>
        <xdr:spPr>
          <a:xfrm rot="18326411">
            <a:off x="3394364" y="1275735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day6</a:t>
            </a:r>
          </a:p>
        </xdr:txBody>
      </xdr:sp>
      <xdr:sp macro="" textlink="">
        <xdr:nvSpPr>
          <xdr:cNvPr id="10" name="TextBox 9"/>
          <xdr:cNvSpPr txBox="1"/>
        </xdr:nvSpPr>
        <xdr:spPr>
          <a:xfrm rot="18326411">
            <a:off x="3749122" y="1275735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day8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 rot="18326411">
            <a:off x="4079015" y="1275735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day10</a:t>
            </a:r>
          </a:p>
        </xdr:txBody>
      </xdr:sp>
      <xdr:sp macro="" textlink="">
        <xdr:nvSpPr>
          <xdr:cNvPr id="12" name="TextBox 11"/>
          <xdr:cNvSpPr txBox="1"/>
        </xdr:nvSpPr>
        <xdr:spPr>
          <a:xfrm rot="18326411">
            <a:off x="4677382" y="1441891"/>
            <a:ext cx="895542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ESC-2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 rot="18326411">
            <a:off x="4922369" y="1275735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day6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 rot="18326411">
            <a:off x="5248493" y="1275735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day8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 rot="18326411">
            <a:off x="5534207" y="1275736"/>
            <a:ext cx="1303424" cy="3289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day10</a:t>
            </a:r>
          </a:p>
        </xdr:txBody>
      </xdr:sp>
      <xdr:pic>
        <xdr:nvPicPr>
          <xdr:cNvPr id="292" name="Picture 291"/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2173432" y="2069522"/>
            <a:ext cx="5047619" cy="1828571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462799</xdr:colOff>
      <xdr:row>5</xdr:row>
      <xdr:rowOff>53375</xdr:rowOff>
    </xdr:from>
    <xdr:to>
      <xdr:col>19</xdr:col>
      <xdr:colOff>106748</xdr:colOff>
      <xdr:row>21</xdr:row>
      <xdr:rowOff>193697</xdr:rowOff>
    </xdr:to>
    <xdr:grpSp>
      <xdr:nvGrpSpPr>
        <xdr:cNvPr id="311" name="Group 310"/>
        <xdr:cNvGrpSpPr/>
      </xdr:nvGrpSpPr>
      <xdr:grpSpPr>
        <a:xfrm>
          <a:off x="10576617" y="1092466"/>
          <a:ext cx="5543676" cy="3465413"/>
          <a:chOff x="10541981" y="1049170"/>
          <a:chExt cx="5523472" cy="3326868"/>
        </a:xfrm>
      </xdr:grpSpPr>
      <xdr:sp macro="" textlink="">
        <xdr:nvSpPr>
          <xdr:cNvPr id="19" name="object 13"/>
          <xdr:cNvSpPr txBox="1"/>
        </xdr:nvSpPr>
        <xdr:spPr>
          <a:xfrm>
            <a:off x="10541981" y="3446672"/>
            <a:ext cx="405824" cy="163279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37 </a:t>
            </a:r>
            <a:r>
              <a:rPr sz="1000" spc="-10">
                <a:solidFill>
                  <a:srgbClr val="231F20"/>
                </a:solidFill>
                <a:latin typeface="Arial"/>
                <a:cs typeface="Arial"/>
              </a:rPr>
              <a:t>KD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1" name="object 13"/>
          <xdr:cNvSpPr txBox="1"/>
        </xdr:nvSpPr>
        <xdr:spPr>
          <a:xfrm>
            <a:off x="10545458" y="3106195"/>
            <a:ext cx="405824" cy="163279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 </a:t>
            </a:r>
            <a:r>
              <a:rPr sz="1000" spc="-10">
                <a:solidFill>
                  <a:srgbClr val="231F20"/>
                </a:solidFill>
                <a:latin typeface="Arial"/>
                <a:cs typeface="Arial"/>
              </a:rPr>
              <a:t>KD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3" name="TextBox 22"/>
          <xdr:cNvSpPr txBox="1"/>
        </xdr:nvSpPr>
        <xdr:spPr>
          <a:xfrm rot="18326411">
            <a:off x="11922983" y="1708791"/>
            <a:ext cx="895566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ESC-1</a:t>
            </a:r>
          </a:p>
        </xdr:txBody>
      </xdr:sp>
      <xdr:sp macro="" textlink="">
        <xdr:nvSpPr>
          <xdr:cNvPr id="24" name="TextBox 23"/>
          <xdr:cNvSpPr txBox="1"/>
        </xdr:nvSpPr>
        <xdr:spPr>
          <a:xfrm rot="18326411">
            <a:off x="12235090" y="1555068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day6</a:t>
            </a:r>
          </a:p>
        </xdr:txBody>
      </xdr:sp>
      <xdr:sp macro="" textlink="">
        <xdr:nvSpPr>
          <xdr:cNvPr id="25" name="TextBox 24"/>
          <xdr:cNvSpPr txBox="1"/>
        </xdr:nvSpPr>
        <xdr:spPr>
          <a:xfrm rot="18326411">
            <a:off x="12628263" y="1555069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day8</a:t>
            </a:r>
          </a:p>
        </xdr:txBody>
      </xdr:sp>
      <xdr:sp macro="" textlink="">
        <xdr:nvSpPr>
          <xdr:cNvPr id="26" name="TextBox 25"/>
          <xdr:cNvSpPr txBox="1"/>
        </xdr:nvSpPr>
        <xdr:spPr>
          <a:xfrm rot="18326411">
            <a:off x="12977457" y="1555069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EB-1 day10</a:t>
            </a:r>
          </a:p>
        </xdr:txBody>
      </xdr:sp>
      <xdr:sp macro="" textlink="">
        <xdr:nvSpPr>
          <xdr:cNvPr id="27" name="TextBox 26"/>
          <xdr:cNvSpPr txBox="1"/>
        </xdr:nvSpPr>
        <xdr:spPr>
          <a:xfrm rot="18326411">
            <a:off x="13537865" y="1696352"/>
            <a:ext cx="895566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ESC-2</a:t>
            </a:r>
          </a:p>
        </xdr:txBody>
      </xdr:sp>
      <xdr:sp macro="" textlink="">
        <xdr:nvSpPr>
          <xdr:cNvPr id="28" name="TextBox 27"/>
          <xdr:cNvSpPr txBox="1"/>
        </xdr:nvSpPr>
        <xdr:spPr>
          <a:xfrm rot="18326411">
            <a:off x="13754523" y="1542630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day6</a:t>
            </a:r>
          </a:p>
        </xdr:txBody>
      </xdr:sp>
      <xdr:sp macro="" textlink="">
        <xdr:nvSpPr>
          <xdr:cNvPr id="29" name="TextBox 28"/>
          <xdr:cNvSpPr txBox="1"/>
        </xdr:nvSpPr>
        <xdr:spPr>
          <a:xfrm rot="18326411">
            <a:off x="14410987" y="1542631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day10</a:t>
            </a:r>
          </a:p>
        </xdr:txBody>
      </xdr:sp>
      <xdr:sp macro="" textlink="">
        <xdr:nvSpPr>
          <xdr:cNvPr id="30" name="TextBox 29"/>
          <xdr:cNvSpPr txBox="1"/>
        </xdr:nvSpPr>
        <xdr:spPr>
          <a:xfrm rot="18326411">
            <a:off x="14084625" y="1536411"/>
            <a:ext cx="1303460" cy="3289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EB-2 day8</a:t>
            </a:r>
          </a:p>
        </xdr:txBody>
      </xdr:sp>
      <xdr:pic>
        <xdr:nvPicPr>
          <xdr:cNvPr id="310" name="Picture 309"/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11074977" y="2242705"/>
            <a:ext cx="4990476" cy="2133333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682625</xdr:colOff>
      <xdr:row>84</xdr:row>
      <xdr:rowOff>97644</xdr:rowOff>
    </xdr:from>
    <xdr:to>
      <xdr:col>5</xdr:col>
      <xdr:colOff>684983</xdr:colOff>
      <xdr:row>100</xdr:row>
      <xdr:rowOff>92866</xdr:rowOff>
    </xdr:to>
    <xdr:grpSp>
      <xdr:nvGrpSpPr>
        <xdr:cNvPr id="2" name="Group 1"/>
        <xdr:cNvGrpSpPr/>
      </xdr:nvGrpSpPr>
      <xdr:grpSpPr>
        <a:xfrm>
          <a:off x="1520825" y="17166444"/>
          <a:ext cx="3355158" cy="3246422"/>
          <a:chOff x="4419600" y="998768"/>
          <a:chExt cx="3313883" cy="3246707"/>
        </a:xfrm>
      </xdr:grpSpPr>
      <xdr:grpSp>
        <xdr:nvGrpSpPr>
          <xdr:cNvPr id="3" name="Group 2"/>
          <xdr:cNvGrpSpPr/>
        </xdr:nvGrpSpPr>
        <xdr:grpSpPr>
          <a:xfrm>
            <a:off x="4419600" y="998768"/>
            <a:ext cx="3313883" cy="3073705"/>
            <a:chOff x="3715567" y="651837"/>
            <a:chExt cx="3313883" cy="3073705"/>
          </a:xfrm>
        </xdr:grpSpPr>
        <xdr:pic>
          <xdr:nvPicPr>
            <xdr:cNvPr id="5" name="Picture 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191000" y="1963417"/>
              <a:ext cx="2838450" cy="17621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6" name="TextBox 5"/>
            <xdr:cNvSpPr txBox="1"/>
          </xdr:nvSpPr>
          <xdr:spPr>
            <a:xfrm rot="18576780">
              <a:off x="5033307" y="1314475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7" name="TextBox 6"/>
            <xdr:cNvSpPr txBox="1"/>
          </xdr:nvSpPr>
          <xdr:spPr>
            <a:xfrm rot="18576780">
              <a:off x="5295858" y="1284525"/>
              <a:ext cx="1530678" cy="26530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18576780">
              <a:off x="5634462" y="1314474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18576780">
              <a:off x="6014159" y="1314474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18576780">
              <a:off x="4561959" y="1629616"/>
              <a:ext cx="6096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18576780">
              <a:off x="4869293" y="1629616"/>
              <a:ext cx="6096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12" name="object 13"/>
            <xdr:cNvSpPr txBox="1"/>
          </xdr:nvSpPr>
          <xdr:spPr>
            <a:xfrm>
              <a:off x="3715567" y="2514600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13" name="object 9"/>
            <xdr:cNvSpPr/>
          </xdr:nvSpPr>
          <xdr:spPr>
            <a:xfrm>
              <a:off x="4130778" y="2616112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4" name="TextBox 3"/>
          <xdr:cNvSpPr txBox="1"/>
        </xdr:nvSpPr>
        <xdr:spPr>
          <a:xfrm>
            <a:off x="6284133" y="3876143"/>
            <a:ext cx="141922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Nnat</a:t>
            </a:r>
          </a:p>
        </xdr:txBody>
      </xdr:sp>
    </xdr:grpSp>
    <xdr:clientData/>
  </xdr:twoCellAnchor>
  <xdr:twoCellAnchor>
    <xdr:from>
      <xdr:col>7</xdr:col>
      <xdr:colOff>406401</xdr:colOff>
      <xdr:row>86</xdr:row>
      <xdr:rowOff>108370</xdr:rowOff>
    </xdr:from>
    <xdr:to>
      <xdr:col>11</xdr:col>
      <xdr:colOff>212950</xdr:colOff>
      <xdr:row>100</xdr:row>
      <xdr:rowOff>26408</xdr:rowOff>
    </xdr:to>
    <xdr:grpSp>
      <xdr:nvGrpSpPr>
        <xdr:cNvPr id="14" name="Group 13"/>
        <xdr:cNvGrpSpPr/>
      </xdr:nvGrpSpPr>
      <xdr:grpSpPr>
        <a:xfrm>
          <a:off x="6273801" y="17583570"/>
          <a:ext cx="3159349" cy="2762838"/>
          <a:chOff x="5255034" y="3043876"/>
          <a:chExt cx="3111206" cy="2764231"/>
        </a:xfrm>
      </xdr:grpSpPr>
      <xdr:grpSp>
        <xdr:nvGrpSpPr>
          <xdr:cNvPr id="15" name="Group 14"/>
          <xdr:cNvGrpSpPr/>
        </xdr:nvGrpSpPr>
        <xdr:grpSpPr>
          <a:xfrm>
            <a:off x="5255034" y="3043876"/>
            <a:ext cx="3111206" cy="2394899"/>
            <a:chOff x="5255034" y="3043876"/>
            <a:chExt cx="3111206" cy="2394899"/>
          </a:xfrm>
        </xdr:grpSpPr>
        <xdr:sp macro="" textlink="">
          <xdr:nvSpPr>
            <xdr:cNvPr id="17" name="TextBox 16"/>
            <xdr:cNvSpPr txBox="1"/>
          </xdr:nvSpPr>
          <xdr:spPr>
            <a:xfrm rot="18576780">
              <a:off x="7470029" y="3676789"/>
              <a:ext cx="1427757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  <xdr:grpSp>
          <xdr:nvGrpSpPr>
            <xdr:cNvPr id="18" name="Group 17"/>
            <xdr:cNvGrpSpPr/>
          </xdr:nvGrpSpPr>
          <xdr:grpSpPr>
            <a:xfrm>
              <a:off x="5255034" y="3043876"/>
              <a:ext cx="3111206" cy="2394899"/>
              <a:chOff x="5255034" y="3043876"/>
              <a:chExt cx="3111206" cy="2394899"/>
            </a:xfrm>
          </xdr:grpSpPr>
          <xdr:pic>
            <xdr:nvPicPr>
              <xdr:cNvPr id="19" name="Picture 18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518265" y="4343400"/>
                <a:ext cx="2847975" cy="10953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20" name="TextBox 19"/>
              <xdr:cNvSpPr txBox="1"/>
            </xdr:nvSpPr>
            <xdr:spPr>
              <a:xfrm rot="18576780">
                <a:off x="6463128" y="3676789"/>
                <a:ext cx="142775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KO+STRAP(F)</a:t>
                </a:r>
              </a:p>
            </xdr:txBody>
          </xdr:sp>
          <xdr:sp macro="" textlink="">
            <xdr:nvSpPr>
              <xdr:cNvPr id="21" name="TextBox 20"/>
              <xdr:cNvSpPr txBox="1"/>
            </xdr:nvSpPr>
            <xdr:spPr>
              <a:xfrm rot="18576780">
                <a:off x="6762345" y="3659802"/>
                <a:ext cx="1497118" cy="2652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KO+STRAP(F1-4)</a:t>
                </a:r>
              </a:p>
            </xdr:txBody>
          </xdr:sp>
          <xdr:sp macro="" textlink="">
            <xdr:nvSpPr>
              <xdr:cNvPr id="22" name="TextBox 21"/>
              <xdr:cNvSpPr txBox="1"/>
            </xdr:nvSpPr>
            <xdr:spPr>
              <a:xfrm rot="18576780">
                <a:off x="7123773" y="3676789"/>
                <a:ext cx="142775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KO+STRAP(3-4)</a:t>
                </a:r>
              </a:p>
            </xdr:txBody>
          </xdr:sp>
          <xdr:sp macro="" textlink="">
            <xdr:nvSpPr>
              <xdr:cNvPr id="23" name="TextBox 22"/>
              <xdr:cNvSpPr txBox="1"/>
            </xdr:nvSpPr>
            <xdr:spPr>
              <a:xfrm rot="18576780">
                <a:off x="6005193" y="3991928"/>
                <a:ext cx="60960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WT</a:t>
                </a:r>
              </a:p>
            </xdr:txBody>
          </xdr:sp>
          <xdr:sp macro="" textlink="">
            <xdr:nvSpPr>
              <xdr:cNvPr id="24" name="TextBox 23"/>
              <xdr:cNvSpPr txBox="1"/>
            </xdr:nvSpPr>
            <xdr:spPr>
              <a:xfrm rot="18576780">
                <a:off x="6312528" y="3991928"/>
                <a:ext cx="609600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</a:t>
                </a:r>
              </a:p>
            </xdr:txBody>
          </xdr:sp>
          <xdr:sp macro="" textlink="">
            <xdr:nvSpPr>
              <xdr:cNvPr id="25" name="object 13"/>
              <xdr:cNvSpPr txBox="1"/>
            </xdr:nvSpPr>
            <xdr:spPr>
              <a:xfrm>
                <a:off x="5255034" y="4986252"/>
                <a:ext cx="4749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200 bp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6" name="object 9"/>
              <xdr:cNvSpPr/>
            </xdr:nvSpPr>
            <xdr:spPr>
              <a:xfrm>
                <a:off x="5665917" y="508230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</xdr:grpSp>
      <xdr:sp macro="" textlink="">
        <xdr:nvSpPr>
          <xdr:cNvPr id="16" name="TextBox 15"/>
          <xdr:cNvSpPr txBox="1"/>
        </xdr:nvSpPr>
        <xdr:spPr>
          <a:xfrm>
            <a:off x="6869979" y="5438775"/>
            <a:ext cx="117989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Gapdh</a:t>
            </a:r>
          </a:p>
        </xdr:txBody>
      </xdr:sp>
    </xdr:grpSp>
    <xdr:clientData/>
  </xdr:twoCellAnchor>
  <xdr:twoCellAnchor>
    <xdr:from>
      <xdr:col>1</xdr:col>
      <xdr:colOff>0</xdr:colOff>
      <xdr:row>136</xdr:row>
      <xdr:rowOff>18971</xdr:rowOff>
    </xdr:from>
    <xdr:to>
      <xdr:col>5</xdr:col>
      <xdr:colOff>547197</xdr:colOff>
      <xdr:row>152</xdr:row>
      <xdr:rowOff>162390</xdr:rowOff>
    </xdr:to>
    <xdr:grpSp>
      <xdr:nvGrpSpPr>
        <xdr:cNvPr id="27" name="Group 26"/>
        <xdr:cNvGrpSpPr/>
      </xdr:nvGrpSpPr>
      <xdr:grpSpPr>
        <a:xfrm>
          <a:off x="838200" y="27654171"/>
          <a:ext cx="3899997" cy="3394619"/>
          <a:chOff x="277668" y="178167"/>
          <a:chExt cx="3849197" cy="3394164"/>
        </a:xfrm>
      </xdr:grpSpPr>
      <xdr:grpSp>
        <xdr:nvGrpSpPr>
          <xdr:cNvPr id="28" name="Group 27"/>
          <xdr:cNvGrpSpPr/>
        </xdr:nvGrpSpPr>
        <xdr:grpSpPr>
          <a:xfrm>
            <a:off x="277668" y="178167"/>
            <a:ext cx="3849197" cy="3394152"/>
            <a:chOff x="40178" y="1034973"/>
            <a:chExt cx="3849197" cy="3394152"/>
          </a:xfrm>
        </xdr:grpSpPr>
        <xdr:pic>
          <xdr:nvPicPr>
            <xdr:cNvPr id="30" name="Picture 2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57200" y="2362200"/>
              <a:ext cx="3432175" cy="2066925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31" name="TextBox 30"/>
            <xdr:cNvSpPr txBox="1"/>
          </xdr:nvSpPr>
          <xdr:spPr>
            <a:xfrm rot="18576780">
              <a:off x="1330420" y="1690402"/>
              <a:ext cx="142775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32" name="TextBox 31"/>
            <xdr:cNvSpPr txBox="1"/>
          </xdr:nvSpPr>
          <xdr:spPr>
            <a:xfrm rot="18576780">
              <a:off x="1615557" y="1663199"/>
              <a:ext cx="1522311" cy="26586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33" name="TextBox 32"/>
            <xdr:cNvSpPr txBox="1"/>
          </xdr:nvSpPr>
          <xdr:spPr>
            <a:xfrm rot="18576780">
              <a:off x="1981686" y="1690398"/>
              <a:ext cx="142775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34" name="TextBox 33"/>
            <xdr:cNvSpPr txBox="1"/>
          </xdr:nvSpPr>
          <xdr:spPr>
            <a:xfrm rot="18576780">
              <a:off x="2289518" y="1690398"/>
              <a:ext cx="1427756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  <xdr:sp macro="" textlink="">
          <xdr:nvSpPr>
            <xdr:cNvPr id="35" name="TextBox 34"/>
            <xdr:cNvSpPr txBox="1"/>
          </xdr:nvSpPr>
          <xdr:spPr>
            <a:xfrm rot="18576780">
              <a:off x="816206" y="2005542"/>
              <a:ext cx="6096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36" name="TextBox 35"/>
            <xdr:cNvSpPr txBox="1"/>
          </xdr:nvSpPr>
          <xdr:spPr>
            <a:xfrm rot="18576780">
              <a:off x="1123541" y="2005542"/>
              <a:ext cx="60960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37" name="object 13"/>
            <xdr:cNvSpPr txBox="1"/>
          </xdr:nvSpPr>
          <xdr:spPr>
            <a:xfrm>
              <a:off x="40178" y="2942705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500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8" name="object 9"/>
            <xdr:cNvSpPr/>
          </xdr:nvSpPr>
          <xdr:spPr>
            <a:xfrm>
              <a:off x="456432" y="3048388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39" name="object 13"/>
            <xdr:cNvSpPr txBox="1"/>
          </xdr:nvSpPr>
          <xdr:spPr>
            <a:xfrm>
              <a:off x="42944" y="3244739"/>
              <a:ext cx="474980" cy="166712"/>
            </a:xfrm>
            <a:prstGeom prst="rect">
              <a:avLst/>
            </a:prstGeom>
          </xdr:spPr>
          <xdr:txBody>
            <a:bodyPr vert="horz" wrap="square" lIns="0" tIns="1270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300 bp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40" name="object 9"/>
            <xdr:cNvSpPr/>
          </xdr:nvSpPr>
          <xdr:spPr>
            <a:xfrm>
              <a:off x="461979" y="3344890"/>
              <a:ext cx="85090" cy="12700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29" name="TextBox 28"/>
          <xdr:cNvSpPr txBox="1"/>
        </xdr:nvSpPr>
        <xdr:spPr>
          <a:xfrm>
            <a:off x="2688423" y="3202999"/>
            <a:ext cx="127397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Ppp2r2d</a:t>
            </a:r>
          </a:p>
        </xdr:txBody>
      </xdr:sp>
    </xdr:grpSp>
    <xdr:clientData/>
  </xdr:twoCellAnchor>
  <xdr:twoCellAnchor>
    <xdr:from>
      <xdr:col>1</xdr:col>
      <xdr:colOff>682625</xdr:colOff>
      <xdr:row>62</xdr:row>
      <xdr:rowOff>50800</xdr:rowOff>
    </xdr:from>
    <xdr:to>
      <xdr:col>4</xdr:col>
      <xdr:colOff>655980</xdr:colOff>
      <xdr:row>75</xdr:row>
      <xdr:rowOff>140740</xdr:rowOff>
    </xdr:to>
    <xdr:grpSp>
      <xdr:nvGrpSpPr>
        <xdr:cNvPr id="184" name="Group 183"/>
        <xdr:cNvGrpSpPr/>
      </xdr:nvGrpSpPr>
      <xdr:grpSpPr>
        <a:xfrm>
          <a:off x="1520825" y="12649200"/>
          <a:ext cx="2487955" cy="2731540"/>
          <a:chOff x="5867400" y="609600"/>
          <a:chExt cx="2421280" cy="2731540"/>
        </a:xfrm>
      </xdr:grpSpPr>
      <xdr:pic>
        <xdr:nvPicPr>
          <xdr:cNvPr id="185" name="Picture 184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34480" y="1583376"/>
            <a:ext cx="1854200" cy="1295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6" name="TextBox 185"/>
          <xdr:cNvSpPr txBox="1"/>
        </xdr:nvSpPr>
        <xdr:spPr>
          <a:xfrm rot="18576780">
            <a:off x="6726247" y="1105101"/>
            <a:ext cx="609613" cy="2801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87" name="TextBox 186"/>
          <xdr:cNvSpPr txBox="1"/>
        </xdr:nvSpPr>
        <xdr:spPr>
          <a:xfrm rot="18576780">
            <a:off x="7021214" y="1105101"/>
            <a:ext cx="609613" cy="28018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88" name="TextBox 187"/>
          <xdr:cNvSpPr txBox="1"/>
        </xdr:nvSpPr>
        <xdr:spPr>
          <a:xfrm rot="18576780">
            <a:off x="7219756" y="968542"/>
            <a:ext cx="987254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KO+SR140</a:t>
            </a:r>
          </a:p>
        </xdr:txBody>
      </xdr:sp>
      <xdr:sp macro="" textlink="">
        <xdr:nvSpPr>
          <xdr:cNvPr id="189" name="object 13"/>
          <xdr:cNvSpPr txBox="1"/>
        </xdr:nvSpPr>
        <xdr:spPr>
          <a:xfrm>
            <a:off x="5882536" y="1966884"/>
            <a:ext cx="480434" cy="166716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500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90" name="object 13"/>
          <xdr:cNvSpPr txBox="1"/>
        </xdr:nvSpPr>
        <xdr:spPr>
          <a:xfrm>
            <a:off x="5867400" y="2209800"/>
            <a:ext cx="480434" cy="166716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191" name="object 9"/>
          <xdr:cNvSpPr/>
        </xdr:nvSpPr>
        <xdr:spPr>
          <a:xfrm>
            <a:off x="6317996" y="2286000"/>
            <a:ext cx="86067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92" name="TextBox 191"/>
          <xdr:cNvSpPr txBox="1"/>
        </xdr:nvSpPr>
        <xdr:spPr>
          <a:xfrm>
            <a:off x="7268277" y="2971800"/>
            <a:ext cx="836618" cy="3693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UPF3A</a:t>
            </a:r>
          </a:p>
        </xdr:txBody>
      </xdr:sp>
      <xdr:sp macro="" textlink="">
        <xdr:nvSpPr>
          <xdr:cNvPr id="193" name="object 9"/>
          <xdr:cNvSpPr/>
        </xdr:nvSpPr>
        <xdr:spPr>
          <a:xfrm>
            <a:off x="6324600" y="2057400"/>
            <a:ext cx="86067" cy="1270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</xdr:grpSp>
    <xdr:clientData/>
  </xdr:twoCellAnchor>
  <xdr:twoCellAnchor>
    <xdr:from>
      <xdr:col>7</xdr:col>
      <xdr:colOff>482600</xdr:colOff>
      <xdr:row>62</xdr:row>
      <xdr:rowOff>114300</xdr:rowOff>
    </xdr:from>
    <xdr:to>
      <xdr:col>10</xdr:col>
      <xdr:colOff>12773</xdr:colOff>
      <xdr:row>73</xdr:row>
      <xdr:rowOff>141504</xdr:rowOff>
    </xdr:to>
    <xdr:grpSp>
      <xdr:nvGrpSpPr>
        <xdr:cNvPr id="194" name="Group 193"/>
        <xdr:cNvGrpSpPr/>
      </xdr:nvGrpSpPr>
      <xdr:grpSpPr>
        <a:xfrm>
          <a:off x="6350000" y="12712700"/>
          <a:ext cx="2044773" cy="2262404"/>
          <a:chOff x="4101900" y="3429001"/>
          <a:chExt cx="2044773" cy="2262404"/>
        </a:xfrm>
      </xdr:grpSpPr>
      <xdr:pic>
        <xdr:nvPicPr>
          <xdr:cNvPr id="195" name="Picture 194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55998" y="4550263"/>
            <a:ext cx="1590675" cy="7715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6" name="TextBox 195"/>
          <xdr:cNvSpPr txBox="1"/>
        </xdr:nvSpPr>
        <xdr:spPr>
          <a:xfrm rot="18576780">
            <a:off x="4949151" y="3984932"/>
            <a:ext cx="610071" cy="2823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97" name="TextBox 196"/>
          <xdr:cNvSpPr txBox="1"/>
        </xdr:nvSpPr>
        <xdr:spPr>
          <a:xfrm rot="18576780">
            <a:off x="5255970" y="3984932"/>
            <a:ext cx="610071" cy="28232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KO</a:t>
            </a:r>
          </a:p>
        </xdr:txBody>
      </xdr:sp>
      <xdr:sp macro="" textlink="">
        <xdr:nvSpPr>
          <xdr:cNvPr id="198" name="TextBox 197"/>
          <xdr:cNvSpPr txBox="1"/>
        </xdr:nvSpPr>
        <xdr:spPr>
          <a:xfrm rot="18576780">
            <a:off x="5444072" y="3823176"/>
            <a:ext cx="1057720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KO+SR140</a:t>
            </a:r>
          </a:p>
        </xdr:txBody>
      </xdr:sp>
      <xdr:sp macro="" textlink="">
        <xdr:nvSpPr>
          <xdr:cNvPr id="199" name="object 13"/>
          <xdr:cNvSpPr txBox="1"/>
        </xdr:nvSpPr>
        <xdr:spPr>
          <a:xfrm>
            <a:off x="4101900" y="4852606"/>
            <a:ext cx="484107" cy="166841"/>
          </a:xfrm>
          <a:prstGeom prst="rect">
            <a:avLst/>
          </a:prstGeom>
        </xdr:spPr>
        <xdr:txBody>
          <a:bodyPr vert="horz" wrap="square" lIns="0" tIns="1270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00"/>
              </a:spcBef>
            </a:pPr>
            <a:r>
              <a:rPr lang="en-US" sz="1000" spc="-10">
                <a:solidFill>
                  <a:srgbClr val="231F20"/>
                </a:solidFill>
                <a:latin typeface="Arial"/>
                <a:cs typeface="Arial"/>
              </a:rPr>
              <a:t>300 bp</a:t>
            </a:r>
            <a:endParaRPr sz="1000">
              <a:latin typeface="Arial"/>
              <a:cs typeface="Arial"/>
            </a:endParaRPr>
          </a:p>
        </xdr:txBody>
      </xdr:sp>
      <xdr:sp macro="" textlink="">
        <xdr:nvSpPr>
          <xdr:cNvPr id="200" name="object 9"/>
          <xdr:cNvSpPr/>
        </xdr:nvSpPr>
        <xdr:spPr>
          <a:xfrm>
            <a:off x="4514339" y="4953165"/>
            <a:ext cx="86725" cy="12710"/>
          </a:xfrm>
          <a:custGeom>
            <a:avLst/>
            <a:gdLst/>
            <a:ahLst/>
            <a:cxnLst/>
            <a:rect l="l" t="t" r="r" b="b"/>
            <a:pathLst>
              <a:path w="85090" h="12700">
                <a:moveTo>
                  <a:pt x="0" y="0"/>
                </a:moveTo>
                <a:lnTo>
                  <a:pt x="84670" y="0"/>
                </a:lnTo>
                <a:lnTo>
                  <a:pt x="84670" y="12699"/>
                </a:lnTo>
                <a:lnTo>
                  <a:pt x="0" y="12699"/>
                </a:lnTo>
                <a:lnTo>
                  <a:pt x="0" y="0"/>
                </a:lnTo>
                <a:close/>
              </a:path>
            </a:pathLst>
          </a:custGeom>
          <a:solidFill>
            <a:srgbClr val="0D0504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01" name="TextBox 200"/>
          <xdr:cNvSpPr txBox="1"/>
        </xdr:nvSpPr>
        <xdr:spPr>
          <a:xfrm>
            <a:off x="5110467" y="5321788"/>
            <a:ext cx="843014" cy="369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Gapdh</a:t>
            </a:r>
          </a:p>
        </xdr:txBody>
      </xdr:sp>
    </xdr:grpSp>
    <xdr:clientData/>
  </xdr:twoCellAnchor>
  <xdr:twoCellAnchor>
    <xdr:from>
      <xdr:col>9</xdr:col>
      <xdr:colOff>259616</xdr:colOff>
      <xdr:row>143</xdr:row>
      <xdr:rowOff>97337</xdr:rowOff>
    </xdr:from>
    <xdr:to>
      <xdr:col>13</xdr:col>
      <xdr:colOff>59591</xdr:colOff>
      <xdr:row>150</xdr:row>
      <xdr:rowOff>160837</xdr:rowOff>
    </xdr:to>
    <xdr:pic>
      <xdr:nvPicPr>
        <xdr:cNvPr id="202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3416" y="28700912"/>
          <a:ext cx="3152775" cy="146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557351</xdr:colOff>
      <xdr:row>136</xdr:row>
      <xdr:rowOff>177803</xdr:rowOff>
    </xdr:from>
    <xdr:to>
      <xdr:col>11</xdr:col>
      <xdr:colOff>837736</xdr:colOff>
      <xdr:row>143</xdr:row>
      <xdr:rowOff>182257</xdr:rowOff>
    </xdr:to>
    <xdr:sp macro="" textlink="">
      <xdr:nvSpPr>
        <xdr:cNvPr id="203" name="TextBox 202"/>
        <xdr:cNvSpPr txBox="1"/>
      </xdr:nvSpPr>
      <xdr:spPr>
        <a:xfrm rot="18576780">
          <a:off x="9215429" y="27943325"/>
          <a:ext cx="1404629" cy="28038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KO+STRAP(F)</a:t>
          </a:r>
        </a:p>
      </xdr:txBody>
    </xdr:sp>
    <xdr:clientData/>
  </xdr:twoCellAnchor>
  <xdr:twoCellAnchor>
    <xdr:from>
      <xdr:col>12</xdr:col>
      <xdr:colOff>378379</xdr:colOff>
      <xdr:row>136</xdr:row>
      <xdr:rowOff>177800</xdr:rowOff>
    </xdr:from>
    <xdr:to>
      <xdr:col>12</xdr:col>
      <xdr:colOff>658764</xdr:colOff>
      <xdr:row>143</xdr:row>
      <xdr:rowOff>182254</xdr:rowOff>
    </xdr:to>
    <xdr:sp macro="" textlink="">
      <xdr:nvSpPr>
        <xdr:cNvPr id="204" name="TextBox 203"/>
        <xdr:cNvSpPr txBox="1"/>
      </xdr:nvSpPr>
      <xdr:spPr>
        <a:xfrm rot="18576780">
          <a:off x="9874657" y="27943322"/>
          <a:ext cx="1404629" cy="28038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KO+STRAP(3-4)</a:t>
          </a:r>
        </a:p>
      </xdr:txBody>
    </xdr:sp>
    <xdr:clientData/>
  </xdr:twoCellAnchor>
  <xdr:twoCellAnchor>
    <xdr:from>
      <xdr:col>12</xdr:col>
      <xdr:colOff>704998</xdr:colOff>
      <xdr:row>136</xdr:row>
      <xdr:rowOff>181371</xdr:rowOff>
    </xdr:from>
    <xdr:to>
      <xdr:col>13</xdr:col>
      <xdr:colOff>136167</xdr:colOff>
      <xdr:row>143</xdr:row>
      <xdr:rowOff>185825</xdr:rowOff>
    </xdr:to>
    <xdr:sp macro="" textlink="">
      <xdr:nvSpPr>
        <xdr:cNvPr id="205" name="TextBox 204"/>
        <xdr:cNvSpPr txBox="1"/>
      </xdr:nvSpPr>
      <xdr:spPr>
        <a:xfrm rot="18576780">
          <a:off x="10195768" y="27952401"/>
          <a:ext cx="1404629" cy="26936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KO+STRAP(4)</a:t>
          </a:r>
        </a:p>
      </xdr:txBody>
    </xdr:sp>
    <xdr:clientData/>
  </xdr:twoCellAnchor>
  <xdr:twoCellAnchor>
    <xdr:from>
      <xdr:col>10</xdr:col>
      <xdr:colOff>480020</xdr:colOff>
      <xdr:row>140</xdr:row>
      <xdr:rowOff>88766</xdr:rowOff>
    </xdr:from>
    <xdr:to>
      <xdr:col>10</xdr:col>
      <xdr:colOff>760405</xdr:colOff>
      <xdr:row>143</xdr:row>
      <xdr:rowOff>88378</xdr:rowOff>
    </xdr:to>
    <xdr:sp macro="" textlink="">
      <xdr:nvSpPr>
        <xdr:cNvPr id="206" name="TextBox 205"/>
        <xdr:cNvSpPr txBox="1"/>
      </xdr:nvSpPr>
      <xdr:spPr>
        <a:xfrm rot="18576780">
          <a:off x="8702369" y="28251917"/>
          <a:ext cx="599687" cy="28038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</xdr:txBody>
    </xdr:sp>
    <xdr:clientData/>
  </xdr:twoCellAnchor>
  <xdr:twoCellAnchor>
    <xdr:from>
      <xdr:col>10</xdr:col>
      <xdr:colOff>810162</xdr:colOff>
      <xdr:row>140</xdr:row>
      <xdr:rowOff>88766</xdr:rowOff>
    </xdr:from>
    <xdr:to>
      <xdr:col>11</xdr:col>
      <xdr:colOff>252347</xdr:colOff>
      <xdr:row>143</xdr:row>
      <xdr:rowOff>88378</xdr:rowOff>
    </xdr:to>
    <xdr:sp macro="" textlink="">
      <xdr:nvSpPr>
        <xdr:cNvPr id="207" name="TextBox 206"/>
        <xdr:cNvSpPr txBox="1"/>
      </xdr:nvSpPr>
      <xdr:spPr>
        <a:xfrm rot="18576780">
          <a:off x="9032511" y="28251917"/>
          <a:ext cx="599687" cy="28038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KO</a:t>
          </a:r>
        </a:p>
      </xdr:txBody>
    </xdr:sp>
    <xdr:clientData/>
  </xdr:twoCellAnchor>
  <xdr:twoCellAnchor>
    <xdr:from>
      <xdr:col>8</xdr:col>
      <xdr:colOff>635000</xdr:colOff>
      <xdr:row>146</xdr:row>
      <xdr:rowOff>12880</xdr:rowOff>
    </xdr:from>
    <xdr:to>
      <xdr:col>9</xdr:col>
      <xdr:colOff>277586</xdr:colOff>
      <xdr:row>146</xdr:row>
      <xdr:rowOff>179486</xdr:rowOff>
    </xdr:to>
    <xdr:sp macro="" textlink="">
      <xdr:nvSpPr>
        <xdr:cNvPr id="208" name="object 13"/>
        <xdr:cNvSpPr txBox="1"/>
      </xdr:nvSpPr>
      <xdr:spPr>
        <a:xfrm>
          <a:off x="7340600" y="29216530"/>
          <a:ext cx="480786" cy="166606"/>
        </a:xfrm>
        <a:prstGeom prst="rect">
          <a:avLst/>
        </a:prstGeom>
      </xdr:spPr>
      <xdr:txBody>
        <a:bodyPr vert="horz" wrap="square" lIns="0" tIns="1270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00"/>
            </a:spcBef>
          </a:pPr>
          <a:r>
            <a:rPr lang="en-US" sz="1000" spc="-10">
              <a:solidFill>
                <a:srgbClr val="231F20"/>
              </a:solidFill>
              <a:latin typeface="Arial"/>
              <a:cs typeface="Arial"/>
            </a:rPr>
            <a:t>300 bp</a:t>
          </a:r>
          <a:endParaRPr sz="1000"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196734</xdr:colOff>
      <xdr:row>150</xdr:row>
      <xdr:rowOff>97212</xdr:rowOff>
    </xdr:from>
    <xdr:to>
      <xdr:col>12</xdr:col>
      <xdr:colOff>552848</xdr:colOff>
      <xdr:row>152</xdr:row>
      <xdr:rowOff>59910</xdr:rowOff>
    </xdr:to>
    <xdr:sp macro="" textlink="">
      <xdr:nvSpPr>
        <xdr:cNvPr id="209" name="TextBox 208"/>
        <xdr:cNvSpPr txBox="1"/>
      </xdr:nvSpPr>
      <xdr:spPr>
        <a:xfrm>
          <a:off x="9416934" y="30100962"/>
          <a:ext cx="1194314" cy="36274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  <xdr:twoCellAnchor>
    <xdr:from>
      <xdr:col>9</xdr:col>
      <xdr:colOff>254000</xdr:colOff>
      <xdr:row>146</xdr:row>
      <xdr:rowOff>151319</xdr:rowOff>
    </xdr:from>
    <xdr:to>
      <xdr:col>9</xdr:col>
      <xdr:colOff>340130</xdr:colOff>
      <xdr:row>146</xdr:row>
      <xdr:rowOff>165280</xdr:rowOff>
    </xdr:to>
    <xdr:sp macro="" textlink="">
      <xdr:nvSpPr>
        <xdr:cNvPr id="210" name="object 9"/>
        <xdr:cNvSpPr/>
      </xdr:nvSpPr>
      <xdr:spPr>
        <a:xfrm>
          <a:off x="7797800" y="29354969"/>
          <a:ext cx="86130" cy="13961"/>
        </a:xfrm>
        <a:custGeom>
          <a:avLst/>
          <a:gdLst/>
          <a:ahLst/>
          <a:cxnLst/>
          <a:rect l="l" t="t" r="r" b="b"/>
          <a:pathLst>
            <a:path w="85090" h="12700">
              <a:moveTo>
                <a:pt x="0" y="0"/>
              </a:moveTo>
              <a:lnTo>
                <a:pt x="84670" y="0"/>
              </a:lnTo>
              <a:lnTo>
                <a:pt x="84670" y="12699"/>
              </a:lnTo>
              <a:lnTo>
                <a:pt x="0" y="12699"/>
              </a:lnTo>
              <a:lnTo>
                <a:pt x="0" y="0"/>
              </a:lnTo>
              <a:close/>
            </a:path>
          </a:pathLst>
        </a:custGeom>
        <a:solidFill>
          <a:srgbClr val="0D0504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12</xdr:col>
      <xdr:colOff>127000</xdr:colOff>
      <xdr:row>136</xdr:row>
      <xdr:rowOff>88900</xdr:rowOff>
    </xdr:from>
    <xdr:to>
      <xdr:col>12</xdr:col>
      <xdr:colOff>396369</xdr:colOff>
      <xdr:row>144</xdr:row>
      <xdr:rowOff>23102</xdr:rowOff>
    </xdr:to>
    <xdr:sp macro="" textlink="">
      <xdr:nvSpPr>
        <xdr:cNvPr id="211" name="TextBox 210"/>
        <xdr:cNvSpPr txBox="1"/>
      </xdr:nvSpPr>
      <xdr:spPr>
        <a:xfrm rot="18576780">
          <a:off x="9552884" y="27924816"/>
          <a:ext cx="1534402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KO+STRAP(F1-4)</a:t>
          </a:r>
        </a:p>
      </xdr:txBody>
    </xdr:sp>
    <xdr:clientData/>
  </xdr:twoCellAnchor>
  <xdr:twoCellAnchor>
    <xdr:from>
      <xdr:col>2</xdr:col>
      <xdr:colOff>419100</xdr:colOff>
      <xdr:row>67</xdr:row>
      <xdr:rowOff>0</xdr:rowOff>
    </xdr:from>
    <xdr:to>
      <xdr:col>4</xdr:col>
      <xdr:colOff>666750</xdr:colOff>
      <xdr:row>73</xdr:row>
      <xdr:rowOff>104775</xdr:rowOff>
    </xdr:to>
    <xdr:sp macro="" textlink="">
      <xdr:nvSpPr>
        <xdr:cNvPr id="216" name="Rectangle 215"/>
        <xdr:cNvSpPr/>
      </xdr:nvSpPr>
      <xdr:spPr>
        <a:xfrm>
          <a:off x="2095500" y="13401675"/>
          <a:ext cx="1924050" cy="13049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95250</xdr:colOff>
      <xdr:row>68</xdr:row>
      <xdr:rowOff>9526</xdr:rowOff>
    </xdr:from>
    <xdr:to>
      <xdr:col>9</xdr:col>
      <xdr:colOff>762000</xdr:colOff>
      <xdr:row>71</xdr:row>
      <xdr:rowOff>190501</xdr:rowOff>
    </xdr:to>
    <xdr:sp macro="" textlink="">
      <xdr:nvSpPr>
        <xdr:cNvPr id="217" name="Rectangle 216"/>
        <xdr:cNvSpPr/>
      </xdr:nvSpPr>
      <xdr:spPr>
        <a:xfrm>
          <a:off x="6800850" y="13611226"/>
          <a:ext cx="1504950" cy="7810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819150</xdr:colOff>
      <xdr:row>69</xdr:row>
      <xdr:rowOff>57150</xdr:rowOff>
    </xdr:from>
    <xdr:to>
      <xdr:col>4</xdr:col>
      <xdr:colOff>19050</xdr:colOff>
      <xdr:row>71</xdr:row>
      <xdr:rowOff>85725</xdr:rowOff>
    </xdr:to>
    <xdr:sp macro="" textlink="">
      <xdr:nvSpPr>
        <xdr:cNvPr id="218" name="Rectangle 217"/>
        <xdr:cNvSpPr/>
      </xdr:nvSpPr>
      <xdr:spPr>
        <a:xfrm>
          <a:off x="2495550" y="13858875"/>
          <a:ext cx="876300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523875</xdr:colOff>
      <xdr:row>69</xdr:row>
      <xdr:rowOff>57150</xdr:rowOff>
    </xdr:from>
    <xdr:to>
      <xdr:col>9</xdr:col>
      <xdr:colOff>638175</xdr:colOff>
      <xdr:row>70</xdr:row>
      <xdr:rowOff>161925</xdr:rowOff>
    </xdr:to>
    <xdr:sp macro="" textlink="">
      <xdr:nvSpPr>
        <xdr:cNvPr id="219" name="Rectangle 218"/>
        <xdr:cNvSpPr/>
      </xdr:nvSpPr>
      <xdr:spPr>
        <a:xfrm>
          <a:off x="7229475" y="13858875"/>
          <a:ext cx="952500" cy="3048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361950</xdr:colOff>
      <xdr:row>91</xdr:row>
      <xdr:rowOff>38100</xdr:rowOff>
    </xdr:from>
    <xdr:to>
      <xdr:col>5</xdr:col>
      <xdr:colOff>704850</xdr:colOff>
      <xdr:row>99</xdr:row>
      <xdr:rowOff>9525</xdr:rowOff>
    </xdr:to>
    <xdr:sp macro="" textlink="">
      <xdr:nvSpPr>
        <xdr:cNvPr id="220" name="Rectangle 219"/>
        <xdr:cNvSpPr/>
      </xdr:nvSpPr>
      <xdr:spPr>
        <a:xfrm>
          <a:off x="2038350" y="18240375"/>
          <a:ext cx="2857500" cy="15716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695324</xdr:colOff>
      <xdr:row>93</xdr:row>
      <xdr:rowOff>9525</xdr:rowOff>
    </xdr:from>
    <xdr:to>
      <xdr:col>11</xdr:col>
      <xdr:colOff>209549</xdr:colOff>
      <xdr:row>98</xdr:row>
      <xdr:rowOff>66675</xdr:rowOff>
    </xdr:to>
    <xdr:sp macro="" textlink="">
      <xdr:nvSpPr>
        <xdr:cNvPr id="221" name="Rectangle 220"/>
        <xdr:cNvSpPr/>
      </xdr:nvSpPr>
      <xdr:spPr>
        <a:xfrm>
          <a:off x="6562724" y="18611850"/>
          <a:ext cx="2867025" cy="10572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781050</xdr:colOff>
      <xdr:row>93</xdr:row>
      <xdr:rowOff>95250</xdr:rowOff>
    </xdr:from>
    <xdr:to>
      <xdr:col>5</xdr:col>
      <xdr:colOff>209550</xdr:colOff>
      <xdr:row>95</xdr:row>
      <xdr:rowOff>123825</xdr:rowOff>
    </xdr:to>
    <xdr:sp macro="" textlink="">
      <xdr:nvSpPr>
        <xdr:cNvPr id="222" name="Rectangle 221"/>
        <xdr:cNvSpPr/>
      </xdr:nvSpPr>
      <xdr:spPr>
        <a:xfrm>
          <a:off x="2457450" y="18697575"/>
          <a:ext cx="1943100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409574</xdr:colOff>
      <xdr:row>95</xdr:row>
      <xdr:rowOff>47625</xdr:rowOff>
    </xdr:from>
    <xdr:to>
      <xdr:col>10</xdr:col>
      <xdr:colOff>723899</xdr:colOff>
      <xdr:row>97</xdr:row>
      <xdr:rowOff>76200</xdr:rowOff>
    </xdr:to>
    <xdr:sp macro="" textlink="">
      <xdr:nvSpPr>
        <xdr:cNvPr id="223" name="Rectangle 222"/>
        <xdr:cNvSpPr/>
      </xdr:nvSpPr>
      <xdr:spPr>
        <a:xfrm>
          <a:off x="7115174" y="19050000"/>
          <a:ext cx="19907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438150</xdr:colOff>
      <xdr:row>142</xdr:row>
      <xdr:rowOff>142875</xdr:rowOff>
    </xdr:from>
    <xdr:to>
      <xdr:col>5</xdr:col>
      <xdr:colOff>533400</xdr:colOff>
      <xdr:row>153</xdr:row>
      <xdr:rowOff>0</xdr:rowOff>
    </xdr:to>
    <xdr:sp macro="" textlink="">
      <xdr:nvSpPr>
        <xdr:cNvPr id="224" name="Rectangle 223"/>
        <xdr:cNvSpPr/>
      </xdr:nvSpPr>
      <xdr:spPr>
        <a:xfrm>
          <a:off x="1276350" y="28546425"/>
          <a:ext cx="3448050" cy="20574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266700</xdr:colOff>
      <xdr:row>143</xdr:row>
      <xdr:rowOff>114301</xdr:rowOff>
    </xdr:from>
    <xdr:to>
      <xdr:col>13</xdr:col>
      <xdr:colOff>0</xdr:colOff>
      <xdr:row>151</xdr:row>
      <xdr:rowOff>1</xdr:rowOff>
    </xdr:to>
    <xdr:sp macro="" textlink="">
      <xdr:nvSpPr>
        <xdr:cNvPr id="225" name="Rectangle 224"/>
        <xdr:cNvSpPr/>
      </xdr:nvSpPr>
      <xdr:spPr>
        <a:xfrm>
          <a:off x="7810500" y="28717876"/>
          <a:ext cx="3086100" cy="14859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</xdr:col>
      <xdr:colOff>66675</xdr:colOff>
      <xdr:row>146</xdr:row>
      <xdr:rowOff>0</xdr:rowOff>
    </xdr:from>
    <xdr:to>
      <xdr:col>4</xdr:col>
      <xdr:colOff>381000</xdr:colOff>
      <xdr:row>148</xdr:row>
      <xdr:rowOff>95250</xdr:rowOff>
    </xdr:to>
    <xdr:sp macro="" textlink="">
      <xdr:nvSpPr>
        <xdr:cNvPr id="226" name="Rectangle 225"/>
        <xdr:cNvSpPr/>
      </xdr:nvSpPr>
      <xdr:spPr>
        <a:xfrm>
          <a:off x="1743075" y="29203650"/>
          <a:ext cx="1990725" cy="4953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457200</xdr:colOff>
      <xdr:row>146</xdr:row>
      <xdr:rowOff>57150</xdr:rowOff>
    </xdr:from>
    <xdr:to>
      <xdr:col>12</xdr:col>
      <xdr:colOff>771525</xdr:colOff>
      <xdr:row>148</xdr:row>
      <xdr:rowOff>85725</xdr:rowOff>
    </xdr:to>
    <xdr:sp macro="" textlink="">
      <xdr:nvSpPr>
        <xdr:cNvPr id="227" name="Rectangle 226"/>
        <xdr:cNvSpPr/>
      </xdr:nvSpPr>
      <xdr:spPr>
        <a:xfrm>
          <a:off x="8839200" y="29260800"/>
          <a:ext cx="19907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390525</xdr:colOff>
      <xdr:row>0</xdr:row>
      <xdr:rowOff>163903</xdr:rowOff>
    </xdr:from>
    <xdr:to>
      <xdr:col>6</xdr:col>
      <xdr:colOff>481614</xdr:colOff>
      <xdr:row>17</xdr:row>
      <xdr:rowOff>155828</xdr:rowOff>
    </xdr:to>
    <xdr:grpSp>
      <xdr:nvGrpSpPr>
        <xdr:cNvPr id="228" name="Group 227"/>
        <xdr:cNvGrpSpPr/>
      </xdr:nvGrpSpPr>
      <xdr:grpSpPr>
        <a:xfrm>
          <a:off x="2905125" y="163903"/>
          <a:ext cx="2605689" cy="3446325"/>
          <a:chOff x="2895570" y="330275"/>
          <a:chExt cx="2605689" cy="2854504"/>
        </a:xfrm>
      </xdr:grpSpPr>
      <xdr:grpSp>
        <xdr:nvGrpSpPr>
          <xdr:cNvPr id="229" name="Group 228"/>
          <xdr:cNvGrpSpPr/>
        </xdr:nvGrpSpPr>
        <xdr:grpSpPr>
          <a:xfrm>
            <a:off x="2895570" y="330275"/>
            <a:ext cx="2204388" cy="2103235"/>
            <a:chOff x="2091178" y="1019250"/>
            <a:chExt cx="2399965" cy="2103235"/>
          </a:xfrm>
        </xdr:grpSpPr>
        <xdr:grpSp>
          <xdr:nvGrpSpPr>
            <xdr:cNvPr id="231" name="Group 230"/>
            <xdr:cNvGrpSpPr/>
          </xdr:nvGrpSpPr>
          <xdr:grpSpPr>
            <a:xfrm>
              <a:off x="2091178" y="2162954"/>
              <a:ext cx="457270" cy="959531"/>
              <a:chOff x="3472892" y="1371788"/>
              <a:chExt cx="450495" cy="974668"/>
            </a:xfrm>
          </xdr:grpSpPr>
          <xdr:sp macro="" textlink="">
            <xdr:nvSpPr>
              <xdr:cNvPr id="234" name="object 13"/>
              <xdr:cNvSpPr txBox="1"/>
            </xdr:nvSpPr>
            <xdr:spPr>
              <a:xfrm>
                <a:off x="3472892" y="1371788"/>
                <a:ext cx="398781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5" name="object 9"/>
              <xdr:cNvSpPr/>
            </xdr:nvSpPr>
            <xdr:spPr>
              <a:xfrm>
                <a:off x="3838297" y="145262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36" name="object 13"/>
              <xdr:cNvSpPr txBox="1"/>
            </xdr:nvSpPr>
            <xdr:spPr>
              <a:xfrm>
                <a:off x="3472892" y="2179744"/>
                <a:ext cx="398781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7" name="object 9"/>
              <xdr:cNvSpPr/>
            </xdr:nvSpPr>
            <xdr:spPr>
              <a:xfrm>
                <a:off x="3838295" y="226058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38" name="object 13"/>
              <xdr:cNvSpPr txBox="1"/>
            </xdr:nvSpPr>
            <xdr:spPr>
              <a:xfrm>
                <a:off x="3472892" y="1619421"/>
                <a:ext cx="398781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9" name="object 9"/>
              <xdr:cNvSpPr/>
            </xdr:nvSpPr>
            <xdr:spPr>
              <a:xfrm>
                <a:off x="3838295" y="170026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32" name="TextBox 231"/>
            <xdr:cNvSpPr txBox="1"/>
          </xdr:nvSpPr>
          <xdr:spPr>
            <a:xfrm rot="18612574">
              <a:off x="3517573" y="1393460"/>
              <a:ext cx="890561" cy="280211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Ctrl</a:t>
              </a:r>
            </a:p>
          </xdr:txBody>
        </xdr:sp>
        <xdr:sp macro="" textlink="">
          <xdr:nvSpPr>
            <xdr:cNvPr id="233" name="TextBox 232"/>
            <xdr:cNvSpPr txBox="1"/>
          </xdr:nvSpPr>
          <xdr:spPr>
            <a:xfrm rot="18623601">
              <a:off x="3856595" y="1373587"/>
              <a:ext cx="988886" cy="280211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  <xdr:pic>
        <xdr:nvPicPr>
          <xdr:cNvPr id="230" name="Picture 229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43275" y="1209675"/>
            <a:ext cx="2157984" cy="1975104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142875</xdr:colOff>
      <xdr:row>0</xdr:row>
      <xdr:rowOff>0</xdr:rowOff>
    </xdr:from>
    <xdr:to>
      <xdr:col>13</xdr:col>
      <xdr:colOff>753998</xdr:colOff>
      <xdr:row>18</xdr:row>
      <xdr:rowOff>95754</xdr:rowOff>
    </xdr:to>
    <xdr:grpSp>
      <xdr:nvGrpSpPr>
        <xdr:cNvPr id="240" name="Group 239"/>
        <xdr:cNvGrpSpPr/>
      </xdr:nvGrpSpPr>
      <xdr:grpSpPr>
        <a:xfrm>
          <a:off x="8524875" y="0"/>
          <a:ext cx="3125723" cy="3753354"/>
          <a:chOff x="7353301" y="292135"/>
          <a:chExt cx="3125723" cy="3131912"/>
        </a:xfrm>
      </xdr:grpSpPr>
      <xdr:grpSp>
        <xdr:nvGrpSpPr>
          <xdr:cNvPr id="241" name="Group 240"/>
          <xdr:cNvGrpSpPr/>
        </xdr:nvGrpSpPr>
        <xdr:grpSpPr>
          <a:xfrm>
            <a:off x="7353301" y="292135"/>
            <a:ext cx="2419074" cy="2578302"/>
            <a:chOff x="6388101" y="501685"/>
            <a:chExt cx="2402058" cy="2578302"/>
          </a:xfrm>
        </xdr:grpSpPr>
        <xdr:grpSp>
          <xdr:nvGrpSpPr>
            <xdr:cNvPr id="243" name="Group 242"/>
            <xdr:cNvGrpSpPr/>
          </xdr:nvGrpSpPr>
          <xdr:grpSpPr>
            <a:xfrm>
              <a:off x="6388101" y="2553010"/>
              <a:ext cx="456947" cy="526977"/>
              <a:chOff x="3200400" y="2430698"/>
              <a:chExt cx="450473" cy="534862"/>
            </a:xfrm>
          </xdr:grpSpPr>
          <xdr:sp macro="" textlink="">
            <xdr:nvSpPr>
              <xdr:cNvPr id="246" name="object 13"/>
              <xdr:cNvSpPr txBox="1"/>
            </xdr:nvSpPr>
            <xdr:spPr>
              <a:xfrm>
                <a:off x="3200400" y="243069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47" name="object 9"/>
              <xdr:cNvSpPr/>
            </xdr:nvSpPr>
            <xdr:spPr>
              <a:xfrm>
                <a:off x="3565783" y="2511543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48" name="object 13"/>
              <xdr:cNvSpPr txBox="1"/>
            </xdr:nvSpPr>
            <xdr:spPr>
              <a:xfrm>
                <a:off x="3200400" y="2798848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49" name="object 9"/>
              <xdr:cNvSpPr/>
            </xdr:nvSpPr>
            <xdr:spPr>
              <a:xfrm>
                <a:off x="3565783" y="2879687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50" name="object 13"/>
              <xdr:cNvSpPr txBox="1"/>
            </xdr:nvSpPr>
            <xdr:spPr>
              <a:xfrm>
                <a:off x="3200400" y="2597319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51" name="object 9"/>
              <xdr:cNvSpPr/>
            </xdr:nvSpPr>
            <xdr:spPr>
              <a:xfrm>
                <a:off x="3565783" y="2678169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44" name="TextBox 243"/>
            <xdr:cNvSpPr txBox="1"/>
          </xdr:nvSpPr>
          <xdr:spPr>
            <a:xfrm rot="18612574">
              <a:off x="7818110" y="916107"/>
              <a:ext cx="890561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Ctrl</a:t>
              </a:r>
            </a:p>
          </xdr:txBody>
        </xdr:sp>
        <xdr:sp macro="" textlink="">
          <xdr:nvSpPr>
            <xdr:cNvPr id="245" name="TextBox 244"/>
            <xdr:cNvSpPr txBox="1"/>
          </xdr:nvSpPr>
          <xdr:spPr>
            <a:xfrm rot="18623601">
              <a:off x="8133958" y="877673"/>
              <a:ext cx="1032189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  <xdr:pic>
        <xdr:nvPicPr>
          <xdr:cNvPr id="242" name="Picture 241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8600" y="1171575"/>
            <a:ext cx="2630424" cy="225247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257175</xdr:colOff>
      <xdr:row>18</xdr:row>
      <xdr:rowOff>9525</xdr:rowOff>
    </xdr:from>
    <xdr:to>
      <xdr:col>5</xdr:col>
      <xdr:colOff>277239</xdr:colOff>
      <xdr:row>34</xdr:row>
      <xdr:rowOff>54492</xdr:rowOff>
    </xdr:to>
    <xdr:grpSp>
      <xdr:nvGrpSpPr>
        <xdr:cNvPr id="264" name="Group 263"/>
        <xdr:cNvGrpSpPr/>
      </xdr:nvGrpSpPr>
      <xdr:grpSpPr>
        <a:xfrm>
          <a:off x="1933575" y="3667125"/>
          <a:ext cx="2534664" cy="3296167"/>
          <a:chOff x="2378062" y="3907908"/>
          <a:chExt cx="2534664" cy="3245367"/>
        </a:xfrm>
      </xdr:grpSpPr>
      <xdr:grpSp>
        <xdr:nvGrpSpPr>
          <xdr:cNvPr id="265" name="Group 264"/>
          <xdr:cNvGrpSpPr/>
        </xdr:nvGrpSpPr>
        <xdr:grpSpPr>
          <a:xfrm>
            <a:off x="2378062" y="3907908"/>
            <a:ext cx="2077202" cy="2302932"/>
            <a:chOff x="1885458" y="4120633"/>
            <a:chExt cx="2024947" cy="2302932"/>
          </a:xfrm>
        </xdr:grpSpPr>
        <xdr:grpSp>
          <xdr:nvGrpSpPr>
            <xdr:cNvPr id="267" name="Group 266"/>
            <xdr:cNvGrpSpPr/>
          </xdr:nvGrpSpPr>
          <xdr:grpSpPr>
            <a:xfrm>
              <a:off x="1885458" y="6064333"/>
              <a:ext cx="474268" cy="359232"/>
              <a:chOff x="2685358" y="1798729"/>
              <a:chExt cx="468831" cy="365008"/>
            </a:xfrm>
          </xdr:grpSpPr>
          <xdr:sp macro="" textlink="">
            <xdr:nvSpPr>
              <xdr:cNvPr id="270" name="object 13"/>
              <xdr:cNvSpPr txBox="1"/>
            </xdr:nvSpPr>
            <xdr:spPr>
              <a:xfrm>
                <a:off x="2685358" y="1798729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71" name="object 9"/>
              <xdr:cNvSpPr/>
            </xdr:nvSpPr>
            <xdr:spPr>
              <a:xfrm>
                <a:off x="3069099" y="186020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72" name="object 13"/>
              <xdr:cNvSpPr txBox="1"/>
            </xdr:nvSpPr>
            <xdr:spPr>
              <a:xfrm>
                <a:off x="2686582" y="1997025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25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73" name="object 9"/>
              <xdr:cNvSpPr/>
            </xdr:nvSpPr>
            <xdr:spPr>
              <a:xfrm>
                <a:off x="3033607" y="208753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68" name="TextBox 267"/>
            <xdr:cNvSpPr txBox="1"/>
          </xdr:nvSpPr>
          <xdr:spPr>
            <a:xfrm rot="18612574">
              <a:off x="2836159" y="4668957"/>
              <a:ext cx="890561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Ctrl</a:t>
              </a:r>
            </a:p>
          </xdr:txBody>
        </xdr:sp>
        <xdr:sp macro="" textlink="">
          <xdr:nvSpPr>
            <xdr:cNvPr id="269" name="TextBox 268"/>
            <xdr:cNvSpPr txBox="1"/>
          </xdr:nvSpPr>
          <xdr:spPr>
            <a:xfrm rot="18623601">
              <a:off x="3178194" y="4572631"/>
              <a:ext cx="1184210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  <xdr:pic>
        <xdr:nvPicPr>
          <xdr:cNvPr id="266" name="Picture 265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2876549" y="4933950"/>
            <a:ext cx="2036177" cy="2219325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736600</xdr:colOff>
      <xdr:row>18</xdr:row>
      <xdr:rowOff>41275</xdr:rowOff>
    </xdr:from>
    <xdr:to>
      <xdr:col>11</xdr:col>
      <xdr:colOff>492123</xdr:colOff>
      <xdr:row>35</xdr:row>
      <xdr:rowOff>31905</xdr:rowOff>
    </xdr:to>
    <xdr:grpSp>
      <xdr:nvGrpSpPr>
        <xdr:cNvPr id="274" name="Group 273"/>
        <xdr:cNvGrpSpPr/>
      </xdr:nvGrpSpPr>
      <xdr:grpSpPr>
        <a:xfrm>
          <a:off x="7442200" y="3698875"/>
          <a:ext cx="2270123" cy="3445030"/>
          <a:chOff x="5683251" y="4161997"/>
          <a:chExt cx="2270123" cy="3391055"/>
        </a:xfrm>
      </xdr:grpSpPr>
      <xdr:grpSp>
        <xdr:nvGrpSpPr>
          <xdr:cNvPr id="275" name="Group 274"/>
          <xdr:cNvGrpSpPr/>
        </xdr:nvGrpSpPr>
        <xdr:grpSpPr>
          <a:xfrm>
            <a:off x="5683251" y="4161997"/>
            <a:ext cx="2001576" cy="2441524"/>
            <a:chOff x="6083301" y="4161997"/>
            <a:chExt cx="2001576" cy="2441524"/>
          </a:xfrm>
        </xdr:grpSpPr>
        <xdr:grpSp>
          <xdr:nvGrpSpPr>
            <xdr:cNvPr id="277" name="Group 276"/>
            <xdr:cNvGrpSpPr/>
          </xdr:nvGrpSpPr>
          <xdr:grpSpPr>
            <a:xfrm>
              <a:off x="6083301" y="6246896"/>
              <a:ext cx="526250" cy="356625"/>
              <a:chOff x="1127923" y="2281213"/>
              <a:chExt cx="519902" cy="361999"/>
            </a:xfrm>
          </xdr:grpSpPr>
          <xdr:sp macro="" textlink="">
            <xdr:nvSpPr>
              <xdr:cNvPr id="280" name="object 13"/>
              <xdr:cNvSpPr txBox="1"/>
            </xdr:nvSpPr>
            <xdr:spPr>
              <a:xfrm>
                <a:off x="1197352" y="247650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81" name="object 9"/>
              <xdr:cNvSpPr/>
            </xdr:nvSpPr>
            <xdr:spPr>
              <a:xfrm>
                <a:off x="1562735" y="256701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82" name="object 13"/>
              <xdr:cNvSpPr txBox="1"/>
            </xdr:nvSpPr>
            <xdr:spPr>
              <a:xfrm>
                <a:off x="1127923" y="2281213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83" name="object 9"/>
              <xdr:cNvSpPr/>
            </xdr:nvSpPr>
            <xdr:spPr>
              <a:xfrm>
                <a:off x="1562735" y="2371725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78" name="TextBox 277"/>
            <xdr:cNvSpPr txBox="1"/>
          </xdr:nvSpPr>
          <xdr:spPr>
            <a:xfrm rot="18612574">
              <a:off x="7000501" y="4726108"/>
              <a:ext cx="890561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Ctrl</a:t>
              </a:r>
            </a:p>
          </xdr:txBody>
        </xdr:sp>
        <xdr:sp macro="" textlink="">
          <xdr:nvSpPr>
            <xdr:cNvPr id="279" name="TextBox 278"/>
            <xdr:cNvSpPr txBox="1"/>
          </xdr:nvSpPr>
          <xdr:spPr>
            <a:xfrm rot="18623601">
              <a:off x="7349111" y="4617550"/>
              <a:ext cx="1191320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  <xdr:pic>
        <xdr:nvPicPr>
          <xdr:cNvPr id="276" name="Picture 275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6229349" y="5216948"/>
            <a:ext cx="1724025" cy="2336104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76200</xdr:colOff>
      <xdr:row>20</xdr:row>
      <xdr:rowOff>161925</xdr:rowOff>
    </xdr:from>
    <xdr:to>
      <xdr:col>16</xdr:col>
      <xdr:colOff>338702</xdr:colOff>
      <xdr:row>35</xdr:row>
      <xdr:rowOff>86079</xdr:rowOff>
    </xdr:to>
    <xdr:grpSp>
      <xdr:nvGrpSpPr>
        <xdr:cNvPr id="284" name="Group 283"/>
        <xdr:cNvGrpSpPr/>
      </xdr:nvGrpSpPr>
      <xdr:grpSpPr>
        <a:xfrm>
          <a:off x="10134600" y="4225925"/>
          <a:ext cx="3615302" cy="2972154"/>
          <a:chOff x="10058407" y="4187433"/>
          <a:chExt cx="3615302" cy="2926218"/>
        </a:xfrm>
      </xdr:grpSpPr>
      <xdr:grpSp>
        <xdr:nvGrpSpPr>
          <xdr:cNvPr id="285" name="Group 284"/>
          <xdr:cNvGrpSpPr/>
        </xdr:nvGrpSpPr>
        <xdr:grpSpPr>
          <a:xfrm>
            <a:off x="10058407" y="4187433"/>
            <a:ext cx="2247137" cy="1773464"/>
            <a:chOff x="10325102" y="4187433"/>
            <a:chExt cx="2278519" cy="1773464"/>
          </a:xfrm>
        </xdr:grpSpPr>
        <xdr:grpSp>
          <xdr:nvGrpSpPr>
            <xdr:cNvPr id="287" name="Group 286"/>
            <xdr:cNvGrpSpPr/>
          </xdr:nvGrpSpPr>
          <xdr:grpSpPr>
            <a:xfrm>
              <a:off x="10325102" y="5551484"/>
              <a:ext cx="544713" cy="409413"/>
              <a:chOff x="4724400" y="1662129"/>
              <a:chExt cx="536710" cy="415887"/>
            </a:xfrm>
          </xdr:grpSpPr>
          <xdr:sp macro="" textlink="">
            <xdr:nvSpPr>
              <xdr:cNvPr id="290" name="object 13"/>
              <xdr:cNvSpPr txBox="1"/>
            </xdr:nvSpPr>
            <xdr:spPr>
              <a:xfrm>
                <a:off x="4794735" y="1911304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75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1" name="object 9"/>
              <xdr:cNvSpPr/>
            </xdr:nvSpPr>
            <xdr:spPr>
              <a:xfrm>
                <a:off x="5160118" y="2001816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92" name="object 13"/>
              <xdr:cNvSpPr txBox="1"/>
            </xdr:nvSpPr>
            <xdr:spPr>
              <a:xfrm>
                <a:off x="4724400" y="1662129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3" name="object 9"/>
              <xdr:cNvSpPr/>
            </xdr:nvSpPr>
            <xdr:spPr>
              <a:xfrm>
                <a:off x="5168642" y="1752641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294" name="object 13"/>
              <xdr:cNvSpPr txBox="1"/>
            </xdr:nvSpPr>
            <xdr:spPr>
              <a:xfrm>
                <a:off x="4731778" y="1776494"/>
                <a:ext cx="481707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100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5" name="object 9"/>
              <xdr:cNvSpPr/>
            </xdr:nvSpPr>
            <xdr:spPr>
              <a:xfrm>
                <a:off x="5176020" y="1867006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288" name="TextBox 287"/>
            <xdr:cNvSpPr txBox="1"/>
          </xdr:nvSpPr>
          <xdr:spPr>
            <a:xfrm rot="18612574">
              <a:off x="11517580" y="4758584"/>
              <a:ext cx="927225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Tet-OnCtrl</a:t>
              </a:r>
            </a:p>
          </xdr:txBody>
        </xdr:sp>
        <xdr:sp macro="" textlink="">
          <xdr:nvSpPr>
            <xdr:cNvPr id="289" name="TextBox 288"/>
            <xdr:cNvSpPr txBox="1"/>
          </xdr:nvSpPr>
          <xdr:spPr>
            <a:xfrm rot="18623601">
              <a:off x="11834617" y="4676224"/>
              <a:ext cx="1257795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  <xdr:pic>
        <xdr:nvPicPr>
          <xdr:cNvPr id="286" name="Picture 285"/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01325" y="5248275"/>
            <a:ext cx="3072384" cy="1865376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638175</xdr:colOff>
      <xdr:row>37</xdr:row>
      <xdr:rowOff>14310</xdr:rowOff>
    </xdr:from>
    <xdr:to>
      <xdr:col>6</xdr:col>
      <xdr:colOff>135892</xdr:colOff>
      <xdr:row>58</xdr:row>
      <xdr:rowOff>135128</xdr:rowOff>
    </xdr:to>
    <xdr:grpSp>
      <xdr:nvGrpSpPr>
        <xdr:cNvPr id="297" name="Group 296"/>
        <xdr:cNvGrpSpPr/>
      </xdr:nvGrpSpPr>
      <xdr:grpSpPr>
        <a:xfrm>
          <a:off x="2314575" y="7532710"/>
          <a:ext cx="2850517" cy="4388018"/>
          <a:chOff x="1546223" y="7615378"/>
          <a:chExt cx="2850517" cy="4324400"/>
        </a:xfrm>
      </xdr:grpSpPr>
      <xdr:pic>
        <xdr:nvPicPr>
          <xdr:cNvPr id="299" name="Picture 298"/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9300" y="8629650"/>
            <a:ext cx="2377440" cy="3310128"/>
          </a:xfrm>
          <a:prstGeom prst="rect">
            <a:avLst/>
          </a:prstGeom>
        </xdr:spPr>
      </xdr:pic>
      <xdr:grpSp>
        <xdr:nvGrpSpPr>
          <xdr:cNvPr id="300" name="Group 299"/>
          <xdr:cNvGrpSpPr/>
        </xdr:nvGrpSpPr>
        <xdr:grpSpPr>
          <a:xfrm>
            <a:off x="1546223" y="7615378"/>
            <a:ext cx="2057664" cy="3288127"/>
            <a:chOff x="1473081" y="7615378"/>
            <a:chExt cx="2157532" cy="3288127"/>
          </a:xfrm>
        </xdr:grpSpPr>
        <xdr:grpSp>
          <xdr:nvGrpSpPr>
            <xdr:cNvPr id="301" name="Group 300"/>
            <xdr:cNvGrpSpPr/>
          </xdr:nvGrpSpPr>
          <xdr:grpSpPr>
            <a:xfrm>
              <a:off x="1473081" y="10408059"/>
              <a:ext cx="489158" cy="495446"/>
              <a:chOff x="3520428" y="2939996"/>
              <a:chExt cx="479867" cy="503316"/>
            </a:xfrm>
          </xdr:grpSpPr>
          <xdr:sp macro="" textlink="">
            <xdr:nvSpPr>
              <xdr:cNvPr id="304" name="object 13"/>
              <xdr:cNvSpPr txBox="1"/>
            </xdr:nvSpPr>
            <xdr:spPr>
              <a:xfrm>
                <a:off x="3520428" y="3276600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37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05" name="object 9"/>
              <xdr:cNvSpPr/>
            </xdr:nvSpPr>
            <xdr:spPr>
              <a:xfrm>
                <a:off x="3915205" y="3367112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  <xdr:sp macro="" textlink="">
            <xdr:nvSpPr>
              <xdr:cNvPr id="306" name="object 13"/>
              <xdr:cNvSpPr txBox="1"/>
            </xdr:nvSpPr>
            <xdr:spPr>
              <a:xfrm>
                <a:off x="3520428" y="2939996"/>
                <a:ext cx="398780" cy="166712"/>
              </a:xfrm>
              <a:prstGeom prst="rect">
                <a:avLst/>
              </a:prstGeom>
            </xdr:spPr>
            <xdr:txBody>
              <a:bodyPr vert="horz" wrap="square" lIns="0" tIns="1270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12700">
                  <a:lnSpc>
                    <a:spcPct val="100000"/>
                  </a:lnSpc>
                  <a:spcBef>
                    <a:spcPts val="100"/>
                  </a:spcBef>
                </a:pPr>
                <a:r>
                  <a:rPr lang="en-US"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50 </a:t>
                </a:r>
                <a:r>
                  <a:rPr sz="1000" spc="-10">
                    <a:solidFill>
                      <a:srgbClr val="231F20"/>
                    </a:solidFill>
                    <a:latin typeface="Arial"/>
                    <a:cs typeface="Arial"/>
                  </a:rPr>
                  <a:t>KD</a:t>
                </a:r>
                <a:endParaRPr sz="1000"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07" name="object 9"/>
              <xdr:cNvSpPr/>
            </xdr:nvSpPr>
            <xdr:spPr>
              <a:xfrm>
                <a:off x="3915205" y="3030508"/>
                <a:ext cx="85090" cy="12700"/>
              </a:xfrm>
              <a:custGeom>
                <a:avLst/>
                <a:gdLst/>
                <a:ahLst/>
                <a:cxnLst/>
                <a:rect l="l" t="t" r="r" b="b"/>
                <a:pathLst>
                  <a:path w="85090" h="12700">
                    <a:moveTo>
                      <a:pt x="0" y="0"/>
                    </a:moveTo>
                    <a:lnTo>
                      <a:pt x="84670" y="0"/>
                    </a:lnTo>
                    <a:lnTo>
                      <a:pt x="84670" y="12699"/>
                    </a:lnTo>
                    <a:lnTo>
                      <a:pt x="0" y="1269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0D0504"/>
              </a:solidFill>
            </xdr:spPr>
            <xdr:txBody>
              <a:bodyPr wrap="square" lIns="0" tIns="0" rIns="0" bIns="0" rtlCol="0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/>
              </a:p>
            </xdr:txBody>
          </xdr:sp>
        </xdr:grpSp>
        <xdr:sp macro="" textlink="">
          <xdr:nvSpPr>
            <xdr:cNvPr id="302" name="TextBox 301"/>
            <xdr:cNvSpPr txBox="1"/>
          </xdr:nvSpPr>
          <xdr:spPr>
            <a:xfrm rot="18612574">
              <a:off x="2564625" y="8164632"/>
              <a:ext cx="890561" cy="28021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Ctrl</a:t>
              </a:r>
            </a:p>
          </xdr:txBody>
        </xdr:sp>
        <xdr:sp macro="" textlink="">
          <xdr:nvSpPr>
            <xdr:cNvPr id="303" name="TextBox 302"/>
            <xdr:cNvSpPr txBox="1"/>
          </xdr:nvSpPr>
          <xdr:spPr>
            <a:xfrm rot="18623601">
              <a:off x="2903281" y="8062497"/>
              <a:ext cx="1174452" cy="28021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Tet-On shSTRAP</a:t>
              </a:r>
            </a:p>
          </xdr:txBody>
        </xdr:sp>
      </xdr:grpSp>
    </xdr:grpSp>
    <xdr:clientData/>
  </xdr:twoCellAnchor>
  <xdr:twoCellAnchor>
    <xdr:from>
      <xdr:col>2</xdr:col>
      <xdr:colOff>609600</xdr:colOff>
      <xdr:row>109</xdr:row>
      <xdr:rowOff>95250</xdr:rowOff>
    </xdr:from>
    <xdr:to>
      <xdr:col>9</xdr:col>
      <xdr:colOff>209990</xdr:colOff>
      <xdr:row>131</xdr:row>
      <xdr:rowOff>173863</xdr:rowOff>
    </xdr:to>
    <xdr:grpSp>
      <xdr:nvGrpSpPr>
        <xdr:cNvPr id="318" name="Group 317"/>
        <xdr:cNvGrpSpPr/>
      </xdr:nvGrpSpPr>
      <xdr:grpSpPr>
        <a:xfrm>
          <a:off x="2286000" y="22244050"/>
          <a:ext cx="5467790" cy="4549013"/>
          <a:chOff x="2481394" y="22104350"/>
          <a:chExt cx="5467790" cy="4479163"/>
        </a:xfrm>
      </xdr:grpSpPr>
      <xdr:grpSp>
        <xdr:nvGrpSpPr>
          <xdr:cNvPr id="319" name="Group 318"/>
          <xdr:cNvGrpSpPr/>
        </xdr:nvGrpSpPr>
        <xdr:grpSpPr>
          <a:xfrm>
            <a:off x="2481394" y="24982211"/>
            <a:ext cx="476231" cy="569906"/>
            <a:chOff x="2481394" y="24982211"/>
            <a:chExt cx="476231" cy="569906"/>
          </a:xfrm>
        </xdr:grpSpPr>
        <xdr:sp macro="" textlink="">
          <xdr:nvSpPr>
            <xdr:cNvPr id="328" name="object 13"/>
            <xdr:cNvSpPr txBox="1"/>
          </xdr:nvSpPr>
          <xdr:spPr>
            <a:xfrm>
              <a:off x="2492375" y="24982211"/>
              <a:ext cx="404717" cy="164171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29" name="object 9"/>
            <xdr:cNvSpPr/>
          </xdr:nvSpPr>
          <xdr:spPr>
            <a:xfrm>
              <a:off x="2863198" y="25071343"/>
              <a:ext cx="86357" cy="12506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330" name="object 13"/>
            <xdr:cNvSpPr txBox="1"/>
          </xdr:nvSpPr>
          <xdr:spPr>
            <a:xfrm>
              <a:off x="2492375" y="25153436"/>
              <a:ext cx="404717" cy="164171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31" name="object 9"/>
            <xdr:cNvSpPr/>
          </xdr:nvSpPr>
          <xdr:spPr>
            <a:xfrm>
              <a:off x="2863198" y="25242568"/>
              <a:ext cx="86357" cy="12506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332" name="object 13"/>
            <xdr:cNvSpPr txBox="1"/>
          </xdr:nvSpPr>
          <xdr:spPr>
            <a:xfrm>
              <a:off x="2481394" y="25387946"/>
              <a:ext cx="404717" cy="164171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33" name="object 9"/>
            <xdr:cNvSpPr/>
          </xdr:nvSpPr>
          <xdr:spPr>
            <a:xfrm>
              <a:off x="2871268" y="25477078"/>
              <a:ext cx="86357" cy="12506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grpSp>
        <xdr:nvGrpSpPr>
          <xdr:cNvPr id="320" name="Group 319"/>
          <xdr:cNvGrpSpPr/>
        </xdr:nvGrpSpPr>
        <xdr:grpSpPr>
          <a:xfrm>
            <a:off x="3902075" y="22104350"/>
            <a:ext cx="1665416" cy="1422316"/>
            <a:chOff x="3790489" y="1049878"/>
            <a:chExt cx="1665416" cy="1422316"/>
          </a:xfrm>
        </xdr:grpSpPr>
        <xdr:sp macro="" textlink="">
          <xdr:nvSpPr>
            <xdr:cNvPr id="322" name="TextBox 538"/>
            <xdr:cNvSpPr txBox="1"/>
          </xdr:nvSpPr>
          <xdr:spPr>
            <a:xfrm rot="18576780">
              <a:off x="3626799" y="1935029"/>
              <a:ext cx="607277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323" name="TextBox 539"/>
            <xdr:cNvSpPr txBox="1"/>
          </xdr:nvSpPr>
          <xdr:spPr>
            <a:xfrm rot="18576780">
              <a:off x="3830133" y="1935029"/>
              <a:ext cx="607277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</a:t>
              </a:r>
            </a:p>
          </xdr:txBody>
        </xdr:sp>
        <xdr:sp macro="" textlink="">
          <xdr:nvSpPr>
            <xdr:cNvPr id="324" name="TextBox 540"/>
            <xdr:cNvSpPr txBox="1"/>
          </xdr:nvSpPr>
          <xdr:spPr>
            <a:xfrm rot="18576780">
              <a:off x="3937039" y="1691257"/>
              <a:ext cx="1240142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KO+STRAP(F)</a:t>
              </a:r>
            </a:p>
          </xdr:txBody>
        </xdr:sp>
        <xdr:sp macro="" textlink="">
          <xdr:nvSpPr>
            <xdr:cNvPr id="325" name="TextBox 541"/>
            <xdr:cNvSpPr txBox="1"/>
          </xdr:nvSpPr>
          <xdr:spPr>
            <a:xfrm rot="18576780">
              <a:off x="4145434" y="1621087"/>
              <a:ext cx="1422316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KO+STRAP(F1-4)</a:t>
              </a:r>
            </a:p>
          </xdr:txBody>
        </xdr:sp>
        <xdr:sp macro="" textlink="">
          <xdr:nvSpPr>
            <xdr:cNvPr id="326" name="TextBox 542"/>
            <xdr:cNvSpPr txBox="1"/>
          </xdr:nvSpPr>
          <xdr:spPr>
            <a:xfrm rot="18576780">
              <a:off x="4422638" y="1658804"/>
              <a:ext cx="1324396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KO+STRAP(3-4)</a:t>
              </a:r>
            </a:p>
          </xdr:txBody>
        </xdr:sp>
        <xdr:sp macro="" textlink="">
          <xdr:nvSpPr>
            <xdr:cNvPr id="327" name="TextBox 543"/>
            <xdr:cNvSpPr txBox="1"/>
          </xdr:nvSpPr>
          <xdr:spPr>
            <a:xfrm rot="18576780">
              <a:off x="4694622" y="1690286"/>
              <a:ext cx="1242668" cy="27989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>
                  <a:latin typeface="Arial" panose="020B0604020202020204" pitchFamily="34" charset="0"/>
                  <a:cs typeface="Arial" panose="020B0604020202020204" pitchFamily="34" charset="0"/>
                </a:rPr>
                <a:t>KO+STRAP(4)</a:t>
              </a:r>
            </a:p>
          </xdr:txBody>
        </xdr:sp>
      </xdr:grpSp>
      <xdr:pic>
        <xdr:nvPicPr>
          <xdr:cNvPr id="321" name="Picture 320"/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71800" y="23364825"/>
            <a:ext cx="4977384" cy="3218688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581025</xdr:colOff>
      <xdr:row>161</xdr:row>
      <xdr:rowOff>85725</xdr:rowOff>
    </xdr:from>
    <xdr:to>
      <xdr:col>9</xdr:col>
      <xdr:colOff>377317</xdr:colOff>
      <xdr:row>183</xdr:row>
      <xdr:rowOff>131953</xdr:rowOff>
    </xdr:to>
    <xdr:grpSp>
      <xdr:nvGrpSpPr>
        <xdr:cNvPr id="335" name="Group 334"/>
        <xdr:cNvGrpSpPr/>
      </xdr:nvGrpSpPr>
      <xdr:grpSpPr>
        <a:xfrm>
          <a:off x="2257425" y="32800925"/>
          <a:ext cx="5663692" cy="4516628"/>
          <a:chOff x="2206625" y="32219900"/>
          <a:chExt cx="5663692" cy="4446778"/>
        </a:xfrm>
      </xdr:grpSpPr>
      <xdr:pic>
        <xdr:nvPicPr>
          <xdr:cNvPr id="336" name="Picture 335"/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76525" y="33280350"/>
            <a:ext cx="5193792" cy="3386328"/>
          </a:xfrm>
          <a:prstGeom prst="rect">
            <a:avLst/>
          </a:prstGeom>
        </xdr:spPr>
      </xdr:pic>
      <xdr:grpSp>
        <xdr:nvGrpSpPr>
          <xdr:cNvPr id="337" name="Group 336"/>
          <xdr:cNvGrpSpPr/>
        </xdr:nvGrpSpPr>
        <xdr:grpSpPr>
          <a:xfrm>
            <a:off x="2206625" y="32219900"/>
            <a:ext cx="4118671" cy="3530635"/>
            <a:chOff x="2206625" y="32219900"/>
            <a:chExt cx="4118671" cy="3530635"/>
          </a:xfrm>
        </xdr:grpSpPr>
        <xdr:sp macro="" textlink="">
          <xdr:nvSpPr>
            <xdr:cNvPr id="339" name="object 13"/>
            <xdr:cNvSpPr txBox="1"/>
          </xdr:nvSpPr>
          <xdr:spPr>
            <a:xfrm>
              <a:off x="2216150" y="35132190"/>
              <a:ext cx="404371" cy="164144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37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40" name="object 9"/>
            <xdr:cNvSpPr/>
          </xdr:nvSpPr>
          <xdr:spPr>
            <a:xfrm>
              <a:off x="2586656" y="35221308"/>
              <a:ext cx="86283" cy="12504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341" name="object 13"/>
            <xdr:cNvSpPr txBox="1"/>
          </xdr:nvSpPr>
          <xdr:spPr>
            <a:xfrm>
              <a:off x="2217391" y="35309121"/>
              <a:ext cx="404371" cy="164144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25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42" name="object 9"/>
            <xdr:cNvSpPr/>
          </xdr:nvSpPr>
          <xdr:spPr>
            <a:xfrm>
              <a:off x="2587897" y="35379189"/>
              <a:ext cx="86283" cy="12504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343" name="object 13"/>
            <xdr:cNvSpPr txBox="1"/>
          </xdr:nvSpPr>
          <xdr:spPr>
            <a:xfrm>
              <a:off x="2206625" y="35586391"/>
              <a:ext cx="404371" cy="164144"/>
            </a:xfrm>
            <a:prstGeom prst="rect">
              <a:avLst/>
            </a:prstGeom>
          </xdr:spPr>
          <xdr:txBody>
            <a:bodyPr vert="horz" wrap="square" lIns="0" tIns="1270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  <a:spcBef>
                  <a:spcPts val="100"/>
                </a:spcBef>
              </a:pPr>
              <a:r>
                <a:rPr lang="en-US" sz="1000" spc="-10">
                  <a:solidFill>
                    <a:srgbClr val="231F20"/>
                  </a:solidFill>
                  <a:latin typeface="Arial"/>
                  <a:cs typeface="Arial"/>
                </a:rPr>
                <a:t>15 </a:t>
              </a:r>
              <a:r>
                <a:rPr sz="1000" spc="-10">
                  <a:solidFill>
                    <a:srgbClr val="231F20"/>
                  </a:solidFill>
                  <a:latin typeface="Arial"/>
                  <a:cs typeface="Arial"/>
                </a:rPr>
                <a:t>KD</a:t>
              </a:r>
              <a:endParaRPr sz="1000">
                <a:latin typeface="Arial"/>
                <a:cs typeface="Arial"/>
              </a:endParaRPr>
            </a:p>
          </xdr:txBody>
        </xdr:sp>
        <xdr:sp macro="" textlink="">
          <xdr:nvSpPr>
            <xdr:cNvPr id="344" name="object 9"/>
            <xdr:cNvSpPr/>
          </xdr:nvSpPr>
          <xdr:spPr>
            <a:xfrm>
              <a:off x="2596181" y="35685034"/>
              <a:ext cx="86283" cy="12504"/>
            </a:xfrm>
            <a:custGeom>
              <a:avLst/>
              <a:gdLst/>
              <a:ahLst/>
              <a:cxnLst/>
              <a:rect l="l" t="t" r="r" b="b"/>
              <a:pathLst>
                <a:path w="85090" h="12700">
                  <a:moveTo>
                    <a:pt x="0" y="0"/>
                  </a:moveTo>
                  <a:lnTo>
                    <a:pt x="84670" y="0"/>
                  </a:lnTo>
                  <a:lnTo>
                    <a:pt x="84670" y="12699"/>
                  </a:lnTo>
                  <a:lnTo>
                    <a:pt x="0" y="1269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0D050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grpSp>
          <xdr:nvGrpSpPr>
            <xdr:cNvPr id="345" name="Group 344"/>
            <xdr:cNvGrpSpPr/>
          </xdr:nvGrpSpPr>
          <xdr:grpSpPr>
            <a:xfrm>
              <a:off x="4664075" y="32219900"/>
              <a:ext cx="1661221" cy="1422316"/>
              <a:chOff x="3790489" y="1049878"/>
              <a:chExt cx="1661221" cy="1422316"/>
            </a:xfrm>
          </xdr:grpSpPr>
          <xdr:sp macro="" textlink="">
            <xdr:nvSpPr>
              <xdr:cNvPr id="346" name="TextBox 538"/>
              <xdr:cNvSpPr txBox="1"/>
            </xdr:nvSpPr>
            <xdr:spPr>
              <a:xfrm rot="18576780">
                <a:off x="3626799" y="1935029"/>
                <a:ext cx="607277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WT</a:t>
                </a:r>
              </a:p>
            </xdr:txBody>
          </xdr:sp>
          <xdr:sp macro="" textlink="">
            <xdr:nvSpPr>
              <xdr:cNvPr id="347" name="TextBox 539"/>
              <xdr:cNvSpPr txBox="1"/>
            </xdr:nvSpPr>
            <xdr:spPr>
              <a:xfrm rot="18576780">
                <a:off x="3830133" y="1935029"/>
                <a:ext cx="607277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</a:t>
                </a:r>
              </a:p>
            </xdr:txBody>
          </xdr:sp>
          <xdr:sp macro="" textlink="">
            <xdr:nvSpPr>
              <xdr:cNvPr id="348" name="TextBox 540"/>
              <xdr:cNvSpPr txBox="1"/>
            </xdr:nvSpPr>
            <xdr:spPr>
              <a:xfrm rot="18576780">
                <a:off x="3942542" y="1702954"/>
                <a:ext cx="1209776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KO+STRAP(F)</a:t>
                </a:r>
              </a:p>
            </xdr:txBody>
          </xdr:sp>
          <xdr:sp macro="" textlink="">
            <xdr:nvSpPr>
              <xdr:cNvPr id="349" name="TextBox 541"/>
              <xdr:cNvSpPr txBox="1"/>
            </xdr:nvSpPr>
            <xdr:spPr>
              <a:xfrm rot="18576780">
                <a:off x="4145434" y="1621087"/>
                <a:ext cx="1422316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KO+STRAP(F1-4)</a:t>
                </a:r>
              </a:p>
            </xdr:txBody>
          </xdr:sp>
          <xdr:sp macro="" textlink="">
            <xdr:nvSpPr>
              <xdr:cNvPr id="350" name="TextBox 542"/>
              <xdr:cNvSpPr txBox="1"/>
            </xdr:nvSpPr>
            <xdr:spPr>
              <a:xfrm rot="18576780">
                <a:off x="4421767" y="1656952"/>
                <a:ext cx="1329204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KO+STRAP(3-4)</a:t>
                </a:r>
              </a:p>
            </xdr:txBody>
          </xdr:sp>
          <xdr:sp macro="" textlink="">
            <xdr:nvSpPr>
              <xdr:cNvPr id="351" name="TextBox 543"/>
              <xdr:cNvSpPr txBox="1"/>
            </xdr:nvSpPr>
            <xdr:spPr>
              <a:xfrm rot="18576780">
                <a:off x="4697007" y="1695356"/>
                <a:ext cx="1229507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KO+STRAP(4)</a:t>
                </a:r>
              </a:p>
            </xdr:txBody>
          </xdr:sp>
        </xdr:grpSp>
      </xdr:grpSp>
    </xdr:grpSp>
    <xdr:clientData/>
  </xdr:twoCellAnchor>
  <xdr:twoCellAnchor>
    <xdr:from>
      <xdr:col>5</xdr:col>
      <xdr:colOff>38100</xdr:colOff>
      <xdr:row>8</xdr:row>
      <xdr:rowOff>133350</xdr:rowOff>
    </xdr:from>
    <xdr:to>
      <xdr:col>6</xdr:col>
      <xdr:colOff>57150</xdr:colOff>
      <xdr:row>10</xdr:row>
      <xdr:rowOff>47625</xdr:rowOff>
    </xdr:to>
    <xdr:sp macro="" textlink="">
      <xdr:nvSpPr>
        <xdr:cNvPr id="334" name="Rectangle 333"/>
        <xdr:cNvSpPr/>
      </xdr:nvSpPr>
      <xdr:spPr>
        <a:xfrm>
          <a:off x="4229100" y="1733550"/>
          <a:ext cx="8572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19050</xdr:colOff>
      <xdr:row>12</xdr:row>
      <xdr:rowOff>161925</xdr:rowOff>
    </xdr:from>
    <xdr:to>
      <xdr:col>12</xdr:col>
      <xdr:colOff>685800</xdr:colOff>
      <xdr:row>14</xdr:row>
      <xdr:rowOff>76200</xdr:rowOff>
    </xdr:to>
    <xdr:sp macro="" textlink="">
      <xdr:nvSpPr>
        <xdr:cNvPr id="374" name="Rectangle 373"/>
        <xdr:cNvSpPr/>
      </xdr:nvSpPr>
      <xdr:spPr>
        <a:xfrm>
          <a:off x="10077450" y="2562225"/>
          <a:ext cx="6667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457200</xdr:colOff>
      <xdr:row>1</xdr:row>
      <xdr:rowOff>183005</xdr:rowOff>
    </xdr:from>
    <xdr:to>
      <xdr:col>19</xdr:col>
      <xdr:colOff>512699</xdr:colOff>
      <xdr:row>16</xdr:row>
      <xdr:rowOff>128651</xdr:rowOff>
    </xdr:to>
    <xdr:grpSp>
      <xdr:nvGrpSpPr>
        <xdr:cNvPr id="43" name="Group 42"/>
        <xdr:cNvGrpSpPr/>
      </xdr:nvGrpSpPr>
      <xdr:grpSpPr>
        <a:xfrm>
          <a:off x="13030200" y="386205"/>
          <a:ext cx="3408299" cy="2993646"/>
          <a:chOff x="13030200" y="383030"/>
          <a:chExt cx="3408299" cy="2946021"/>
        </a:xfrm>
      </xdr:grpSpPr>
      <xdr:grpSp>
        <xdr:nvGrpSpPr>
          <xdr:cNvPr id="252" name="Group 251"/>
          <xdr:cNvGrpSpPr/>
        </xdr:nvGrpSpPr>
        <xdr:grpSpPr>
          <a:xfrm>
            <a:off x="13030200" y="383030"/>
            <a:ext cx="3408299" cy="2946021"/>
            <a:chOff x="12099925" y="402887"/>
            <a:chExt cx="3408299" cy="2414989"/>
          </a:xfrm>
        </xdr:grpSpPr>
        <xdr:grpSp>
          <xdr:nvGrpSpPr>
            <xdr:cNvPr id="253" name="Group 252"/>
            <xdr:cNvGrpSpPr/>
          </xdr:nvGrpSpPr>
          <xdr:grpSpPr>
            <a:xfrm>
              <a:off x="12099925" y="402887"/>
              <a:ext cx="2049929" cy="2294626"/>
              <a:chOff x="10845800" y="580473"/>
              <a:chExt cx="2049929" cy="2292183"/>
            </a:xfrm>
          </xdr:grpSpPr>
          <xdr:grpSp>
            <xdr:nvGrpSpPr>
              <xdr:cNvPr id="255" name="Group 254"/>
              <xdr:cNvGrpSpPr/>
            </xdr:nvGrpSpPr>
            <xdr:grpSpPr>
              <a:xfrm>
                <a:off x="10845800" y="2463169"/>
                <a:ext cx="545071" cy="409487"/>
                <a:chOff x="958796" y="2297115"/>
                <a:chExt cx="536710" cy="416001"/>
              </a:xfrm>
            </xdr:grpSpPr>
            <xdr:sp macro="" textlink="">
              <xdr:nvSpPr>
                <xdr:cNvPr id="258" name="object 13"/>
                <xdr:cNvSpPr txBox="1"/>
              </xdr:nvSpPr>
              <xdr:spPr>
                <a:xfrm>
                  <a:off x="958796" y="2432039"/>
                  <a:ext cx="481707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150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59" name="object 9"/>
                <xdr:cNvSpPr/>
              </xdr:nvSpPr>
              <xdr:spPr>
                <a:xfrm>
                  <a:off x="1403038" y="2522551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260" name="object 13"/>
                <xdr:cNvSpPr txBox="1"/>
              </xdr:nvSpPr>
              <xdr:spPr>
                <a:xfrm>
                  <a:off x="958796" y="2297115"/>
                  <a:ext cx="481707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250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61" name="object 9"/>
                <xdr:cNvSpPr/>
              </xdr:nvSpPr>
              <xdr:spPr>
                <a:xfrm>
                  <a:off x="1403038" y="2387627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262" name="object 13"/>
                <xdr:cNvSpPr txBox="1"/>
              </xdr:nvSpPr>
              <xdr:spPr>
                <a:xfrm>
                  <a:off x="966174" y="2546404"/>
                  <a:ext cx="481707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100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63" name="object 9"/>
                <xdr:cNvSpPr/>
              </xdr:nvSpPr>
              <xdr:spPr>
                <a:xfrm>
                  <a:off x="1410416" y="2636916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</xdr:grpSp>
          <xdr:sp macro="" textlink="">
            <xdr:nvSpPr>
              <xdr:cNvPr id="256" name="TextBox 255"/>
              <xdr:cNvSpPr txBox="1"/>
            </xdr:nvSpPr>
            <xdr:spPr>
              <a:xfrm rot="18612574">
                <a:off x="11896351" y="982905"/>
                <a:ext cx="890561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Ctrl</a:t>
                </a:r>
              </a:p>
            </xdr:txBody>
          </xdr:sp>
          <xdr:sp macro="" textlink="">
            <xdr:nvSpPr>
              <xdr:cNvPr id="257" name="TextBox 256"/>
              <xdr:cNvSpPr txBox="1"/>
            </xdr:nvSpPr>
            <xdr:spPr>
              <a:xfrm rot="18623601">
                <a:off x="12251744" y="944245"/>
                <a:ext cx="1007758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shSTRAP</a:t>
                </a:r>
              </a:p>
            </xdr:txBody>
          </xdr:sp>
        </xdr:grpSp>
        <xdr:pic>
          <xdr:nvPicPr>
            <xdr:cNvPr id="254" name="Picture 253"/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2649200" y="1257300"/>
              <a:ext cx="2859024" cy="1560576"/>
            </a:xfrm>
            <a:prstGeom prst="rect">
              <a:avLst/>
            </a:prstGeom>
          </xdr:spPr>
        </xdr:pic>
      </xdr:grpSp>
      <xdr:sp macro="" textlink="">
        <xdr:nvSpPr>
          <xdr:cNvPr id="375" name="Rectangle 374"/>
          <xdr:cNvSpPr/>
        </xdr:nvSpPr>
        <xdr:spPr>
          <a:xfrm>
            <a:off x="14277975" y="2676525"/>
            <a:ext cx="628650" cy="314325"/>
          </a:xfrm>
          <a:prstGeom prst="rect">
            <a:avLst/>
          </a:prstGeom>
          <a:noFill/>
          <a:ln w="9525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3</xdr:col>
      <xdr:colOff>485775</xdr:colOff>
      <xdr:row>28</xdr:row>
      <xdr:rowOff>85725</xdr:rowOff>
    </xdr:from>
    <xdr:to>
      <xdr:col>4</xdr:col>
      <xdr:colOff>352425</xdr:colOff>
      <xdr:row>30</xdr:row>
      <xdr:rowOff>0</xdr:rowOff>
    </xdr:to>
    <xdr:sp macro="" textlink="">
      <xdr:nvSpPr>
        <xdr:cNvPr id="376" name="Rectangle 375"/>
        <xdr:cNvSpPr/>
      </xdr:nvSpPr>
      <xdr:spPr>
        <a:xfrm>
          <a:off x="3000375" y="5686425"/>
          <a:ext cx="7048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10</xdr:col>
      <xdr:colOff>104775</xdr:colOff>
      <xdr:row>28</xdr:row>
      <xdr:rowOff>50800</xdr:rowOff>
    </xdr:from>
    <xdr:to>
      <xdr:col>10</xdr:col>
      <xdr:colOff>762000</xdr:colOff>
      <xdr:row>29</xdr:row>
      <xdr:rowOff>165100</xdr:rowOff>
    </xdr:to>
    <xdr:sp macro="" textlink="">
      <xdr:nvSpPr>
        <xdr:cNvPr id="377" name="Rectangle 376"/>
        <xdr:cNvSpPr/>
      </xdr:nvSpPr>
      <xdr:spPr>
        <a:xfrm>
          <a:off x="8486775" y="5740400"/>
          <a:ext cx="657225" cy="31750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466725</xdr:colOff>
      <xdr:row>27</xdr:row>
      <xdr:rowOff>104775</xdr:rowOff>
    </xdr:from>
    <xdr:to>
      <xdr:col>14</xdr:col>
      <xdr:colOff>314325</xdr:colOff>
      <xdr:row>29</xdr:row>
      <xdr:rowOff>19050</xdr:rowOff>
    </xdr:to>
    <xdr:sp macro="" textlink="">
      <xdr:nvSpPr>
        <xdr:cNvPr id="378" name="Rectangle 377"/>
        <xdr:cNvSpPr/>
      </xdr:nvSpPr>
      <xdr:spPr>
        <a:xfrm>
          <a:off x="11363325" y="5505450"/>
          <a:ext cx="6858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104775</xdr:colOff>
      <xdr:row>51</xdr:row>
      <xdr:rowOff>190500</xdr:rowOff>
    </xdr:from>
    <xdr:to>
      <xdr:col>4</xdr:col>
      <xdr:colOff>771525</xdr:colOff>
      <xdr:row>53</xdr:row>
      <xdr:rowOff>104775</xdr:rowOff>
    </xdr:to>
    <xdr:sp macro="" textlink="">
      <xdr:nvSpPr>
        <xdr:cNvPr id="379" name="Rectangle 378"/>
        <xdr:cNvSpPr/>
      </xdr:nvSpPr>
      <xdr:spPr>
        <a:xfrm>
          <a:off x="3457575" y="10391775"/>
          <a:ext cx="66675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571500</xdr:colOff>
      <xdr:row>38</xdr:row>
      <xdr:rowOff>73025</xdr:rowOff>
    </xdr:from>
    <xdr:to>
      <xdr:col>12</xdr:col>
      <xdr:colOff>241172</xdr:colOff>
      <xdr:row>56</xdr:row>
      <xdr:rowOff>16310</xdr:rowOff>
    </xdr:to>
    <xdr:grpSp>
      <xdr:nvGrpSpPr>
        <xdr:cNvPr id="41" name="Group 40"/>
        <xdr:cNvGrpSpPr/>
      </xdr:nvGrpSpPr>
      <xdr:grpSpPr>
        <a:xfrm>
          <a:off x="8115300" y="7794625"/>
          <a:ext cx="2184272" cy="3600885"/>
          <a:chOff x="8115300" y="7807325"/>
          <a:chExt cx="2184272" cy="3600885"/>
        </a:xfrm>
      </xdr:grpSpPr>
      <xdr:grpSp>
        <xdr:nvGrpSpPr>
          <xdr:cNvPr id="308" name="Group 307"/>
          <xdr:cNvGrpSpPr/>
        </xdr:nvGrpSpPr>
        <xdr:grpSpPr>
          <a:xfrm>
            <a:off x="8115300" y="7807325"/>
            <a:ext cx="2184272" cy="3600885"/>
            <a:chOff x="7543801" y="7617660"/>
            <a:chExt cx="2184272" cy="3543735"/>
          </a:xfrm>
        </xdr:grpSpPr>
        <xdr:pic>
          <xdr:nvPicPr>
            <xdr:cNvPr id="309" name="Picture 308"/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972425" y="8601075"/>
              <a:ext cx="1755648" cy="2560320"/>
            </a:xfrm>
            <a:prstGeom prst="rect">
              <a:avLst/>
            </a:prstGeom>
          </xdr:spPr>
        </xdr:pic>
        <xdr:grpSp>
          <xdr:nvGrpSpPr>
            <xdr:cNvPr id="310" name="Group 309"/>
            <xdr:cNvGrpSpPr/>
          </xdr:nvGrpSpPr>
          <xdr:grpSpPr>
            <a:xfrm>
              <a:off x="7543801" y="7617660"/>
              <a:ext cx="2071287" cy="2643992"/>
              <a:chOff x="5892802" y="8182810"/>
              <a:chExt cx="2117727" cy="2643992"/>
            </a:xfrm>
          </xdr:grpSpPr>
          <xdr:grpSp>
            <xdr:nvGrpSpPr>
              <xdr:cNvPr id="311" name="Group 310"/>
              <xdr:cNvGrpSpPr/>
            </xdr:nvGrpSpPr>
            <xdr:grpSpPr>
              <a:xfrm>
                <a:off x="5892802" y="10465919"/>
                <a:ext cx="456277" cy="360883"/>
                <a:chOff x="3435727" y="2109763"/>
                <a:chExt cx="450473" cy="366737"/>
              </a:xfrm>
            </xdr:grpSpPr>
            <xdr:sp macro="" textlink="">
              <xdr:nvSpPr>
                <xdr:cNvPr id="314" name="object 13"/>
                <xdr:cNvSpPr txBox="1"/>
              </xdr:nvSpPr>
              <xdr:spPr>
                <a:xfrm>
                  <a:off x="3435727" y="2309788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37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15" name="object 9"/>
                <xdr:cNvSpPr/>
              </xdr:nvSpPr>
              <xdr:spPr>
                <a:xfrm>
                  <a:off x="3801110" y="2400300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316" name="object 13"/>
                <xdr:cNvSpPr txBox="1"/>
              </xdr:nvSpPr>
              <xdr:spPr>
                <a:xfrm>
                  <a:off x="3435727" y="2109763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17" name="object 9"/>
                <xdr:cNvSpPr/>
              </xdr:nvSpPr>
              <xdr:spPr>
                <a:xfrm>
                  <a:off x="3801110" y="2200275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</xdr:grpSp>
          <xdr:sp macro="" textlink="">
            <xdr:nvSpPr>
              <xdr:cNvPr id="312" name="TextBox 311"/>
              <xdr:cNvSpPr txBox="1"/>
            </xdr:nvSpPr>
            <xdr:spPr>
              <a:xfrm rot="18612574">
                <a:off x="6924301" y="8755182"/>
                <a:ext cx="890561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Ctrl</a:t>
                </a:r>
              </a:p>
            </xdr:txBody>
          </xdr:sp>
          <xdr:sp macro="" textlink="">
            <xdr:nvSpPr>
              <xdr:cNvPr id="313" name="TextBox 312"/>
              <xdr:cNvSpPr txBox="1"/>
            </xdr:nvSpPr>
            <xdr:spPr>
              <a:xfrm rot="18623601">
                <a:off x="7270074" y="8643052"/>
                <a:ext cx="1200698" cy="28021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/>
                  <a:t>Tet-On shSTRAP</a:t>
                </a:r>
              </a:p>
            </xdr:txBody>
          </xdr:sp>
        </xdr:grpSp>
      </xdr:grpSp>
      <xdr:sp macro="" textlink="">
        <xdr:nvSpPr>
          <xdr:cNvPr id="380" name="Rectangle 379"/>
          <xdr:cNvSpPr/>
        </xdr:nvSpPr>
        <xdr:spPr>
          <a:xfrm>
            <a:off x="9239250" y="10207625"/>
            <a:ext cx="666750" cy="317500"/>
          </a:xfrm>
          <a:prstGeom prst="rect">
            <a:avLst/>
          </a:prstGeom>
          <a:noFill/>
          <a:ln w="9525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152400</xdr:colOff>
      <xdr:row>123</xdr:row>
      <xdr:rowOff>171450</xdr:rowOff>
    </xdr:from>
    <xdr:to>
      <xdr:col>6</xdr:col>
      <xdr:colOff>209550</xdr:colOff>
      <xdr:row>127</xdr:row>
      <xdr:rowOff>76200</xdr:rowOff>
    </xdr:to>
    <xdr:sp macro="" textlink="">
      <xdr:nvSpPr>
        <xdr:cNvPr id="381" name="Rectangle 380"/>
        <xdr:cNvSpPr/>
      </xdr:nvSpPr>
      <xdr:spPr>
        <a:xfrm>
          <a:off x="3505200" y="24774525"/>
          <a:ext cx="1733550" cy="70485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581025</xdr:colOff>
      <xdr:row>176</xdr:row>
      <xdr:rowOff>38100</xdr:rowOff>
    </xdr:from>
    <xdr:to>
      <xdr:col>7</xdr:col>
      <xdr:colOff>161925</xdr:colOff>
      <xdr:row>179</xdr:row>
      <xdr:rowOff>66675</xdr:rowOff>
    </xdr:to>
    <xdr:sp macro="" textlink="">
      <xdr:nvSpPr>
        <xdr:cNvPr id="382" name="Rectangle 381"/>
        <xdr:cNvSpPr/>
      </xdr:nvSpPr>
      <xdr:spPr>
        <a:xfrm>
          <a:off x="4772025" y="35242500"/>
          <a:ext cx="1257300" cy="628650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733425</xdr:colOff>
      <xdr:row>175</xdr:row>
      <xdr:rowOff>190500</xdr:rowOff>
    </xdr:from>
    <xdr:to>
      <xdr:col>15</xdr:col>
      <xdr:colOff>314325</xdr:colOff>
      <xdr:row>177</xdr:row>
      <xdr:rowOff>104775</xdr:rowOff>
    </xdr:to>
    <xdr:sp macro="" textlink="">
      <xdr:nvSpPr>
        <xdr:cNvPr id="383" name="Rectangle 382"/>
        <xdr:cNvSpPr/>
      </xdr:nvSpPr>
      <xdr:spPr>
        <a:xfrm>
          <a:off x="11630025" y="35194875"/>
          <a:ext cx="1257300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428624</xdr:colOff>
      <xdr:row>175</xdr:row>
      <xdr:rowOff>190500</xdr:rowOff>
    </xdr:from>
    <xdr:to>
      <xdr:col>17</xdr:col>
      <xdr:colOff>38099</xdr:colOff>
      <xdr:row>177</xdr:row>
      <xdr:rowOff>104775</xdr:rowOff>
    </xdr:to>
    <xdr:sp macro="" textlink="">
      <xdr:nvSpPr>
        <xdr:cNvPr id="384" name="Rectangle 383"/>
        <xdr:cNvSpPr/>
      </xdr:nvSpPr>
      <xdr:spPr>
        <a:xfrm>
          <a:off x="13001624" y="35194875"/>
          <a:ext cx="1285875" cy="314325"/>
        </a:xfrm>
        <a:prstGeom prst="rect">
          <a:avLst/>
        </a:prstGeom>
        <a:noFill/>
        <a:ln w="9525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647700</xdr:colOff>
      <xdr:row>160</xdr:row>
      <xdr:rowOff>104775</xdr:rowOff>
    </xdr:from>
    <xdr:to>
      <xdr:col>18</xdr:col>
      <xdr:colOff>279144</xdr:colOff>
      <xdr:row>179</xdr:row>
      <xdr:rowOff>93472</xdr:rowOff>
    </xdr:to>
    <xdr:grpSp>
      <xdr:nvGrpSpPr>
        <xdr:cNvPr id="44" name="Group 43"/>
        <xdr:cNvGrpSpPr/>
      </xdr:nvGrpSpPr>
      <xdr:grpSpPr>
        <a:xfrm>
          <a:off x="10706100" y="32616775"/>
          <a:ext cx="4660644" cy="3849497"/>
          <a:chOff x="10487025" y="32108775"/>
          <a:chExt cx="4660644" cy="3789172"/>
        </a:xfrm>
      </xdr:grpSpPr>
      <xdr:grpSp>
        <xdr:nvGrpSpPr>
          <xdr:cNvPr id="352" name="Group 351"/>
          <xdr:cNvGrpSpPr/>
        </xdr:nvGrpSpPr>
        <xdr:grpSpPr>
          <a:xfrm>
            <a:off x="10487025" y="32108775"/>
            <a:ext cx="4660644" cy="3789172"/>
            <a:chOff x="10223502" y="32162750"/>
            <a:chExt cx="4660644" cy="3789172"/>
          </a:xfrm>
        </xdr:grpSpPr>
        <xdr:pic>
          <xdr:nvPicPr>
            <xdr:cNvPr id="353" name="Picture 352"/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687050" y="33318450"/>
              <a:ext cx="4197096" cy="2633472"/>
            </a:xfrm>
            <a:prstGeom prst="rect">
              <a:avLst/>
            </a:prstGeom>
          </xdr:spPr>
        </xdr:pic>
        <xdr:grpSp>
          <xdr:nvGrpSpPr>
            <xdr:cNvPr id="354" name="Group 353"/>
            <xdr:cNvGrpSpPr/>
          </xdr:nvGrpSpPr>
          <xdr:grpSpPr>
            <a:xfrm>
              <a:off x="10223502" y="32172275"/>
              <a:ext cx="2628199" cy="3400364"/>
              <a:chOff x="9197977" y="33213675"/>
              <a:chExt cx="2628199" cy="3400364"/>
            </a:xfrm>
          </xdr:grpSpPr>
          <xdr:grpSp>
            <xdr:nvGrpSpPr>
              <xdr:cNvPr id="362" name="Group 361"/>
              <xdr:cNvGrpSpPr/>
            </xdr:nvGrpSpPr>
            <xdr:grpSpPr>
              <a:xfrm>
                <a:off x="9197977" y="36292124"/>
                <a:ext cx="458039" cy="321915"/>
                <a:chOff x="2533179" y="2893143"/>
                <a:chExt cx="450473" cy="326971"/>
              </a:xfrm>
            </xdr:grpSpPr>
            <xdr:sp macro="" textlink="">
              <xdr:nvSpPr>
                <xdr:cNvPr id="370" name="object 13"/>
                <xdr:cNvSpPr txBox="1"/>
              </xdr:nvSpPr>
              <xdr:spPr>
                <a:xfrm>
                  <a:off x="2533179" y="3053402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37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71" name="object 9"/>
                <xdr:cNvSpPr/>
              </xdr:nvSpPr>
              <xdr:spPr>
                <a:xfrm>
                  <a:off x="2898562" y="3134246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  <xdr:sp macro="" textlink="">
              <xdr:nvSpPr>
                <xdr:cNvPr id="372" name="object 13"/>
                <xdr:cNvSpPr txBox="1"/>
              </xdr:nvSpPr>
              <xdr:spPr>
                <a:xfrm>
                  <a:off x="2533179" y="2893143"/>
                  <a:ext cx="398780" cy="166712"/>
                </a:xfrm>
                <a:prstGeom prst="rect">
                  <a:avLst/>
                </a:prstGeom>
              </xdr:spPr>
              <xdr:txBody>
                <a:bodyPr vert="horz" wrap="square" lIns="0" tIns="1270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12700">
                    <a:lnSpc>
                      <a:spcPct val="100000"/>
                    </a:lnSpc>
                    <a:spcBef>
                      <a:spcPts val="100"/>
                    </a:spcBef>
                  </a:pPr>
                  <a:r>
                    <a:rPr lang="en-US"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50 </a:t>
                  </a:r>
                  <a:r>
                    <a:rPr sz="1000" spc="-10">
                      <a:solidFill>
                        <a:srgbClr val="231F20"/>
                      </a:solidFill>
                      <a:latin typeface="Arial"/>
                      <a:cs typeface="Arial"/>
                    </a:rPr>
                    <a:t>KD</a:t>
                  </a:r>
                  <a:endParaRPr sz="1000"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73" name="object 9"/>
                <xdr:cNvSpPr/>
              </xdr:nvSpPr>
              <xdr:spPr>
                <a:xfrm>
                  <a:off x="2898562" y="2973978"/>
                  <a:ext cx="85090" cy="12700"/>
                </a:xfrm>
                <a:custGeom>
                  <a:avLst/>
                  <a:gdLst/>
                  <a:ahLst/>
                  <a:cxnLst/>
                  <a:rect l="l" t="t" r="r" b="b"/>
                  <a:pathLst>
                    <a:path w="85090" h="12700">
                      <a:moveTo>
                        <a:pt x="0" y="0"/>
                      </a:moveTo>
                      <a:lnTo>
                        <a:pt x="84670" y="0"/>
                      </a:lnTo>
                      <a:lnTo>
                        <a:pt x="84670" y="12699"/>
                      </a:lnTo>
                      <a:lnTo>
                        <a:pt x="0" y="12699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0D0504"/>
                </a:solidFill>
              </xdr:spPr>
              <xdr:txBody>
                <a:bodyPr wrap="square" lIns="0" tIns="0" rIns="0" bIns="0" rtlCol="0"/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endParaRPr/>
                </a:p>
              </xdr:txBody>
            </xdr:sp>
          </xdr:grpSp>
          <xdr:grpSp>
            <xdr:nvGrpSpPr>
              <xdr:cNvPr id="363" name="Group 362"/>
              <xdr:cNvGrpSpPr/>
            </xdr:nvGrpSpPr>
            <xdr:grpSpPr>
              <a:xfrm>
                <a:off x="10172700" y="33213675"/>
                <a:ext cx="1653476" cy="1422316"/>
                <a:chOff x="3790489" y="1049878"/>
                <a:chExt cx="1653476" cy="1422316"/>
              </a:xfrm>
            </xdr:grpSpPr>
            <xdr:sp macro="" textlink="">
              <xdr:nvSpPr>
                <xdr:cNvPr id="364" name="TextBox 538"/>
                <xdr:cNvSpPr txBox="1"/>
              </xdr:nvSpPr>
              <xdr:spPr>
                <a:xfrm rot="18576780">
                  <a:off x="3626799" y="1935029"/>
                  <a:ext cx="607277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WT</a:t>
                  </a:r>
                </a:p>
              </xdr:txBody>
            </xdr:sp>
            <xdr:sp macro="" textlink="">
              <xdr:nvSpPr>
                <xdr:cNvPr id="365" name="TextBox 539"/>
                <xdr:cNvSpPr txBox="1"/>
              </xdr:nvSpPr>
              <xdr:spPr>
                <a:xfrm rot="18576780">
                  <a:off x="3830133" y="1935029"/>
                  <a:ext cx="607277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KO</a:t>
                  </a:r>
                </a:p>
              </xdr:txBody>
            </xdr:sp>
            <xdr:sp macro="" textlink="">
              <xdr:nvSpPr>
                <xdr:cNvPr id="366" name="TextBox 540"/>
                <xdr:cNvSpPr txBox="1"/>
              </xdr:nvSpPr>
              <xdr:spPr>
                <a:xfrm rot="18576780">
                  <a:off x="3934609" y="1686091"/>
                  <a:ext cx="1253553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KO+STRAP(F)</a:t>
                  </a:r>
                </a:p>
              </xdr:txBody>
            </xdr:sp>
            <xdr:sp macro="" textlink="">
              <xdr:nvSpPr>
                <xdr:cNvPr id="367" name="TextBox 541"/>
                <xdr:cNvSpPr txBox="1"/>
              </xdr:nvSpPr>
              <xdr:spPr>
                <a:xfrm rot="18576780">
                  <a:off x="4145434" y="1621087"/>
                  <a:ext cx="1422316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KO+STRAP(F1-4)</a:t>
                  </a:r>
                </a:p>
              </xdr:txBody>
            </xdr:sp>
            <xdr:sp macro="" textlink="">
              <xdr:nvSpPr>
                <xdr:cNvPr id="368" name="TextBox 542"/>
                <xdr:cNvSpPr txBox="1"/>
              </xdr:nvSpPr>
              <xdr:spPr>
                <a:xfrm rot="18576780">
                  <a:off x="4420024" y="1653247"/>
                  <a:ext cx="1338821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KO+STRAP(3-4)</a:t>
                  </a:r>
                </a:p>
              </xdr:txBody>
            </xdr:sp>
            <xdr:sp macro="" textlink="">
              <xdr:nvSpPr>
                <xdr:cNvPr id="369" name="TextBox 543"/>
                <xdr:cNvSpPr txBox="1"/>
              </xdr:nvSpPr>
              <xdr:spPr>
                <a:xfrm rot="18576780">
                  <a:off x="4701409" y="1704713"/>
                  <a:ext cx="1205214" cy="279898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200">
                      <a:latin typeface="Arial" panose="020B0604020202020204" pitchFamily="34" charset="0"/>
                      <a:cs typeface="Arial" panose="020B0604020202020204" pitchFamily="34" charset="0"/>
                    </a:rPr>
                    <a:t>KO+STRAP(4)</a:t>
                  </a:r>
                </a:p>
              </xdr:txBody>
            </xdr:sp>
          </xdr:grpSp>
        </xdr:grpSp>
        <xdr:grpSp>
          <xdr:nvGrpSpPr>
            <xdr:cNvPr id="355" name="Group 354"/>
            <xdr:cNvGrpSpPr/>
          </xdr:nvGrpSpPr>
          <xdr:grpSpPr>
            <a:xfrm>
              <a:off x="12769850" y="32162750"/>
              <a:ext cx="1667353" cy="1422316"/>
              <a:chOff x="3790489" y="954628"/>
              <a:chExt cx="1667353" cy="1422316"/>
            </a:xfrm>
          </xdr:grpSpPr>
          <xdr:sp macro="" textlink="">
            <xdr:nvSpPr>
              <xdr:cNvPr id="356" name="TextBox 538"/>
              <xdr:cNvSpPr txBox="1"/>
            </xdr:nvSpPr>
            <xdr:spPr>
              <a:xfrm rot="18576780">
                <a:off x="3626799" y="1839779"/>
                <a:ext cx="607277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WT</a:t>
                </a:r>
              </a:p>
            </xdr:txBody>
          </xdr:sp>
          <xdr:sp macro="" textlink="">
            <xdr:nvSpPr>
              <xdr:cNvPr id="357" name="TextBox 539"/>
              <xdr:cNvSpPr txBox="1"/>
            </xdr:nvSpPr>
            <xdr:spPr>
              <a:xfrm rot="18576780">
                <a:off x="3830133" y="1839779"/>
                <a:ext cx="607277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</a:t>
                </a:r>
              </a:p>
            </xdr:txBody>
          </xdr:sp>
          <xdr:sp macro="" textlink="">
            <xdr:nvSpPr>
              <xdr:cNvPr id="358" name="TextBox 540"/>
              <xdr:cNvSpPr txBox="1"/>
            </xdr:nvSpPr>
            <xdr:spPr>
              <a:xfrm rot="18576780">
                <a:off x="3942083" y="1606729"/>
                <a:ext cx="1212305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KO+STRAP(F)</a:t>
                </a:r>
              </a:p>
            </xdr:txBody>
          </xdr:sp>
          <xdr:sp macro="" textlink="">
            <xdr:nvSpPr>
              <xdr:cNvPr id="359" name="TextBox 541"/>
              <xdr:cNvSpPr txBox="1"/>
            </xdr:nvSpPr>
            <xdr:spPr>
              <a:xfrm rot="18576780">
                <a:off x="4145434" y="1525837"/>
                <a:ext cx="1422316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KO+STRAP(F1-4)</a:t>
                </a:r>
              </a:p>
            </xdr:txBody>
          </xdr:sp>
          <xdr:sp macro="" textlink="">
            <xdr:nvSpPr>
              <xdr:cNvPr id="360" name="TextBox 542"/>
              <xdr:cNvSpPr txBox="1"/>
            </xdr:nvSpPr>
            <xdr:spPr>
              <a:xfrm rot="18576780">
                <a:off x="4410443" y="1537629"/>
                <a:ext cx="1391700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KO+STRAP(3-4)</a:t>
                </a:r>
              </a:p>
            </xdr:txBody>
          </xdr:sp>
          <xdr:sp macro="" textlink="">
            <xdr:nvSpPr>
              <xdr:cNvPr id="361" name="TextBox 543"/>
              <xdr:cNvSpPr txBox="1"/>
            </xdr:nvSpPr>
            <xdr:spPr>
              <a:xfrm rot="18576780">
                <a:off x="4693522" y="1592697"/>
                <a:ext cx="1248741" cy="279898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KO+STRAP(4)</a:t>
                </a:r>
              </a:p>
            </xdr:txBody>
          </xdr:sp>
        </xdr:grpSp>
      </xdr:grpSp>
      <xdr:sp macro="" textlink="">
        <xdr:nvSpPr>
          <xdr:cNvPr id="42" name="TextBox 41"/>
          <xdr:cNvSpPr txBox="1"/>
        </xdr:nvSpPr>
        <xdr:spPr>
          <a:xfrm>
            <a:off x="11811000" y="34680525"/>
            <a:ext cx="863600" cy="27622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Ppp2r2d</a:t>
            </a:r>
          </a:p>
        </xdr:txBody>
      </xdr:sp>
      <xdr:sp macro="" textlink="">
        <xdr:nvSpPr>
          <xdr:cNvPr id="296" name="TextBox 295"/>
          <xdr:cNvSpPr txBox="1"/>
        </xdr:nvSpPr>
        <xdr:spPr>
          <a:xfrm>
            <a:off x="13217525" y="34696400"/>
            <a:ext cx="863600" cy="276225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Nnat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"/>
  <sheetViews>
    <sheetView topLeftCell="A63" workbookViewId="0">
      <selection activeCell="A46" sqref="A46"/>
    </sheetView>
  </sheetViews>
  <sheetFormatPr baseColWidth="10" defaultColWidth="11" defaultRowHeight="16" x14ac:dyDescent="0.2"/>
  <sheetData>
    <row r="2" spans="1:3" x14ac:dyDescent="0.2">
      <c r="A2" s="1" t="s">
        <v>0</v>
      </c>
      <c r="C2" t="s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13" workbookViewId="0">
      <selection activeCell="G39" sqref="G39"/>
    </sheetView>
  </sheetViews>
  <sheetFormatPr baseColWidth="10" defaultColWidth="11" defaultRowHeight="16" x14ac:dyDescent="0.2"/>
  <sheetData>
    <row r="1" spans="1:4" x14ac:dyDescent="0.2">
      <c r="A1" s="1" t="s">
        <v>1</v>
      </c>
      <c r="B1" t="s">
        <v>57</v>
      </c>
    </row>
    <row r="2" spans="1:4" x14ac:dyDescent="0.2">
      <c r="B2" t="s">
        <v>3</v>
      </c>
      <c r="C2" t="s">
        <v>4</v>
      </c>
      <c r="D2" t="s">
        <v>5</v>
      </c>
    </row>
    <row r="3" spans="1:4" x14ac:dyDescent="0.2">
      <c r="A3" t="s">
        <v>2</v>
      </c>
    </row>
    <row r="4" spans="1:4" x14ac:dyDescent="0.2">
      <c r="B4" s="2">
        <v>1.18</v>
      </c>
      <c r="C4" s="2">
        <v>1.38</v>
      </c>
      <c r="D4" s="2">
        <v>0.23100000000000001</v>
      </c>
    </row>
    <row r="5" spans="1:4" x14ac:dyDescent="0.2">
      <c r="B5" s="2">
        <v>0.84</v>
      </c>
      <c r="C5" s="2">
        <v>1.4</v>
      </c>
      <c r="D5" s="2">
        <v>0.23499999999999999</v>
      </c>
    </row>
    <row r="6" spans="1:4" x14ac:dyDescent="0.2">
      <c r="B6" s="2">
        <v>0.87</v>
      </c>
      <c r="C6" s="2">
        <v>1.65</v>
      </c>
      <c r="D6" s="2">
        <v>0.52</v>
      </c>
    </row>
    <row r="7" spans="1:4" x14ac:dyDescent="0.2">
      <c r="B7" s="2">
        <v>1.35</v>
      </c>
      <c r="C7" s="2">
        <v>1.1200000000000001</v>
      </c>
      <c r="D7" s="2">
        <v>0.14000000000000001</v>
      </c>
    </row>
    <row r="8" spans="1:4" x14ac:dyDescent="0.2">
      <c r="B8" s="2">
        <v>1.74</v>
      </c>
      <c r="C8" s="2">
        <v>0.88</v>
      </c>
      <c r="D8" s="2">
        <v>0.14499999999999999</v>
      </c>
    </row>
    <row r="9" spans="1:4" x14ac:dyDescent="0.2">
      <c r="A9" t="s">
        <v>6</v>
      </c>
      <c r="B9" s="2">
        <v>10.57</v>
      </c>
      <c r="C9" s="2">
        <v>12.3</v>
      </c>
      <c r="D9" s="2">
        <v>6.55</v>
      </c>
    </row>
    <row r="10" spans="1:4" x14ac:dyDescent="0.2">
      <c r="B10" s="2">
        <v>12.23</v>
      </c>
      <c r="C10" s="2">
        <v>12.39</v>
      </c>
      <c r="D10" s="2">
        <v>7.23</v>
      </c>
    </row>
    <row r="11" spans="1:4" x14ac:dyDescent="0.2">
      <c r="B11" s="2">
        <v>12.6</v>
      </c>
      <c r="C11" s="2">
        <v>14.52</v>
      </c>
      <c r="D11" s="2">
        <v>7.87</v>
      </c>
    </row>
    <row r="12" spans="1:4" x14ac:dyDescent="0.2">
      <c r="B12" s="2">
        <v>8.86</v>
      </c>
      <c r="C12" s="2">
        <v>7.51</v>
      </c>
      <c r="D12" s="2">
        <v>5.2</v>
      </c>
    </row>
    <row r="13" spans="1:4" x14ac:dyDescent="0.2">
      <c r="B13" s="2">
        <v>8.74</v>
      </c>
      <c r="C13" s="2">
        <v>7.67</v>
      </c>
      <c r="D13" s="2">
        <v>4.83</v>
      </c>
    </row>
    <row r="14" spans="1:4" x14ac:dyDescent="0.2">
      <c r="A14" t="s">
        <v>7</v>
      </c>
      <c r="B14" s="2">
        <v>6.62</v>
      </c>
      <c r="C14" s="2">
        <v>6.08</v>
      </c>
      <c r="D14" s="2">
        <v>0.28999999999999998</v>
      </c>
    </row>
    <row r="15" spans="1:4" x14ac:dyDescent="0.2">
      <c r="B15" s="2">
        <v>6.12</v>
      </c>
      <c r="C15" s="2">
        <v>5.97</v>
      </c>
      <c r="D15" s="2">
        <v>0.24</v>
      </c>
    </row>
    <row r="16" spans="1:4" x14ac:dyDescent="0.2">
      <c r="B16" s="2">
        <v>5.05</v>
      </c>
      <c r="C16" s="2">
        <v>7.11</v>
      </c>
      <c r="D16" s="2">
        <v>0.81</v>
      </c>
    </row>
    <row r="17" spans="1:4" x14ac:dyDescent="0.2">
      <c r="B17" s="2">
        <v>7.23</v>
      </c>
      <c r="C17" s="2">
        <v>7.67</v>
      </c>
      <c r="D17" s="2">
        <v>0.18</v>
      </c>
    </row>
    <row r="18" spans="1:4" x14ac:dyDescent="0.2">
      <c r="B18" s="2">
        <v>7.36</v>
      </c>
      <c r="C18" s="2">
        <v>4.4000000000000004</v>
      </c>
      <c r="D18" s="2">
        <v>0.21</v>
      </c>
    </row>
    <row r="19" spans="1:4" x14ac:dyDescent="0.2">
      <c r="A19" t="s">
        <v>8</v>
      </c>
      <c r="B19" s="2">
        <v>11.82</v>
      </c>
      <c r="C19" s="2">
        <v>22.54</v>
      </c>
      <c r="D19" s="2">
        <v>2.21</v>
      </c>
    </row>
    <row r="20" spans="1:4" x14ac:dyDescent="0.2">
      <c r="B20" s="2">
        <v>11.04</v>
      </c>
      <c r="C20" s="2">
        <v>14.83</v>
      </c>
      <c r="D20" s="2">
        <v>2.34</v>
      </c>
    </row>
    <row r="21" spans="1:4" x14ac:dyDescent="0.2">
      <c r="B21" s="2">
        <v>8.91</v>
      </c>
      <c r="C21" s="2">
        <v>12.5</v>
      </c>
      <c r="D21" s="2">
        <v>2.39</v>
      </c>
    </row>
    <row r="22" spans="1:4" x14ac:dyDescent="0.2">
      <c r="B22" s="2">
        <v>12.57</v>
      </c>
      <c r="C22" s="2">
        <v>11.74</v>
      </c>
      <c r="D22" s="2">
        <v>1.46</v>
      </c>
    </row>
    <row r="23" spans="1:4" x14ac:dyDescent="0.2">
      <c r="B23" s="2">
        <v>12.71</v>
      </c>
      <c r="C23" s="2">
        <v>11.26</v>
      </c>
      <c r="D23" s="2">
        <v>1.52</v>
      </c>
    </row>
    <row r="24" spans="1:4" x14ac:dyDescent="0.2">
      <c r="B24" s="2"/>
      <c r="C24" s="2"/>
      <c r="D24" s="2"/>
    </row>
    <row r="25" spans="1:4" x14ac:dyDescent="0.2">
      <c r="A25" s="1" t="s">
        <v>134</v>
      </c>
      <c r="B25" s="2" t="s">
        <v>57</v>
      </c>
      <c r="C25" s="2"/>
      <c r="D25" s="2"/>
    </row>
    <row r="26" spans="1:4" x14ac:dyDescent="0.2">
      <c r="A26" t="s">
        <v>9</v>
      </c>
      <c r="B26" s="2">
        <v>11.81</v>
      </c>
      <c r="C26" s="2">
        <v>12.37</v>
      </c>
      <c r="D26" s="2">
        <v>4.71</v>
      </c>
    </row>
    <row r="27" spans="1:4" x14ac:dyDescent="0.2">
      <c r="B27" s="2">
        <v>12.49</v>
      </c>
      <c r="C27" s="2">
        <v>12.42</v>
      </c>
      <c r="D27" s="2">
        <v>5.12</v>
      </c>
    </row>
    <row r="28" spans="1:4" x14ac:dyDescent="0.2">
      <c r="B28" s="2">
        <v>12.13</v>
      </c>
      <c r="C28" s="2">
        <v>12.06</v>
      </c>
      <c r="D28" s="2">
        <v>3.19</v>
      </c>
    </row>
    <row r="29" spans="1:4" x14ac:dyDescent="0.2">
      <c r="B29" s="2">
        <v>9.17</v>
      </c>
      <c r="C29" s="2">
        <v>14.79</v>
      </c>
      <c r="D29" s="2">
        <v>3.74</v>
      </c>
    </row>
    <row r="30" spans="1:4" x14ac:dyDescent="0.2">
      <c r="B30" s="2">
        <v>12.45</v>
      </c>
      <c r="C30" s="2">
        <v>8.16</v>
      </c>
      <c r="D30" s="2">
        <v>4.28</v>
      </c>
    </row>
    <row r="31" spans="1:4" x14ac:dyDescent="0.2">
      <c r="A31" t="s">
        <v>10</v>
      </c>
      <c r="B31" s="2">
        <v>6.84</v>
      </c>
      <c r="C31" s="2">
        <v>3.88</v>
      </c>
      <c r="D31" s="2">
        <v>1.68</v>
      </c>
    </row>
    <row r="32" spans="1:4" x14ac:dyDescent="0.2">
      <c r="B32" s="2">
        <v>3.51</v>
      </c>
      <c r="C32" s="2">
        <v>3.26</v>
      </c>
      <c r="D32" s="2">
        <v>1.51</v>
      </c>
    </row>
    <row r="33" spans="1:4" x14ac:dyDescent="0.2">
      <c r="B33" s="2">
        <v>3.72</v>
      </c>
      <c r="C33" s="2">
        <v>2.27</v>
      </c>
      <c r="D33" s="2">
        <v>1.97</v>
      </c>
    </row>
    <row r="34" spans="1:4" x14ac:dyDescent="0.2">
      <c r="B34" s="2">
        <v>3.03</v>
      </c>
      <c r="C34" s="2">
        <v>2.0499999999999998</v>
      </c>
      <c r="D34" s="2">
        <v>1.1299999999999999</v>
      </c>
    </row>
    <row r="35" spans="1:4" x14ac:dyDescent="0.2">
      <c r="B35" s="2">
        <v>2.11</v>
      </c>
      <c r="C35" s="2">
        <v>2.13</v>
      </c>
      <c r="D35" s="2">
        <v>1.54</v>
      </c>
    </row>
    <row r="36" spans="1:4" x14ac:dyDescent="0.2">
      <c r="A36" t="s">
        <v>11</v>
      </c>
      <c r="B36" s="2">
        <v>0.56999999999999995</v>
      </c>
      <c r="C36" s="2">
        <v>0.88</v>
      </c>
      <c r="D36" s="2">
        <v>0.2</v>
      </c>
    </row>
    <row r="37" spans="1:4" x14ac:dyDescent="0.2">
      <c r="B37" s="2">
        <v>0.31</v>
      </c>
      <c r="C37" s="2">
        <v>0.66</v>
      </c>
      <c r="D37" s="2">
        <v>0.26</v>
      </c>
    </row>
    <row r="38" spans="1:4" x14ac:dyDescent="0.2">
      <c r="B38" s="2">
        <v>0.79</v>
      </c>
      <c r="C38" s="2">
        <v>0.23</v>
      </c>
      <c r="D38" s="2">
        <v>0.12</v>
      </c>
    </row>
    <row r="39" spans="1:4" x14ac:dyDescent="0.2">
      <c r="B39" s="2">
        <v>0.21</v>
      </c>
      <c r="C39" s="2">
        <v>0.27</v>
      </c>
      <c r="D39" s="2">
        <v>0.17</v>
      </c>
    </row>
    <row r="40" spans="1:4" x14ac:dyDescent="0.2">
      <c r="B40" s="2">
        <v>0.28000000000000003</v>
      </c>
      <c r="C40" s="2">
        <v>0.25</v>
      </c>
      <c r="D40" s="2">
        <v>0.19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"/>
  <sheetViews>
    <sheetView topLeftCell="A51" workbookViewId="0">
      <selection activeCell="L27" sqref="L27"/>
    </sheetView>
  </sheetViews>
  <sheetFormatPr baseColWidth="10" defaultColWidth="11" defaultRowHeight="16" x14ac:dyDescent="0.2"/>
  <sheetData>
    <row r="2" spans="1:4" x14ac:dyDescent="0.2">
      <c r="A2" s="1" t="s">
        <v>12</v>
      </c>
      <c r="B2" t="s">
        <v>13</v>
      </c>
      <c r="D2" t="s">
        <v>14</v>
      </c>
    </row>
    <row r="4" spans="1:4" x14ac:dyDescent="0.2">
      <c r="B4" s="15" t="s">
        <v>1445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"/>
  <sheetViews>
    <sheetView topLeftCell="A147" workbookViewId="0">
      <selection activeCell="D233" sqref="D233"/>
    </sheetView>
  </sheetViews>
  <sheetFormatPr baseColWidth="10" defaultColWidth="11" defaultRowHeight="16" x14ac:dyDescent="0.2"/>
  <sheetData>
    <row r="1" spans="1:16" x14ac:dyDescent="0.2">
      <c r="A1" s="1" t="s">
        <v>16</v>
      </c>
      <c r="B1" t="s">
        <v>17</v>
      </c>
      <c r="C1" t="s">
        <v>21</v>
      </c>
      <c r="D1" t="s">
        <v>22</v>
      </c>
      <c r="F1" t="s">
        <v>17</v>
      </c>
      <c r="G1" t="s">
        <v>21</v>
      </c>
      <c r="H1" t="s">
        <v>22</v>
      </c>
      <c r="J1" t="s">
        <v>17</v>
      </c>
      <c r="K1" t="s">
        <v>21</v>
      </c>
      <c r="L1" t="s">
        <v>22</v>
      </c>
      <c r="N1" t="s">
        <v>17</v>
      </c>
      <c r="O1" t="s">
        <v>21</v>
      </c>
      <c r="P1" t="s">
        <v>22</v>
      </c>
    </row>
    <row r="2" spans="1:16" x14ac:dyDescent="0.2">
      <c r="B2" t="s">
        <v>18</v>
      </c>
      <c r="C2">
        <v>14.28</v>
      </c>
      <c r="D2" t="s">
        <v>23</v>
      </c>
      <c r="F2" t="s">
        <v>18</v>
      </c>
      <c r="G2">
        <v>12.98</v>
      </c>
      <c r="H2" t="s">
        <v>24</v>
      </c>
      <c r="J2" t="s">
        <v>18</v>
      </c>
      <c r="K2">
        <v>7.29</v>
      </c>
      <c r="L2" t="s">
        <v>25</v>
      </c>
      <c r="N2" t="s">
        <v>18</v>
      </c>
      <c r="O2">
        <v>6.85</v>
      </c>
      <c r="P2" t="s">
        <v>26</v>
      </c>
    </row>
    <row r="3" spans="1:16" x14ac:dyDescent="0.2">
      <c r="B3" t="s">
        <v>18</v>
      </c>
      <c r="C3">
        <v>13.52</v>
      </c>
      <c r="D3" t="s">
        <v>23</v>
      </c>
      <c r="F3" t="s">
        <v>18</v>
      </c>
      <c r="G3">
        <v>11.55</v>
      </c>
      <c r="H3" t="s">
        <v>24</v>
      </c>
      <c r="J3" t="s">
        <v>18</v>
      </c>
      <c r="K3">
        <v>11.34</v>
      </c>
      <c r="L3" t="s">
        <v>25</v>
      </c>
      <c r="N3" t="s">
        <v>18</v>
      </c>
      <c r="O3">
        <v>13.42</v>
      </c>
      <c r="P3" t="s">
        <v>26</v>
      </c>
    </row>
    <row r="4" spans="1:16" x14ac:dyDescent="0.2">
      <c r="B4" t="s">
        <v>18</v>
      </c>
      <c r="C4">
        <v>13.08</v>
      </c>
      <c r="D4" t="s">
        <v>23</v>
      </c>
      <c r="F4" t="s">
        <v>18</v>
      </c>
      <c r="G4">
        <v>10.91</v>
      </c>
      <c r="H4" t="s">
        <v>24</v>
      </c>
      <c r="J4" t="s">
        <v>18</v>
      </c>
      <c r="K4">
        <v>11.11</v>
      </c>
      <c r="L4" t="s">
        <v>25</v>
      </c>
      <c r="N4" t="s">
        <v>18</v>
      </c>
      <c r="O4">
        <v>13.01</v>
      </c>
      <c r="P4" t="s">
        <v>26</v>
      </c>
    </row>
    <row r="5" spans="1:16" x14ac:dyDescent="0.2">
      <c r="B5" t="s">
        <v>18</v>
      </c>
      <c r="C5">
        <v>11.81</v>
      </c>
      <c r="D5" t="s">
        <v>23</v>
      </c>
      <c r="F5" t="s">
        <v>18</v>
      </c>
      <c r="G5">
        <v>10.97</v>
      </c>
      <c r="H5" t="s">
        <v>24</v>
      </c>
      <c r="J5" t="s">
        <v>18</v>
      </c>
      <c r="K5">
        <v>11</v>
      </c>
      <c r="L5" t="s">
        <v>25</v>
      </c>
      <c r="N5" t="s">
        <v>18</v>
      </c>
      <c r="O5">
        <v>12.59</v>
      </c>
      <c r="P5" t="s">
        <v>26</v>
      </c>
    </row>
    <row r="6" spans="1:16" x14ac:dyDescent="0.2">
      <c r="B6" t="s">
        <v>18</v>
      </c>
      <c r="C6">
        <v>11.78</v>
      </c>
      <c r="D6" t="s">
        <v>23</v>
      </c>
      <c r="F6" t="s">
        <v>18</v>
      </c>
      <c r="G6">
        <v>10.84</v>
      </c>
      <c r="H6" t="s">
        <v>24</v>
      </c>
      <c r="J6" t="s">
        <v>18</v>
      </c>
      <c r="K6">
        <v>10.74</v>
      </c>
      <c r="L6" t="s">
        <v>25</v>
      </c>
      <c r="N6" t="s">
        <v>18</v>
      </c>
      <c r="O6">
        <v>11.94</v>
      </c>
      <c r="P6" t="s">
        <v>26</v>
      </c>
    </row>
    <row r="7" spans="1:16" x14ac:dyDescent="0.2">
      <c r="B7" t="s">
        <v>18</v>
      </c>
      <c r="C7">
        <v>11.63</v>
      </c>
      <c r="D7" t="s">
        <v>23</v>
      </c>
      <c r="F7" t="s">
        <v>18</v>
      </c>
      <c r="G7">
        <v>10.79</v>
      </c>
      <c r="H7" t="s">
        <v>24</v>
      </c>
      <c r="J7" t="s">
        <v>18</v>
      </c>
      <c r="K7">
        <v>10.67</v>
      </c>
      <c r="L7" t="s">
        <v>25</v>
      </c>
      <c r="N7" t="s">
        <v>18</v>
      </c>
      <c r="O7">
        <v>11.94</v>
      </c>
      <c r="P7" t="s">
        <v>26</v>
      </c>
    </row>
    <row r="8" spans="1:16" x14ac:dyDescent="0.2">
      <c r="B8" t="s">
        <v>18</v>
      </c>
      <c r="C8">
        <v>10.98</v>
      </c>
      <c r="D8" t="s">
        <v>23</v>
      </c>
      <c r="F8" t="s">
        <v>18</v>
      </c>
      <c r="G8">
        <v>10.77</v>
      </c>
      <c r="H8" t="s">
        <v>24</v>
      </c>
      <c r="J8" t="s">
        <v>18</v>
      </c>
      <c r="K8">
        <v>10.65</v>
      </c>
      <c r="L8" t="s">
        <v>25</v>
      </c>
      <c r="N8" t="s">
        <v>18</v>
      </c>
      <c r="O8">
        <v>11.93</v>
      </c>
      <c r="P8" t="s">
        <v>26</v>
      </c>
    </row>
    <row r="9" spans="1:16" x14ac:dyDescent="0.2">
      <c r="B9" t="s">
        <v>18</v>
      </c>
      <c r="C9">
        <v>10.98</v>
      </c>
      <c r="D9" t="s">
        <v>23</v>
      </c>
      <c r="F9" t="s">
        <v>18</v>
      </c>
      <c r="G9">
        <v>10.71</v>
      </c>
      <c r="H9" t="s">
        <v>24</v>
      </c>
      <c r="J9" t="s">
        <v>18</v>
      </c>
      <c r="K9">
        <v>10.57</v>
      </c>
      <c r="L9" t="s">
        <v>25</v>
      </c>
      <c r="N9" t="s">
        <v>18</v>
      </c>
      <c r="O9">
        <v>11.91</v>
      </c>
      <c r="P9" t="s">
        <v>26</v>
      </c>
    </row>
    <row r="10" spans="1:16" x14ac:dyDescent="0.2">
      <c r="B10" t="s">
        <v>18</v>
      </c>
      <c r="C10">
        <v>10.87</v>
      </c>
      <c r="D10" t="s">
        <v>23</v>
      </c>
      <c r="F10" t="s">
        <v>18</v>
      </c>
      <c r="G10">
        <v>10.66</v>
      </c>
      <c r="H10" t="s">
        <v>24</v>
      </c>
      <c r="J10" t="s">
        <v>18</v>
      </c>
      <c r="K10">
        <v>10.51</v>
      </c>
      <c r="L10" t="s">
        <v>25</v>
      </c>
      <c r="N10" t="s">
        <v>18</v>
      </c>
      <c r="O10">
        <v>11.77</v>
      </c>
      <c r="P10" t="s">
        <v>26</v>
      </c>
    </row>
    <row r="11" spans="1:16" x14ac:dyDescent="0.2">
      <c r="B11" t="s">
        <v>18</v>
      </c>
      <c r="C11">
        <v>10.86</v>
      </c>
      <c r="D11" t="s">
        <v>23</v>
      </c>
      <c r="F11" t="s">
        <v>18</v>
      </c>
      <c r="G11">
        <v>10.65</v>
      </c>
      <c r="H11" t="s">
        <v>24</v>
      </c>
      <c r="J11" t="s">
        <v>18</v>
      </c>
      <c r="K11">
        <v>10.51</v>
      </c>
      <c r="L11" t="s">
        <v>25</v>
      </c>
      <c r="N11" t="s">
        <v>18</v>
      </c>
      <c r="O11">
        <v>11.38</v>
      </c>
      <c r="P11" t="s">
        <v>26</v>
      </c>
    </row>
    <row r="12" spans="1:16" x14ac:dyDescent="0.2">
      <c r="B12" t="s">
        <v>18</v>
      </c>
      <c r="C12">
        <v>10.76</v>
      </c>
      <c r="D12" t="s">
        <v>23</v>
      </c>
      <c r="F12" t="s">
        <v>18</v>
      </c>
      <c r="G12">
        <v>10.52</v>
      </c>
      <c r="H12" t="s">
        <v>24</v>
      </c>
      <c r="J12" t="s">
        <v>18</v>
      </c>
      <c r="K12">
        <v>10.47</v>
      </c>
      <c r="L12" t="s">
        <v>25</v>
      </c>
      <c r="N12" t="s">
        <v>18</v>
      </c>
      <c r="O12">
        <v>11.21</v>
      </c>
      <c r="P12" t="s">
        <v>26</v>
      </c>
    </row>
    <row r="13" spans="1:16" x14ac:dyDescent="0.2">
      <c r="B13" t="s">
        <v>18</v>
      </c>
      <c r="C13">
        <v>10.76</v>
      </c>
      <c r="D13" t="s">
        <v>23</v>
      </c>
      <c r="F13" t="s">
        <v>18</v>
      </c>
      <c r="G13">
        <v>10.52</v>
      </c>
      <c r="H13" t="s">
        <v>24</v>
      </c>
      <c r="J13" t="s">
        <v>18</v>
      </c>
      <c r="K13">
        <v>10.47</v>
      </c>
      <c r="L13" t="s">
        <v>25</v>
      </c>
      <c r="N13" t="s">
        <v>18</v>
      </c>
      <c r="O13">
        <v>10.95</v>
      </c>
      <c r="P13" t="s">
        <v>26</v>
      </c>
    </row>
    <row r="14" spans="1:16" x14ac:dyDescent="0.2">
      <c r="B14" t="s">
        <v>18</v>
      </c>
      <c r="C14">
        <v>10.48</v>
      </c>
      <c r="D14" t="s">
        <v>23</v>
      </c>
      <c r="F14" t="s">
        <v>18</v>
      </c>
      <c r="G14">
        <v>10.45</v>
      </c>
      <c r="H14" t="s">
        <v>24</v>
      </c>
      <c r="J14" t="s">
        <v>18</v>
      </c>
      <c r="K14">
        <v>10.47</v>
      </c>
      <c r="L14" t="s">
        <v>25</v>
      </c>
      <c r="N14" t="s">
        <v>18</v>
      </c>
      <c r="O14">
        <v>10.86</v>
      </c>
      <c r="P14" t="s">
        <v>26</v>
      </c>
    </row>
    <row r="15" spans="1:16" x14ac:dyDescent="0.2">
      <c r="B15" t="s">
        <v>18</v>
      </c>
      <c r="C15">
        <v>10.39</v>
      </c>
      <c r="D15" t="s">
        <v>23</v>
      </c>
      <c r="F15" t="s">
        <v>18</v>
      </c>
      <c r="G15">
        <v>9.8800000000000008</v>
      </c>
      <c r="H15" t="s">
        <v>24</v>
      </c>
      <c r="J15" t="s">
        <v>18</v>
      </c>
      <c r="K15">
        <v>10.28</v>
      </c>
      <c r="L15" t="s">
        <v>25</v>
      </c>
      <c r="N15" t="s">
        <v>18</v>
      </c>
      <c r="O15">
        <v>10.85</v>
      </c>
      <c r="P15" t="s">
        <v>26</v>
      </c>
    </row>
    <row r="16" spans="1:16" x14ac:dyDescent="0.2">
      <c r="B16" t="s">
        <v>18</v>
      </c>
      <c r="C16">
        <v>10.28</v>
      </c>
      <c r="D16" t="s">
        <v>23</v>
      </c>
      <c r="F16" t="s">
        <v>18</v>
      </c>
      <c r="G16">
        <v>9.8800000000000008</v>
      </c>
      <c r="H16" t="s">
        <v>24</v>
      </c>
      <c r="J16" t="s">
        <v>18</v>
      </c>
      <c r="K16">
        <v>10.28</v>
      </c>
      <c r="L16" t="s">
        <v>25</v>
      </c>
      <c r="N16" t="s">
        <v>18</v>
      </c>
      <c r="O16">
        <v>10.29</v>
      </c>
      <c r="P16" t="s">
        <v>26</v>
      </c>
    </row>
    <row r="17" spans="2:16" x14ac:dyDescent="0.2">
      <c r="B17" t="s">
        <v>18</v>
      </c>
      <c r="C17">
        <v>10.25</v>
      </c>
      <c r="D17" t="s">
        <v>23</v>
      </c>
      <c r="F17" t="s">
        <v>18</v>
      </c>
      <c r="G17">
        <v>9.85</v>
      </c>
      <c r="H17" t="s">
        <v>24</v>
      </c>
      <c r="J17" t="s">
        <v>18</v>
      </c>
      <c r="K17">
        <v>10.26</v>
      </c>
      <c r="L17" t="s">
        <v>25</v>
      </c>
      <c r="N17" t="s">
        <v>18</v>
      </c>
      <c r="O17">
        <v>10.25</v>
      </c>
      <c r="P17" t="s">
        <v>26</v>
      </c>
    </row>
    <row r="18" spans="2:16" x14ac:dyDescent="0.2">
      <c r="B18" t="s">
        <v>18</v>
      </c>
      <c r="C18">
        <v>10.15</v>
      </c>
      <c r="D18" t="s">
        <v>23</v>
      </c>
      <c r="F18" t="s">
        <v>18</v>
      </c>
      <c r="G18">
        <v>9.8000000000000007</v>
      </c>
      <c r="H18" t="s">
        <v>24</v>
      </c>
      <c r="J18" t="s">
        <v>18</v>
      </c>
      <c r="K18">
        <v>10.08</v>
      </c>
      <c r="L18" t="s">
        <v>25</v>
      </c>
      <c r="N18" t="s">
        <v>18</v>
      </c>
      <c r="O18">
        <v>10.119999999999999</v>
      </c>
      <c r="P18" t="s">
        <v>26</v>
      </c>
    </row>
    <row r="19" spans="2:16" x14ac:dyDescent="0.2">
      <c r="B19" t="s">
        <v>18</v>
      </c>
      <c r="C19">
        <v>10.15</v>
      </c>
      <c r="D19" t="s">
        <v>23</v>
      </c>
      <c r="F19" t="s">
        <v>18</v>
      </c>
      <c r="G19">
        <v>9.8000000000000007</v>
      </c>
      <c r="H19" t="s">
        <v>24</v>
      </c>
      <c r="J19" t="s">
        <v>18</v>
      </c>
      <c r="K19">
        <v>10.029999999999999</v>
      </c>
      <c r="L19" t="s">
        <v>25</v>
      </c>
      <c r="N19" t="s">
        <v>18</v>
      </c>
      <c r="O19">
        <v>10.1</v>
      </c>
      <c r="P19" t="s">
        <v>26</v>
      </c>
    </row>
    <row r="20" spans="2:16" x14ac:dyDescent="0.2">
      <c r="B20" t="s">
        <v>18</v>
      </c>
      <c r="C20">
        <v>10.130000000000001</v>
      </c>
      <c r="D20" t="s">
        <v>23</v>
      </c>
      <c r="F20" t="s">
        <v>18</v>
      </c>
      <c r="G20">
        <v>9.7899999999999991</v>
      </c>
      <c r="H20" t="s">
        <v>24</v>
      </c>
      <c r="J20" t="s">
        <v>18</v>
      </c>
      <c r="K20">
        <v>9.99</v>
      </c>
      <c r="L20" t="s">
        <v>25</v>
      </c>
      <c r="N20" t="s">
        <v>18</v>
      </c>
      <c r="O20">
        <v>10.09</v>
      </c>
      <c r="P20" t="s">
        <v>26</v>
      </c>
    </row>
    <row r="21" spans="2:16" x14ac:dyDescent="0.2">
      <c r="B21" t="s">
        <v>18</v>
      </c>
      <c r="C21">
        <v>10.130000000000001</v>
      </c>
      <c r="D21" t="s">
        <v>23</v>
      </c>
      <c r="F21" t="s">
        <v>18</v>
      </c>
      <c r="G21">
        <v>9.7899999999999991</v>
      </c>
      <c r="H21" t="s">
        <v>24</v>
      </c>
      <c r="J21" t="s">
        <v>18</v>
      </c>
      <c r="K21">
        <v>9.89</v>
      </c>
      <c r="L21" t="s">
        <v>25</v>
      </c>
      <c r="N21" t="s">
        <v>18</v>
      </c>
      <c r="O21">
        <v>10.02</v>
      </c>
      <c r="P21" t="s">
        <v>26</v>
      </c>
    </row>
    <row r="22" spans="2:16" x14ac:dyDescent="0.2">
      <c r="B22" t="s">
        <v>18</v>
      </c>
      <c r="C22">
        <v>10.050000000000001</v>
      </c>
      <c r="D22" t="s">
        <v>23</v>
      </c>
      <c r="F22" t="s">
        <v>18</v>
      </c>
      <c r="G22">
        <v>9.65</v>
      </c>
      <c r="H22" t="s">
        <v>24</v>
      </c>
      <c r="J22" t="s">
        <v>18</v>
      </c>
      <c r="K22">
        <v>9.8800000000000008</v>
      </c>
      <c r="L22" t="s">
        <v>25</v>
      </c>
      <c r="N22" t="s">
        <v>18</v>
      </c>
      <c r="O22">
        <v>9.74</v>
      </c>
      <c r="P22" t="s">
        <v>26</v>
      </c>
    </row>
    <row r="23" spans="2:16" x14ac:dyDescent="0.2">
      <c r="B23" t="s">
        <v>18</v>
      </c>
      <c r="C23">
        <v>9.91</v>
      </c>
      <c r="D23" t="s">
        <v>23</v>
      </c>
      <c r="F23" t="s">
        <v>18</v>
      </c>
      <c r="G23">
        <v>9.65</v>
      </c>
      <c r="H23" t="s">
        <v>24</v>
      </c>
      <c r="J23" t="s">
        <v>18</v>
      </c>
      <c r="K23">
        <v>9.85</v>
      </c>
      <c r="L23" t="s">
        <v>25</v>
      </c>
      <c r="N23" t="s">
        <v>18</v>
      </c>
      <c r="O23">
        <v>9.67</v>
      </c>
      <c r="P23" t="s">
        <v>26</v>
      </c>
    </row>
    <row r="24" spans="2:16" x14ac:dyDescent="0.2">
      <c r="B24" t="s">
        <v>18</v>
      </c>
      <c r="C24">
        <v>9.8800000000000008</v>
      </c>
      <c r="D24" t="s">
        <v>23</v>
      </c>
      <c r="F24" t="s">
        <v>18</v>
      </c>
      <c r="G24">
        <v>9.6</v>
      </c>
      <c r="H24" t="s">
        <v>24</v>
      </c>
      <c r="J24" t="s">
        <v>18</v>
      </c>
      <c r="K24">
        <v>9.8000000000000007</v>
      </c>
      <c r="L24" t="s">
        <v>25</v>
      </c>
      <c r="N24" t="s">
        <v>18</v>
      </c>
      <c r="O24">
        <v>9.4700000000000006</v>
      </c>
      <c r="P24" t="s">
        <v>26</v>
      </c>
    </row>
    <row r="25" spans="2:16" x14ac:dyDescent="0.2">
      <c r="B25" t="s">
        <v>18</v>
      </c>
      <c r="C25">
        <v>9.8800000000000008</v>
      </c>
      <c r="D25" t="s">
        <v>23</v>
      </c>
      <c r="F25" t="s">
        <v>18</v>
      </c>
      <c r="G25">
        <v>8.99</v>
      </c>
      <c r="H25" t="s">
        <v>24</v>
      </c>
      <c r="J25" t="s">
        <v>18</v>
      </c>
      <c r="K25">
        <v>9.66</v>
      </c>
      <c r="L25" t="s">
        <v>25</v>
      </c>
      <c r="N25" t="s">
        <v>18</v>
      </c>
      <c r="O25">
        <v>9.4600000000000009</v>
      </c>
      <c r="P25" t="s">
        <v>26</v>
      </c>
    </row>
    <row r="26" spans="2:16" x14ac:dyDescent="0.2">
      <c r="B26" t="s">
        <v>18</v>
      </c>
      <c r="C26">
        <v>9.83</v>
      </c>
      <c r="D26" t="s">
        <v>23</v>
      </c>
      <c r="F26" t="s">
        <v>18</v>
      </c>
      <c r="G26">
        <v>8.99</v>
      </c>
      <c r="H26" t="s">
        <v>24</v>
      </c>
      <c r="J26" t="s">
        <v>18</v>
      </c>
      <c r="K26">
        <v>9.6</v>
      </c>
      <c r="L26" t="s">
        <v>25</v>
      </c>
      <c r="N26" t="s">
        <v>18</v>
      </c>
      <c r="O26">
        <v>9.44</v>
      </c>
      <c r="P26" t="s">
        <v>26</v>
      </c>
    </row>
    <row r="27" spans="2:16" x14ac:dyDescent="0.2">
      <c r="B27" t="s">
        <v>18</v>
      </c>
      <c r="C27">
        <v>9.59</v>
      </c>
      <c r="D27" t="s">
        <v>23</v>
      </c>
      <c r="F27" t="s">
        <v>18</v>
      </c>
      <c r="G27">
        <v>8.91</v>
      </c>
      <c r="H27" t="s">
        <v>24</v>
      </c>
      <c r="J27" t="s">
        <v>18</v>
      </c>
      <c r="K27">
        <v>9.6</v>
      </c>
      <c r="L27" t="s">
        <v>25</v>
      </c>
      <c r="N27" t="s">
        <v>18</v>
      </c>
      <c r="O27">
        <v>9.3800000000000008</v>
      </c>
      <c r="P27" t="s">
        <v>26</v>
      </c>
    </row>
    <row r="28" spans="2:16" x14ac:dyDescent="0.2">
      <c r="B28" t="s">
        <v>18</v>
      </c>
      <c r="C28">
        <v>9.5500000000000007</v>
      </c>
      <c r="D28" t="s">
        <v>23</v>
      </c>
      <c r="F28" t="s">
        <v>18</v>
      </c>
      <c r="G28">
        <v>8.8800000000000008</v>
      </c>
      <c r="H28" t="s">
        <v>24</v>
      </c>
      <c r="J28" t="s">
        <v>18</v>
      </c>
      <c r="K28">
        <v>9.44</v>
      </c>
      <c r="L28" t="s">
        <v>25</v>
      </c>
      <c r="N28" t="s">
        <v>18</v>
      </c>
      <c r="O28">
        <v>9.2899999999999991</v>
      </c>
      <c r="P28" t="s">
        <v>26</v>
      </c>
    </row>
    <row r="29" spans="2:16" x14ac:dyDescent="0.2">
      <c r="B29" t="s">
        <v>18</v>
      </c>
      <c r="C29">
        <v>9.52</v>
      </c>
      <c r="D29" t="s">
        <v>23</v>
      </c>
      <c r="F29" t="s">
        <v>18</v>
      </c>
      <c r="G29">
        <v>8.8800000000000008</v>
      </c>
      <c r="H29" t="s">
        <v>24</v>
      </c>
      <c r="J29" t="s">
        <v>18</v>
      </c>
      <c r="K29">
        <v>9.43</v>
      </c>
      <c r="L29" t="s">
        <v>25</v>
      </c>
      <c r="N29" t="s">
        <v>18</v>
      </c>
      <c r="O29">
        <v>9.17</v>
      </c>
      <c r="P29" t="s">
        <v>26</v>
      </c>
    </row>
    <row r="30" spans="2:16" x14ac:dyDescent="0.2">
      <c r="B30" t="s">
        <v>18</v>
      </c>
      <c r="C30">
        <v>9.49</v>
      </c>
      <c r="D30" t="s">
        <v>23</v>
      </c>
      <c r="F30" t="s">
        <v>18</v>
      </c>
      <c r="G30">
        <v>8.68</v>
      </c>
      <c r="H30" t="s">
        <v>24</v>
      </c>
      <c r="J30" t="s">
        <v>18</v>
      </c>
      <c r="K30">
        <v>9.43</v>
      </c>
      <c r="L30" t="s">
        <v>25</v>
      </c>
      <c r="N30" t="s">
        <v>18</v>
      </c>
      <c r="O30">
        <v>8.6999999999999993</v>
      </c>
      <c r="P30" t="s">
        <v>26</v>
      </c>
    </row>
    <row r="31" spans="2:16" x14ac:dyDescent="0.2">
      <c r="B31" t="s">
        <v>18</v>
      </c>
      <c r="C31">
        <v>9.49</v>
      </c>
      <c r="D31" t="s">
        <v>23</v>
      </c>
      <c r="F31" t="s">
        <v>18</v>
      </c>
      <c r="G31">
        <v>8.68</v>
      </c>
      <c r="H31" t="s">
        <v>24</v>
      </c>
      <c r="J31" t="s">
        <v>18</v>
      </c>
      <c r="K31">
        <v>9.33</v>
      </c>
      <c r="L31" t="s">
        <v>25</v>
      </c>
      <c r="N31" t="s">
        <v>18</v>
      </c>
      <c r="O31">
        <v>8.5299999999999994</v>
      </c>
      <c r="P31" t="s">
        <v>26</v>
      </c>
    </row>
    <row r="32" spans="2:16" x14ac:dyDescent="0.2">
      <c r="B32" t="s">
        <v>18</v>
      </c>
      <c r="C32">
        <v>9.43</v>
      </c>
      <c r="D32" t="s">
        <v>23</v>
      </c>
      <c r="F32" t="s">
        <v>18</v>
      </c>
      <c r="G32">
        <v>8.5500000000000007</v>
      </c>
      <c r="H32" t="s">
        <v>24</v>
      </c>
      <c r="J32" t="s">
        <v>18</v>
      </c>
      <c r="K32">
        <v>9.2200000000000006</v>
      </c>
      <c r="L32" t="s">
        <v>25</v>
      </c>
      <c r="N32" t="s">
        <v>18</v>
      </c>
      <c r="O32">
        <v>8.5299999999999994</v>
      </c>
      <c r="P32" t="s">
        <v>26</v>
      </c>
    </row>
    <row r="33" spans="2:16" x14ac:dyDescent="0.2">
      <c r="B33" t="s">
        <v>18</v>
      </c>
      <c r="C33">
        <v>9.42</v>
      </c>
      <c r="D33" t="s">
        <v>23</v>
      </c>
      <c r="F33" t="s">
        <v>18</v>
      </c>
      <c r="G33">
        <v>8.4600000000000009</v>
      </c>
      <c r="H33" t="s">
        <v>24</v>
      </c>
      <c r="J33" t="s">
        <v>18</v>
      </c>
      <c r="K33">
        <v>9.2200000000000006</v>
      </c>
      <c r="L33" t="s">
        <v>25</v>
      </c>
      <c r="N33" t="s">
        <v>18</v>
      </c>
      <c r="O33">
        <v>8.34</v>
      </c>
      <c r="P33" t="s">
        <v>26</v>
      </c>
    </row>
    <row r="34" spans="2:16" x14ac:dyDescent="0.2">
      <c r="B34" t="s">
        <v>18</v>
      </c>
      <c r="C34">
        <v>8.9600000000000009</v>
      </c>
      <c r="D34" t="s">
        <v>23</v>
      </c>
      <c r="F34" t="s">
        <v>18</v>
      </c>
      <c r="G34">
        <v>8.3800000000000008</v>
      </c>
      <c r="H34" t="s">
        <v>24</v>
      </c>
      <c r="J34" t="s">
        <v>18</v>
      </c>
      <c r="K34">
        <v>9.16</v>
      </c>
      <c r="L34" t="s">
        <v>25</v>
      </c>
      <c r="N34" t="s">
        <v>18</v>
      </c>
      <c r="O34">
        <v>8.3000000000000007</v>
      </c>
      <c r="P34" t="s">
        <v>26</v>
      </c>
    </row>
    <row r="35" spans="2:16" x14ac:dyDescent="0.2">
      <c r="B35" t="s">
        <v>18</v>
      </c>
      <c r="C35">
        <v>8.9499999999999993</v>
      </c>
      <c r="D35" t="s">
        <v>23</v>
      </c>
      <c r="F35" t="s">
        <v>18</v>
      </c>
      <c r="G35">
        <v>7.92</v>
      </c>
      <c r="H35" t="s">
        <v>24</v>
      </c>
      <c r="J35" t="s">
        <v>18</v>
      </c>
      <c r="K35">
        <v>9.08</v>
      </c>
      <c r="L35" t="s">
        <v>25</v>
      </c>
      <c r="N35" t="s">
        <v>18</v>
      </c>
      <c r="O35">
        <v>8.2799999999999994</v>
      </c>
      <c r="P35" t="s">
        <v>26</v>
      </c>
    </row>
    <row r="36" spans="2:16" x14ac:dyDescent="0.2">
      <c r="B36" t="s">
        <v>18</v>
      </c>
      <c r="C36">
        <v>8.8800000000000008</v>
      </c>
      <c r="D36" t="s">
        <v>23</v>
      </c>
      <c r="F36" t="s">
        <v>18</v>
      </c>
      <c r="G36">
        <v>7.82</v>
      </c>
      <c r="H36" t="s">
        <v>24</v>
      </c>
      <c r="J36" t="s">
        <v>18</v>
      </c>
      <c r="K36">
        <v>8.76</v>
      </c>
      <c r="L36" t="s">
        <v>25</v>
      </c>
      <c r="N36" t="s">
        <v>18</v>
      </c>
      <c r="O36">
        <v>8.25</v>
      </c>
      <c r="P36" t="s">
        <v>26</v>
      </c>
    </row>
    <row r="37" spans="2:16" x14ac:dyDescent="0.2">
      <c r="B37" t="s">
        <v>18</v>
      </c>
      <c r="C37">
        <v>8.75</v>
      </c>
      <c r="D37" t="s">
        <v>23</v>
      </c>
      <c r="F37" t="s">
        <v>18</v>
      </c>
      <c r="G37">
        <v>7.77</v>
      </c>
      <c r="H37" t="s">
        <v>24</v>
      </c>
      <c r="J37" t="s">
        <v>18</v>
      </c>
      <c r="K37">
        <v>8.73</v>
      </c>
      <c r="L37" t="s">
        <v>25</v>
      </c>
      <c r="N37" t="s">
        <v>18</v>
      </c>
      <c r="O37">
        <v>8.24</v>
      </c>
      <c r="P37" t="s">
        <v>26</v>
      </c>
    </row>
    <row r="38" spans="2:16" x14ac:dyDescent="0.2">
      <c r="B38" t="s">
        <v>18</v>
      </c>
      <c r="C38">
        <v>8.66</v>
      </c>
      <c r="D38" t="s">
        <v>23</v>
      </c>
      <c r="F38" t="s">
        <v>18</v>
      </c>
      <c r="G38">
        <v>7.75</v>
      </c>
      <c r="H38" t="s">
        <v>24</v>
      </c>
      <c r="J38" t="s">
        <v>18</v>
      </c>
      <c r="K38">
        <v>8.59</v>
      </c>
      <c r="L38" t="s">
        <v>25</v>
      </c>
      <c r="N38" t="s">
        <v>18</v>
      </c>
      <c r="O38">
        <v>8.23</v>
      </c>
      <c r="P38" t="s">
        <v>26</v>
      </c>
    </row>
    <row r="39" spans="2:16" x14ac:dyDescent="0.2">
      <c r="B39" t="s">
        <v>18</v>
      </c>
      <c r="C39">
        <v>8.66</v>
      </c>
      <c r="D39" t="s">
        <v>23</v>
      </c>
      <c r="F39" t="s">
        <v>18</v>
      </c>
      <c r="G39">
        <v>7.68</v>
      </c>
      <c r="H39" t="s">
        <v>24</v>
      </c>
      <c r="J39" t="s">
        <v>18</v>
      </c>
      <c r="K39">
        <v>8.56</v>
      </c>
      <c r="L39" t="s">
        <v>25</v>
      </c>
      <c r="N39" t="s">
        <v>18</v>
      </c>
      <c r="O39">
        <v>7.95</v>
      </c>
      <c r="P39" t="s">
        <v>26</v>
      </c>
    </row>
    <row r="40" spans="2:16" x14ac:dyDescent="0.2">
      <c r="B40" t="s">
        <v>18</v>
      </c>
      <c r="C40">
        <v>8.66</v>
      </c>
      <c r="D40" t="s">
        <v>23</v>
      </c>
      <c r="F40" t="s">
        <v>18</v>
      </c>
      <c r="G40">
        <v>7.53</v>
      </c>
      <c r="H40" t="s">
        <v>24</v>
      </c>
      <c r="J40" t="s">
        <v>18</v>
      </c>
      <c r="K40">
        <v>8.5399999999999991</v>
      </c>
      <c r="L40" t="s">
        <v>25</v>
      </c>
      <c r="N40" t="s">
        <v>18</v>
      </c>
      <c r="O40">
        <v>7.95</v>
      </c>
      <c r="P40" t="s">
        <v>26</v>
      </c>
    </row>
    <row r="41" spans="2:16" x14ac:dyDescent="0.2">
      <c r="B41" t="s">
        <v>18</v>
      </c>
      <c r="C41">
        <v>8.64</v>
      </c>
      <c r="D41" t="s">
        <v>23</v>
      </c>
      <c r="F41" t="s">
        <v>18</v>
      </c>
      <c r="G41">
        <v>7.52</v>
      </c>
      <c r="H41" t="s">
        <v>24</v>
      </c>
      <c r="J41" t="s">
        <v>18</v>
      </c>
      <c r="K41">
        <v>8.41</v>
      </c>
      <c r="L41" t="s">
        <v>25</v>
      </c>
      <c r="N41" t="s">
        <v>18</v>
      </c>
      <c r="O41">
        <v>7.75</v>
      </c>
      <c r="P41" t="s">
        <v>26</v>
      </c>
    </row>
    <row r="42" spans="2:16" x14ac:dyDescent="0.2">
      <c r="B42" t="s">
        <v>18</v>
      </c>
      <c r="C42">
        <v>8.59</v>
      </c>
      <c r="D42" t="s">
        <v>23</v>
      </c>
      <c r="F42" t="s">
        <v>18</v>
      </c>
      <c r="G42">
        <v>7.39</v>
      </c>
      <c r="H42" t="s">
        <v>24</v>
      </c>
      <c r="J42" t="s">
        <v>18</v>
      </c>
      <c r="K42">
        <v>8.41</v>
      </c>
      <c r="L42" t="s">
        <v>25</v>
      </c>
      <c r="N42" t="s">
        <v>18</v>
      </c>
      <c r="O42">
        <v>7.54</v>
      </c>
      <c r="P42" t="s">
        <v>26</v>
      </c>
    </row>
    <row r="43" spans="2:16" x14ac:dyDescent="0.2">
      <c r="B43" t="s">
        <v>18</v>
      </c>
      <c r="C43">
        <v>7.9</v>
      </c>
      <c r="D43" t="s">
        <v>23</v>
      </c>
      <c r="F43" t="s">
        <v>18</v>
      </c>
      <c r="G43">
        <v>7.21</v>
      </c>
      <c r="H43" t="s">
        <v>24</v>
      </c>
      <c r="J43" t="s">
        <v>18</v>
      </c>
      <c r="K43">
        <v>8.34</v>
      </c>
      <c r="L43" t="s">
        <v>25</v>
      </c>
      <c r="N43" t="s">
        <v>18</v>
      </c>
      <c r="O43">
        <v>7.41</v>
      </c>
      <c r="P43" t="s">
        <v>26</v>
      </c>
    </row>
    <row r="44" spans="2:16" x14ac:dyDescent="0.2">
      <c r="B44" t="s">
        <v>18</v>
      </c>
      <c r="C44">
        <v>7.76</v>
      </c>
      <c r="D44" t="s">
        <v>23</v>
      </c>
      <c r="F44" t="s">
        <v>18</v>
      </c>
      <c r="G44">
        <v>7</v>
      </c>
      <c r="H44" t="s">
        <v>24</v>
      </c>
      <c r="J44" t="s">
        <v>18</v>
      </c>
      <c r="K44">
        <v>8.34</v>
      </c>
      <c r="L44" t="s">
        <v>25</v>
      </c>
      <c r="N44" t="s">
        <v>18</v>
      </c>
      <c r="O44">
        <v>7.35</v>
      </c>
      <c r="P44" t="s">
        <v>26</v>
      </c>
    </row>
    <row r="45" spans="2:16" x14ac:dyDescent="0.2">
      <c r="B45" t="s">
        <v>18</v>
      </c>
      <c r="C45">
        <v>7.67</v>
      </c>
      <c r="D45" t="s">
        <v>23</v>
      </c>
      <c r="F45" t="s">
        <v>18</v>
      </c>
      <c r="G45">
        <v>6.99</v>
      </c>
      <c r="H45" t="s">
        <v>24</v>
      </c>
      <c r="J45" t="s">
        <v>18</v>
      </c>
      <c r="K45">
        <v>8.02</v>
      </c>
      <c r="L45" t="s">
        <v>25</v>
      </c>
      <c r="N45" t="s">
        <v>18</v>
      </c>
      <c r="O45">
        <v>7.29</v>
      </c>
      <c r="P45" t="s">
        <v>26</v>
      </c>
    </row>
    <row r="46" spans="2:16" x14ac:dyDescent="0.2">
      <c r="B46" t="s">
        <v>18</v>
      </c>
      <c r="C46">
        <v>7.56</v>
      </c>
      <c r="D46" t="s">
        <v>23</v>
      </c>
      <c r="F46" t="s">
        <v>18</v>
      </c>
      <c r="G46">
        <v>6.99</v>
      </c>
      <c r="H46" t="s">
        <v>24</v>
      </c>
      <c r="J46" t="s">
        <v>18</v>
      </c>
      <c r="K46">
        <v>7.93</v>
      </c>
      <c r="L46" t="s">
        <v>25</v>
      </c>
      <c r="N46" t="s">
        <v>18</v>
      </c>
      <c r="O46">
        <v>7.05</v>
      </c>
      <c r="P46" t="s">
        <v>26</v>
      </c>
    </row>
    <row r="47" spans="2:16" x14ac:dyDescent="0.2">
      <c r="B47" t="s">
        <v>18</v>
      </c>
      <c r="C47">
        <v>7.49</v>
      </c>
      <c r="D47" t="s">
        <v>23</v>
      </c>
      <c r="F47" t="s">
        <v>18</v>
      </c>
      <c r="G47">
        <v>6.84</v>
      </c>
      <c r="H47" t="s">
        <v>24</v>
      </c>
      <c r="J47" t="s">
        <v>18</v>
      </c>
      <c r="K47">
        <v>7.76</v>
      </c>
      <c r="L47" t="s">
        <v>25</v>
      </c>
      <c r="N47" t="s">
        <v>18</v>
      </c>
      <c r="O47">
        <v>7.01</v>
      </c>
      <c r="P47" t="s">
        <v>26</v>
      </c>
    </row>
    <row r="48" spans="2:16" x14ac:dyDescent="0.2">
      <c r="B48" t="s">
        <v>18</v>
      </c>
      <c r="C48">
        <v>7.39</v>
      </c>
      <c r="D48" t="s">
        <v>23</v>
      </c>
      <c r="F48" t="s">
        <v>18</v>
      </c>
      <c r="G48">
        <v>6.66</v>
      </c>
      <c r="H48" t="s">
        <v>24</v>
      </c>
      <c r="J48" t="s">
        <v>18</v>
      </c>
      <c r="K48">
        <v>7.54</v>
      </c>
      <c r="L48" t="s">
        <v>25</v>
      </c>
      <c r="N48" t="s">
        <v>18</v>
      </c>
      <c r="O48">
        <v>6.97</v>
      </c>
      <c r="P48" t="s">
        <v>26</v>
      </c>
    </row>
    <row r="49" spans="2:16" x14ac:dyDescent="0.2">
      <c r="B49" t="s">
        <v>18</v>
      </c>
      <c r="C49">
        <v>7.22</v>
      </c>
      <c r="D49" t="s">
        <v>23</v>
      </c>
      <c r="F49" t="s">
        <v>18</v>
      </c>
      <c r="G49">
        <v>6.62</v>
      </c>
      <c r="H49" t="s">
        <v>24</v>
      </c>
      <c r="J49" t="s">
        <v>18</v>
      </c>
      <c r="K49">
        <v>7.52</v>
      </c>
      <c r="L49" t="s">
        <v>25</v>
      </c>
      <c r="N49" t="s">
        <v>18</v>
      </c>
      <c r="O49">
        <v>5.93</v>
      </c>
      <c r="P49" t="s">
        <v>26</v>
      </c>
    </row>
    <row r="50" spans="2:16" x14ac:dyDescent="0.2">
      <c r="B50" t="s">
        <v>18</v>
      </c>
      <c r="C50">
        <v>6.9</v>
      </c>
      <c r="D50" t="s">
        <v>23</v>
      </c>
      <c r="F50" t="s">
        <v>18</v>
      </c>
      <c r="G50">
        <v>6.6</v>
      </c>
      <c r="H50" t="s">
        <v>24</v>
      </c>
      <c r="J50" t="s">
        <v>18</v>
      </c>
      <c r="K50">
        <v>7.46</v>
      </c>
      <c r="L50" t="s">
        <v>25</v>
      </c>
      <c r="N50" t="s">
        <v>18</v>
      </c>
      <c r="O50">
        <v>5.65</v>
      </c>
      <c r="P50" t="s">
        <v>26</v>
      </c>
    </row>
    <row r="51" spans="2:16" x14ac:dyDescent="0.2">
      <c r="B51" t="s">
        <v>18</v>
      </c>
      <c r="C51">
        <v>6.94</v>
      </c>
      <c r="D51" t="s">
        <v>23</v>
      </c>
      <c r="F51" t="s">
        <v>18</v>
      </c>
      <c r="G51">
        <v>6.6</v>
      </c>
      <c r="H51" t="s">
        <v>24</v>
      </c>
      <c r="J51" t="s">
        <v>18</v>
      </c>
      <c r="K51">
        <v>7.04</v>
      </c>
      <c r="L51" t="s">
        <v>25</v>
      </c>
      <c r="N51" t="s">
        <v>18</v>
      </c>
      <c r="O51">
        <v>5.59</v>
      </c>
      <c r="P51" t="s">
        <v>26</v>
      </c>
    </row>
    <row r="52" spans="2:16" x14ac:dyDescent="0.2">
      <c r="B52" t="s">
        <v>18</v>
      </c>
      <c r="C52">
        <v>6.85</v>
      </c>
      <c r="D52" t="s">
        <v>23</v>
      </c>
      <c r="F52" t="s">
        <v>18</v>
      </c>
      <c r="G52">
        <v>6.36</v>
      </c>
      <c r="H52" t="s">
        <v>24</v>
      </c>
      <c r="J52" t="s">
        <v>18</v>
      </c>
      <c r="K52">
        <v>6.91</v>
      </c>
      <c r="L52" t="s">
        <v>25</v>
      </c>
      <c r="N52" t="s">
        <v>18</v>
      </c>
      <c r="O52">
        <v>5.55</v>
      </c>
      <c r="P52" t="s">
        <v>26</v>
      </c>
    </row>
    <row r="53" spans="2:16" x14ac:dyDescent="0.2">
      <c r="B53" t="s">
        <v>18</v>
      </c>
      <c r="C53">
        <v>6.8</v>
      </c>
      <c r="D53" t="s">
        <v>23</v>
      </c>
      <c r="F53" t="s">
        <v>18</v>
      </c>
      <c r="G53">
        <v>4.88</v>
      </c>
      <c r="H53" t="s">
        <v>24</v>
      </c>
      <c r="J53" t="s">
        <v>18</v>
      </c>
      <c r="K53">
        <v>6.49</v>
      </c>
      <c r="L53" t="s">
        <v>25</v>
      </c>
      <c r="N53" t="s">
        <v>18</v>
      </c>
      <c r="O53">
        <v>5.45</v>
      </c>
      <c r="P53" t="s">
        <v>26</v>
      </c>
    </row>
    <row r="54" spans="2:16" x14ac:dyDescent="0.2">
      <c r="B54" t="s">
        <v>18</v>
      </c>
      <c r="C54">
        <v>6.72</v>
      </c>
      <c r="D54" t="s">
        <v>23</v>
      </c>
      <c r="F54" t="s">
        <v>18</v>
      </c>
      <c r="G54">
        <v>4.72</v>
      </c>
      <c r="H54" t="s">
        <v>24</v>
      </c>
      <c r="J54" t="s">
        <v>18</v>
      </c>
      <c r="K54">
        <v>6.18</v>
      </c>
      <c r="L54" t="s">
        <v>25</v>
      </c>
      <c r="N54" t="s">
        <v>18</v>
      </c>
      <c r="O54">
        <v>5.34</v>
      </c>
      <c r="P54" t="s">
        <v>26</v>
      </c>
    </row>
    <row r="55" spans="2:16" x14ac:dyDescent="0.2">
      <c r="B55" t="s">
        <v>18</v>
      </c>
      <c r="C55">
        <v>5.95</v>
      </c>
      <c r="D55" t="s">
        <v>23</v>
      </c>
      <c r="F55" t="s">
        <v>18</v>
      </c>
      <c r="G55">
        <v>4.4800000000000004</v>
      </c>
      <c r="H55" t="s">
        <v>24</v>
      </c>
      <c r="J55" t="s">
        <v>18</v>
      </c>
      <c r="K55">
        <v>6.12</v>
      </c>
      <c r="L55" t="s">
        <v>25</v>
      </c>
      <c r="N55" t="s">
        <v>18</v>
      </c>
      <c r="O55">
        <v>5.23</v>
      </c>
      <c r="P55" t="s">
        <v>26</v>
      </c>
    </row>
    <row r="56" spans="2:16" x14ac:dyDescent="0.2">
      <c r="B56" t="s">
        <v>18</v>
      </c>
      <c r="C56">
        <v>5.85</v>
      </c>
      <c r="D56" t="s">
        <v>23</v>
      </c>
      <c r="F56" t="s">
        <v>18</v>
      </c>
      <c r="G56">
        <v>4.3</v>
      </c>
      <c r="H56" t="s">
        <v>24</v>
      </c>
      <c r="J56" t="s">
        <v>18</v>
      </c>
      <c r="K56">
        <v>5.99</v>
      </c>
      <c r="L56" t="s">
        <v>25</v>
      </c>
      <c r="N56" t="s">
        <v>18</v>
      </c>
      <c r="O56">
        <v>4.72</v>
      </c>
      <c r="P56" t="s">
        <v>26</v>
      </c>
    </row>
    <row r="57" spans="2:16" x14ac:dyDescent="0.2">
      <c r="B57" t="s">
        <v>18</v>
      </c>
      <c r="C57">
        <v>5.64</v>
      </c>
      <c r="D57" t="s">
        <v>23</v>
      </c>
      <c r="F57" t="s">
        <v>18</v>
      </c>
      <c r="G57">
        <v>3.75</v>
      </c>
      <c r="H57" t="s">
        <v>24</v>
      </c>
      <c r="J57" t="s">
        <v>18</v>
      </c>
      <c r="K57">
        <v>5.87</v>
      </c>
      <c r="L57" t="s">
        <v>25</v>
      </c>
      <c r="N57" t="s">
        <v>18</v>
      </c>
      <c r="O57">
        <v>4.46</v>
      </c>
      <c r="P57" t="s">
        <v>26</v>
      </c>
    </row>
    <row r="58" spans="2:16" x14ac:dyDescent="0.2">
      <c r="B58" t="s">
        <v>18</v>
      </c>
      <c r="C58">
        <v>5.61</v>
      </c>
      <c r="D58" t="s">
        <v>23</v>
      </c>
      <c r="F58" t="s">
        <v>18</v>
      </c>
      <c r="G58">
        <v>3.25</v>
      </c>
      <c r="H58" t="s">
        <v>24</v>
      </c>
      <c r="J58" t="s">
        <v>18</v>
      </c>
      <c r="K58">
        <v>4.16</v>
      </c>
      <c r="L58" t="s">
        <v>25</v>
      </c>
      <c r="N58" t="s">
        <v>18</v>
      </c>
      <c r="O58">
        <v>3.02</v>
      </c>
      <c r="P58" t="s">
        <v>26</v>
      </c>
    </row>
    <row r="59" spans="2:16" x14ac:dyDescent="0.2">
      <c r="B59" t="s">
        <v>18</v>
      </c>
      <c r="C59">
        <v>5.57</v>
      </c>
      <c r="D59" t="s">
        <v>23</v>
      </c>
      <c r="F59" t="s">
        <v>18</v>
      </c>
      <c r="G59">
        <v>2.93</v>
      </c>
      <c r="H59" t="s">
        <v>24</v>
      </c>
      <c r="J59" t="s">
        <v>18</v>
      </c>
      <c r="K59">
        <v>1.95</v>
      </c>
      <c r="L59" t="s">
        <v>25</v>
      </c>
      <c r="N59" t="s">
        <v>18</v>
      </c>
      <c r="O59">
        <v>2.1</v>
      </c>
      <c r="P59" t="s">
        <v>26</v>
      </c>
    </row>
    <row r="60" spans="2:16" x14ac:dyDescent="0.2">
      <c r="B60" t="s">
        <v>18</v>
      </c>
      <c r="C60">
        <v>4.9000000000000004</v>
      </c>
      <c r="D60" t="s">
        <v>23</v>
      </c>
      <c r="F60" t="s">
        <v>18</v>
      </c>
      <c r="G60">
        <v>2.65</v>
      </c>
      <c r="H60" t="s">
        <v>24</v>
      </c>
      <c r="J60" t="s">
        <v>18</v>
      </c>
      <c r="K60">
        <v>1.18</v>
      </c>
      <c r="L60" t="s">
        <v>25</v>
      </c>
      <c r="N60" t="s">
        <v>18</v>
      </c>
      <c r="O60">
        <v>-0.37</v>
      </c>
      <c r="P60" t="s">
        <v>26</v>
      </c>
    </row>
    <row r="61" spans="2:16" x14ac:dyDescent="0.2">
      <c r="B61" t="s">
        <v>18</v>
      </c>
      <c r="C61">
        <v>4.74</v>
      </c>
      <c r="D61" t="s">
        <v>23</v>
      </c>
      <c r="F61" t="s">
        <v>18</v>
      </c>
      <c r="G61">
        <v>-1.86</v>
      </c>
      <c r="H61" t="s">
        <v>24</v>
      </c>
      <c r="J61" t="s">
        <v>18</v>
      </c>
      <c r="K61">
        <v>-0.83</v>
      </c>
      <c r="L61" t="s">
        <v>25</v>
      </c>
      <c r="N61" t="s">
        <v>18</v>
      </c>
      <c r="O61">
        <v>-1.19</v>
      </c>
      <c r="P61" t="s">
        <v>26</v>
      </c>
    </row>
    <row r="62" spans="2:16" x14ac:dyDescent="0.2">
      <c r="B62" t="s">
        <v>18</v>
      </c>
      <c r="C62">
        <v>4.7300000000000004</v>
      </c>
      <c r="D62" t="s">
        <v>23</v>
      </c>
      <c r="F62" t="s">
        <v>18</v>
      </c>
      <c r="G62">
        <v>-2.16</v>
      </c>
      <c r="H62" t="s">
        <v>24</v>
      </c>
      <c r="J62" t="s">
        <v>18</v>
      </c>
      <c r="K62">
        <v>-2.19</v>
      </c>
      <c r="L62" t="s">
        <v>25</v>
      </c>
      <c r="N62" t="s">
        <v>18</v>
      </c>
      <c r="O62">
        <v>-1.54</v>
      </c>
      <c r="P62" t="s">
        <v>26</v>
      </c>
    </row>
    <row r="63" spans="2:16" x14ac:dyDescent="0.2">
      <c r="B63" t="s">
        <v>18</v>
      </c>
      <c r="C63">
        <v>4.51</v>
      </c>
      <c r="D63" t="s">
        <v>23</v>
      </c>
      <c r="F63" t="s">
        <v>18</v>
      </c>
      <c r="G63">
        <v>-2.59</v>
      </c>
      <c r="H63" t="s">
        <v>24</v>
      </c>
      <c r="J63" t="s">
        <v>18</v>
      </c>
      <c r="K63">
        <v>-2.99</v>
      </c>
      <c r="L63" t="s">
        <v>25</v>
      </c>
      <c r="N63" t="s">
        <v>18</v>
      </c>
      <c r="O63">
        <v>-1.8</v>
      </c>
      <c r="P63" t="s">
        <v>26</v>
      </c>
    </row>
    <row r="64" spans="2:16" x14ac:dyDescent="0.2">
      <c r="B64" t="s">
        <v>18</v>
      </c>
      <c r="C64">
        <v>3.83</v>
      </c>
      <c r="D64" t="s">
        <v>23</v>
      </c>
      <c r="F64" t="s">
        <v>18</v>
      </c>
      <c r="G64">
        <v>-2.81</v>
      </c>
      <c r="H64" t="s">
        <v>24</v>
      </c>
      <c r="J64" t="s">
        <v>18</v>
      </c>
      <c r="K64">
        <v>-3.48</v>
      </c>
      <c r="L64" t="s">
        <v>25</v>
      </c>
      <c r="N64" t="s">
        <v>18</v>
      </c>
      <c r="O64">
        <v>-1.87</v>
      </c>
      <c r="P64" t="s">
        <v>26</v>
      </c>
    </row>
    <row r="65" spans="2:16" x14ac:dyDescent="0.2">
      <c r="B65" t="s">
        <v>18</v>
      </c>
      <c r="C65">
        <v>3.83</v>
      </c>
      <c r="D65" t="s">
        <v>23</v>
      </c>
      <c r="F65" t="s">
        <v>18</v>
      </c>
      <c r="G65">
        <v>-3.28</v>
      </c>
      <c r="H65" t="s">
        <v>24</v>
      </c>
      <c r="J65" t="s">
        <v>18</v>
      </c>
      <c r="K65">
        <v>-3.71</v>
      </c>
      <c r="L65" t="s">
        <v>25</v>
      </c>
      <c r="N65" t="s">
        <v>18</v>
      </c>
      <c r="O65">
        <v>-2.0099999999999998</v>
      </c>
      <c r="P65" t="s">
        <v>26</v>
      </c>
    </row>
    <row r="66" spans="2:16" x14ac:dyDescent="0.2">
      <c r="B66" t="s">
        <v>18</v>
      </c>
      <c r="C66">
        <v>3.72</v>
      </c>
      <c r="D66" t="s">
        <v>23</v>
      </c>
      <c r="F66" t="s">
        <v>18</v>
      </c>
      <c r="G66">
        <v>-4.22</v>
      </c>
      <c r="H66" t="s">
        <v>24</v>
      </c>
      <c r="J66" t="s">
        <v>18</v>
      </c>
      <c r="K66">
        <v>-5.04</v>
      </c>
      <c r="L66" t="s">
        <v>25</v>
      </c>
      <c r="N66" t="s">
        <v>18</v>
      </c>
      <c r="O66">
        <v>-3.14</v>
      </c>
      <c r="P66" t="s">
        <v>26</v>
      </c>
    </row>
    <row r="67" spans="2:16" x14ac:dyDescent="0.2">
      <c r="B67" t="s">
        <v>18</v>
      </c>
      <c r="C67">
        <v>2.81</v>
      </c>
      <c r="D67" t="s">
        <v>23</v>
      </c>
      <c r="F67" t="s">
        <v>18</v>
      </c>
      <c r="G67">
        <v>-4.9800000000000004</v>
      </c>
      <c r="H67" t="s">
        <v>24</v>
      </c>
      <c r="J67" t="s">
        <v>18</v>
      </c>
      <c r="K67">
        <v>-5.15</v>
      </c>
      <c r="L67" t="s">
        <v>25</v>
      </c>
      <c r="N67" t="s">
        <v>18</v>
      </c>
      <c r="O67">
        <v>-3.6</v>
      </c>
      <c r="P67" t="s">
        <v>26</v>
      </c>
    </row>
    <row r="68" spans="2:16" x14ac:dyDescent="0.2">
      <c r="B68" t="s">
        <v>18</v>
      </c>
      <c r="C68">
        <v>2.79</v>
      </c>
      <c r="D68" t="s">
        <v>23</v>
      </c>
      <c r="F68" t="s">
        <v>18</v>
      </c>
      <c r="G68">
        <v>-5</v>
      </c>
      <c r="H68" t="s">
        <v>24</v>
      </c>
      <c r="J68" t="s">
        <v>18</v>
      </c>
      <c r="K68">
        <v>-5.15</v>
      </c>
      <c r="L68" t="s">
        <v>25</v>
      </c>
      <c r="N68" t="s">
        <v>18</v>
      </c>
      <c r="O68">
        <v>-3.82</v>
      </c>
      <c r="P68" t="s">
        <v>26</v>
      </c>
    </row>
    <row r="69" spans="2:16" x14ac:dyDescent="0.2">
      <c r="B69" t="s">
        <v>18</v>
      </c>
      <c r="C69">
        <v>1.91</v>
      </c>
      <c r="D69" t="s">
        <v>23</v>
      </c>
      <c r="F69" t="s">
        <v>19</v>
      </c>
      <c r="G69">
        <v>11.01</v>
      </c>
      <c r="H69" t="s">
        <v>24</v>
      </c>
      <c r="J69" t="s">
        <v>19</v>
      </c>
      <c r="K69">
        <v>11.45</v>
      </c>
      <c r="L69" t="s">
        <v>25</v>
      </c>
      <c r="N69" t="s">
        <v>18</v>
      </c>
      <c r="O69">
        <v>-3.97</v>
      </c>
      <c r="P69" t="s">
        <v>26</v>
      </c>
    </row>
    <row r="70" spans="2:16" x14ac:dyDescent="0.2">
      <c r="B70" t="s">
        <v>18</v>
      </c>
      <c r="C70">
        <v>1.88</v>
      </c>
      <c r="D70" t="s">
        <v>23</v>
      </c>
      <c r="F70" t="s">
        <v>19</v>
      </c>
      <c r="G70">
        <v>10.67</v>
      </c>
      <c r="H70" t="s">
        <v>24</v>
      </c>
      <c r="J70" t="s">
        <v>19</v>
      </c>
      <c r="K70">
        <v>11.37</v>
      </c>
      <c r="L70" t="s">
        <v>25</v>
      </c>
      <c r="N70" t="s">
        <v>18</v>
      </c>
      <c r="O70">
        <v>-4.38</v>
      </c>
      <c r="P70" t="s">
        <v>26</v>
      </c>
    </row>
    <row r="71" spans="2:16" x14ac:dyDescent="0.2">
      <c r="B71" t="s">
        <v>18</v>
      </c>
      <c r="C71">
        <v>0.94</v>
      </c>
      <c r="D71" t="s">
        <v>23</v>
      </c>
      <c r="F71" t="s">
        <v>19</v>
      </c>
      <c r="G71">
        <v>10.57</v>
      </c>
      <c r="H71" t="s">
        <v>24</v>
      </c>
      <c r="J71" t="s">
        <v>19</v>
      </c>
      <c r="K71">
        <v>11.01</v>
      </c>
      <c r="L71" t="s">
        <v>25</v>
      </c>
      <c r="N71" t="s">
        <v>18</v>
      </c>
      <c r="O71">
        <v>-4.4800000000000004</v>
      </c>
      <c r="P71" t="s">
        <v>26</v>
      </c>
    </row>
    <row r="72" spans="2:16" x14ac:dyDescent="0.2">
      <c r="B72" t="s">
        <v>18</v>
      </c>
      <c r="C72">
        <v>0.31</v>
      </c>
      <c r="D72" t="s">
        <v>23</v>
      </c>
      <c r="F72" t="s">
        <v>19</v>
      </c>
      <c r="G72">
        <v>10.57</v>
      </c>
      <c r="H72" t="s">
        <v>24</v>
      </c>
      <c r="J72" t="s">
        <v>19</v>
      </c>
      <c r="K72">
        <v>11.01</v>
      </c>
      <c r="L72" t="s">
        <v>25</v>
      </c>
      <c r="N72" t="s">
        <v>18</v>
      </c>
      <c r="O72">
        <v>-4.53</v>
      </c>
      <c r="P72" t="s">
        <v>26</v>
      </c>
    </row>
    <row r="73" spans="2:16" x14ac:dyDescent="0.2">
      <c r="B73" t="s">
        <v>18</v>
      </c>
      <c r="C73">
        <v>-0.01</v>
      </c>
      <c r="D73" t="s">
        <v>23</v>
      </c>
      <c r="F73" t="s">
        <v>19</v>
      </c>
      <c r="G73">
        <v>10.45</v>
      </c>
      <c r="H73" t="s">
        <v>24</v>
      </c>
      <c r="J73" t="s">
        <v>19</v>
      </c>
      <c r="K73">
        <v>11.01</v>
      </c>
      <c r="L73" t="s">
        <v>25</v>
      </c>
      <c r="N73" t="s">
        <v>18</v>
      </c>
      <c r="O73">
        <v>-4.82</v>
      </c>
      <c r="P73" t="s">
        <v>26</v>
      </c>
    </row>
    <row r="74" spans="2:16" x14ac:dyDescent="0.2">
      <c r="B74" t="s">
        <v>18</v>
      </c>
      <c r="C74">
        <v>-1.1299999999999999</v>
      </c>
      <c r="D74" t="s">
        <v>23</v>
      </c>
      <c r="F74" t="s">
        <v>19</v>
      </c>
      <c r="G74">
        <v>10.45</v>
      </c>
      <c r="H74" t="s">
        <v>24</v>
      </c>
      <c r="J74" t="s">
        <v>19</v>
      </c>
      <c r="K74">
        <v>11</v>
      </c>
      <c r="L74" t="s">
        <v>25</v>
      </c>
      <c r="N74" t="s">
        <v>18</v>
      </c>
      <c r="O74">
        <v>-5.03</v>
      </c>
      <c r="P74" t="s">
        <v>26</v>
      </c>
    </row>
    <row r="75" spans="2:16" x14ac:dyDescent="0.2">
      <c r="B75" t="s">
        <v>18</v>
      </c>
      <c r="C75">
        <v>-1.53</v>
      </c>
      <c r="D75" t="s">
        <v>23</v>
      </c>
      <c r="F75" t="s">
        <v>19</v>
      </c>
      <c r="G75">
        <v>10.220000000000001</v>
      </c>
      <c r="H75" t="s">
        <v>24</v>
      </c>
      <c r="J75" t="s">
        <v>19</v>
      </c>
      <c r="K75">
        <v>10.77</v>
      </c>
      <c r="L75" t="s">
        <v>25</v>
      </c>
      <c r="N75" t="s">
        <v>19</v>
      </c>
      <c r="O75">
        <v>12.73</v>
      </c>
      <c r="P75" t="s">
        <v>26</v>
      </c>
    </row>
    <row r="76" spans="2:16" x14ac:dyDescent="0.2">
      <c r="B76" t="s">
        <v>18</v>
      </c>
      <c r="C76">
        <v>-1.71</v>
      </c>
      <c r="D76" t="s">
        <v>23</v>
      </c>
      <c r="F76" t="s">
        <v>19</v>
      </c>
      <c r="G76">
        <v>10.08</v>
      </c>
      <c r="H76" t="s">
        <v>24</v>
      </c>
      <c r="J76" t="s">
        <v>19</v>
      </c>
      <c r="K76">
        <v>10.77</v>
      </c>
      <c r="L76" t="s">
        <v>25</v>
      </c>
      <c r="N76" t="s">
        <v>19</v>
      </c>
      <c r="O76">
        <v>12.42</v>
      </c>
      <c r="P76" t="s">
        <v>26</v>
      </c>
    </row>
    <row r="77" spans="2:16" x14ac:dyDescent="0.2">
      <c r="B77" t="s">
        <v>18</v>
      </c>
      <c r="C77">
        <v>-2.19</v>
      </c>
      <c r="D77" t="s">
        <v>23</v>
      </c>
      <c r="F77" t="s">
        <v>19</v>
      </c>
      <c r="G77">
        <v>10.07</v>
      </c>
      <c r="H77" t="s">
        <v>24</v>
      </c>
      <c r="J77" t="s">
        <v>19</v>
      </c>
      <c r="K77">
        <v>10.51</v>
      </c>
      <c r="L77" t="s">
        <v>25</v>
      </c>
      <c r="N77" t="s">
        <v>19</v>
      </c>
      <c r="O77">
        <v>11.85</v>
      </c>
      <c r="P77" t="s">
        <v>26</v>
      </c>
    </row>
    <row r="78" spans="2:16" x14ac:dyDescent="0.2">
      <c r="B78" t="s">
        <v>18</v>
      </c>
      <c r="C78">
        <v>-2.66</v>
      </c>
      <c r="D78" t="s">
        <v>23</v>
      </c>
      <c r="F78" t="s">
        <v>19</v>
      </c>
      <c r="G78">
        <v>9.4499999999999993</v>
      </c>
      <c r="H78" t="s">
        <v>24</v>
      </c>
      <c r="J78" t="s">
        <v>19</v>
      </c>
      <c r="K78">
        <v>10.47</v>
      </c>
      <c r="L78" t="s">
        <v>25</v>
      </c>
      <c r="N78" t="s">
        <v>19</v>
      </c>
      <c r="O78">
        <v>11.85</v>
      </c>
      <c r="P78" t="s">
        <v>26</v>
      </c>
    </row>
    <row r="79" spans="2:16" x14ac:dyDescent="0.2">
      <c r="B79" t="s">
        <v>18</v>
      </c>
      <c r="C79">
        <v>-2.86</v>
      </c>
      <c r="D79" t="s">
        <v>23</v>
      </c>
      <c r="F79" t="s">
        <v>19</v>
      </c>
      <c r="G79">
        <v>9.27</v>
      </c>
      <c r="H79" t="s">
        <v>24</v>
      </c>
      <c r="J79" t="s">
        <v>19</v>
      </c>
      <c r="K79">
        <v>10.220000000000001</v>
      </c>
      <c r="L79" t="s">
        <v>25</v>
      </c>
      <c r="N79" t="s">
        <v>19</v>
      </c>
      <c r="O79">
        <v>11.85</v>
      </c>
      <c r="P79" t="s">
        <v>26</v>
      </c>
    </row>
    <row r="80" spans="2:16" x14ac:dyDescent="0.2">
      <c r="B80" t="s">
        <v>18</v>
      </c>
      <c r="C80">
        <v>-3.01</v>
      </c>
      <c r="D80" t="s">
        <v>23</v>
      </c>
      <c r="F80" t="s">
        <v>19</v>
      </c>
      <c r="G80">
        <v>9.2200000000000006</v>
      </c>
      <c r="H80" t="s">
        <v>24</v>
      </c>
      <c r="J80" t="s">
        <v>19</v>
      </c>
      <c r="K80">
        <v>10.1</v>
      </c>
      <c r="L80" t="s">
        <v>25</v>
      </c>
      <c r="N80" t="s">
        <v>19</v>
      </c>
      <c r="O80">
        <v>11.75</v>
      </c>
      <c r="P80" t="s">
        <v>26</v>
      </c>
    </row>
    <row r="81" spans="2:16" x14ac:dyDescent="0.2">
      <c r="B81" t="s">
        <v>19</v>
      </c>
      <c r="C81">
        <v>11.14</v>
      </c>
      <c r="D81" t="s">
        <v>23</v>
      </c>
      <c r="F81" t="s">
        <v>19</v>
      </c>
      <c r="G81">
        <v>9.16</v>
      </c>
      <c r="H81" t="s">
        <v>24</v>
      </c>
      <c r="J81" t="s">
        <v>19</v>
      </c>
      <c r="K81">
        <v>9.8800000000000008</v>
      </c>
      <c r="L81" t="s">
        <v>25</v>
      </c>
      <c r="N81" t="s">
        <v>19</v>
      </c>
      <c r="O81">
        <v>11.67</v>
      </c>
      <c r="P81" t="s">
        <v>26</v>
      </c>
    </row>
    <row r="82" spans="2:16" x14ac:dyDescent="0.2">
      <c r="B82" t="s">
        <v>19</v>
      </c>
      <c r="C82">
        <v>10.55</v>
      </c>
      <c r="D82" t="s">
        <v>23</v>
      </c>
      <c r="F82" t="s">
        <v>19</v>
      </c>
      <c r="G82">
        <v>9.07</v>
      </c>
      <c r="H82" t="s">
        <v>24</v>
      </c>
      <c r="J82" t="s">
        <v>19</v>
      </c>
      <c r="K82">
        <v>9.8800000000000008</v>
      </c>
      <c r="L82" t="s">
        <v>25</v>
      </c>
      <c r="N82" t="s">
        <v>19</v>
      </c>
      <c r="O82">
        <v>11.57</v>
      </c>
      <c r="P82" t="s">
        <v>26</v>
      </c>
    </row>
    <row r="83" spans="2:16" x14ac:dyDescent="0.2">
      <c r="B83" t="s">
        <v>19</v>
      </c>
      <c r="C83">
        <v>10.5</v>
      </c>
      <c r="D83" t="s">
        <v>23</v>
      </c>
      <c r="F83" t="s">
        <v>19</v>
      </c>
      <c r="G83">
        <v>8.2799999999999994</v>
      </c>
      <c r="H83" t="s">
        <v>24</v>
      </c>
      <c r="J83" t="s">
        <v>19</v>
      </c>
      <c r="K83">
        <v>9.8800000000000008</v>
      </c>
      <c r="L83" t="s">
        <v>25</v>
      </c>
      <c r="N83" t="s">
        <v>19</v>
      </c>
      <c r="O83">
        <v>11.5</v>
      </c>
      <c r="P83" t="s">
        <v>26</v>
      </c>
    </row>
    <row r="84" spans="2:16" x14ac:dyDescent="0.2">
      <c r="B84" t="s">
        <v>19</v>
      </c>
      <c r="C84">
        <v>10.31</v>
      </c>
      <c r="D84" t="s">
        <v>23</v>
      </c>
      <c r="F84" t="s">
        <v>19</v>
      </c>
      <c r="G84">
        <v>8.23</v>
      </c>
      <c r="H84" t="s">
        <v>24</v>
      </c>
      <c r="J84" t="s">
        <v>19</v>
      </c>
      <c r="K84">
        <v>9.8000000000000007</v>
      </c>
      <c r="L84" t="s">
        <v>25</v>
      </c>
      <c r="N84" t="s">
        <v>19</v>
      </c>
      <c r="O84">
        <v>11.3</v>
      </c>
      <c r="P84" t="s">
        <v>26</v>
      </c>
    </row>
    <row r="85" spans="2:16" x14ac:dyDescent="0.2">
      <c r="B85" t="s">
        <v>19</v>
      </c>
      <c r="C85">
        <v>10.16</v>
      </c>
      <c r="D85" t="s">
        <v>23</v>
      </c>
      <c r="F85" t="s">
        <v>19</v>
      </c>
      <c r="G85">
        <v>8.1</v>
      </c>
      <c r="H85" t="s">
        <v>24</v>
      </c>
      <c r="J85" t="s">
        <v>19</v>
      </c>
      <c r="K85">
        <v>9.8000000000000007</v>
      </c>
      <c r="L85" t="s">
        <v>25</v>
      </c>
      <c r="N85" t="s">
        <v>19</v>
      </c>
      <c r="O85">
        <v>11.03</v>
      </c>
      <c r="P85" t="s">
        <v>26</v>
      </c>
    </row>
    <row r="86" spans="2:16" x14ac:dyDescent="0.2">
      <c r="B86" t="s">
        <v>19</v>
      </c>
      <c r="C86">
        <v>10.130000000000001</v>
      </c>
      <c r="D86" t="s">
        <v>23</v>
      </c>
      <c r="F86" t="s">
        <v>19</v>
      </c>
      <c r="G86">
        <v>8.07</v>
      </c>
      <c r="H86" t="s">
        <v>24</v>
      </c>
      <c r="J86" t="s">
        <v>19</v>
      </c>
      <c r="K86">
        <v>9.7899999999999991</v>
      </c>
      <c r="L86" t="s">
        <v>25</v>
      </c>
      <c r="N86" t="s">
        <v>19</v>
      </c>
      <c r="O86">
        <v>10.97</v>
      </c>
      <c r="P86" t="s">
        <v>26</v>
      </c>
    </row>
    <row r="87" spans="2:16" x14ac:dyDescent="0.2">
      <c r="B87" t="s">
        <v>19</v>
      </c>
      <c r="C87">
        <v>9.4700000000000006</v>
      </c>
      <c r="D87" t="s">
        <v>23</v>
      </c>
      <c r="F87" t="s">
        <v>19</v>
      </c>
      <c r="G87">
        <v>8.0500000000000007</v>
      </c>
      <c r="H87" t="s">
        <v>24</v>
      </c>
      <c r="J87" t="s">
        <v>19</v>
      </c>
      <c r="K87">
        <v>9.65</v>
      </c>
      <c r="L87" t="s">
        <v>25</v>
      </c>
      <c r="N87" t="s">
        <v>19</v>
      </c>
      <c r="O87">
        <v>10.56</v>
      </c>
      <c r="P87" t="s">
        <v>26</v>
      </c>
    </row>
    <row r="88" spans="2:16" x14ac:dyDescent="0.2">
      <c r="B88" t="s">
        <v>19</v>
      </c>
      <c r="C88">
        <v>9.41</v>
      </c>
      <c r="D88" t="s">
        <v>23</v>
      </c>
      <c r="F88" t="s">
        <v>19</v>
      </c>
      <c r="G88">
        <v>7.15</v>
      </c>
      <c r="H88" t="s">
        <v>24</v>
      </c>
      <c r="J88" t="s">
        <v>19</v>
      </c>
      <c r="K88">
        <v>9.65</v>
      </c>
      <c r="L88" t="s">
        <v>25</v>
      </c>
      <c r="N88" t="s">
        <v>19</v>
      </c>
      <c r="O88">
        <v>10.51</v>
      </c>
      <c r="P88" t="s">
        <v>26</v>
      </c>
    </row>
    <row r="89" spans="2:16" x14ac:dyDescent="0.2">
      <c r="B89" t="s">
        <v>19</v>
      </c>
      <c r="C89">
        <v>9.31</v>
      </c>
      <c r="D89" t="s">
        <v>23</v>
      </c>
      <c r="F89" t="s">
        <v>19</v>
      </c>
      <c r="G89">
        <v>7.15</v>
      </c>
      <c r="H89" t="s">
        <v>24</v>
      </c>
      <c r="J89" t="s">
        <v>19</v>
      </c>
      <c r="K89">
        <v>9.5500000000000007</v>
      </c>
      <c r="L89" t="s">
        <v>25</v>
      </c>
      <c r="N89" t="s">
        <v>19</v>
      </c>
      <c r="O89">
        <v>10.35</v>
      </c>
      <c r="P89" t="s">
        <v>26</v>
      </c>
    </row>
    <row r="90" spans="2:16" x14ac:dyDescent="0.2">
      <c r="B90" t="s">
        <v>19</v>
      </c>
      <c r="C90">
        <v>9.1</v>
      </c>
      <c r="D90" t="s">
        <v>23</v>
      </c>
      <c r="F90" t="s">
        <v>19</v>
      </c>
      <c r="G90">
        <v>6.92</v>
      </c>
      <c r="H90" t="s">
        <v>24</v>
      </c>
      <c r="J90" t="s">
        <v>19</v>
      </c>
      <c r="K90">
        <v>9.5500000000000007</v>
      </c>
      <c r="L90" t="s">
        <v>25</v>
      </c>
      <c r="N90" t="s">
        <v>19</v>
      </c>
      <c r="O90">
        <v>10.3</v>
      </c>
      <c r="P90" t="s">
        <v>26</v>
      </c>
    </row>
    <row r="91" spans="2:16" x14ac:dyDescent="0.2">
      <c r="B91" t="s">
        <v>19</v>
      </c>
      <c r="C91">
        <v>9.1</v>
      </c>
      <c r="D91" t="s">
        <v>23</v>
      </c>
      <c r="F91" t="s">
        <v>19</v>
      </c>
      <c r="G91">
        <v>6.69</v>
      </c>
      <c r="H91" t="s">
        <v>24</v>
      </c>
      <c r="J91" t="s">
        <v>19</v>
      </c>
      <c r="K91">
        <v>9.4499999999999993</v>
      </c>
      <c r="L91" t="s">
        <v>25</v>
      </c>
      <c r="N91" t="s">
        <v>19</v>
      </c>
      <c r="O91">
        <v>10.14</v>
      </c>
      <c r="P91" t="s">
        <v>26</v>
      </c>
    </row>
    <row r="92" spans="2:16" x14ac:dyDescent="0.2">
      <c r="B92" t="s">
        <v>19</v>
      </c>
      <c r="C92">
        <v>9.02</v>
      </c>
      <c r="D92" t="s">
        <v>23</v>
      </c>
      <c r="F92" t="s">
        <v>19</v>
      </c>
      <c r="G92">
        <v>6.52</v>
      </c>
      <c r="H92" t="s">
        <v>24</v>
      </c>
      <c r="J92" t="s">
        <v>19</v>
      </c>
      <c r="K92">
        <v>9.44</v>
      </c>
      <c r="L92" t="s">
        <v>25</v>
      </c>
      <c r="N92" t="s">
        <v>19</v>
      </c>
      <c r="O92">
        <v>10.130000000000001</v>
      </c>
      <c r="P92" t="s">
        <v>26</v>
      </c>
    </row>
    <row r="93" spans="2:16" x14ac:dyDescent="0.2">
      <c r="B93" t="s">
        <v>19</v>
      </c>
      <c r="C93">
        <v>8.4</v>
      </c>
      <c r="D93" t="s">
        <v>23</v>
      </c>
      <c r="F93" t="s">
        <v>19</v>
      </c>
      <c r="G93">
        <v>6.1</v>
      </c>
      <c r="H93" t="s">
        <v>24</v>
      </c>
      <c r="J93" t="s">
        <v>19</v>
      </c>
      <c r="K93">
        <v>9.44</v>
      </c>
      <c r="L93" t="s">
        <v>25</v>
      </c>
      <c r="N93" t="s">
        <v>19</v>
      </c>
      <c r="O93">
        <v>10.09</v>
      </c>
      <c r="P93" t="s">
        <v>26</v>
      </c>
    </row>
    <row r="94" spans="2:16" x14ac:dyDescent="0.2">
      <c r="B94" t="s">
        <v>19</v>
      </c>
      <c r="C94">
        <v>8.4</v>
      </c>
      <c r="D94" t="s">
        <v>23</v>
      </c>
      <c r="F94" t="s">
        <v>19</v>
      </c>
      <c r="G94">
        <v>5.37</v>
      </c>
      <c r="H94" t="s">
        <v>24</v>
      </c>
      <c r="J94" t="s">
        <v>19</v>
      </c>
      <c r="K94">
        <v>9.44</v>
      </c>
      <c r="L94" t="s">
        <v>25</v>
      </c>
      <c r="N94" t="s">
        <v>19</v>
      </c>
      <c r="O94">
        <v>10.08</v>
      </c>
      <c r="P94" t="s">
        <v>26</v>
      </c>
    </row>
    <row r="95" spans="2:16" x14ac:dyDescent="0.2">
      <c r="B95" t="s">
        <v>19</v>
      </c>
      <c r="C95">
        <v>8.14</v>
      </c>
      <c r="D95" t="s">
        <v>23</v>
      </c>
      <c r="F95" t="s">
        <v>19</v>
      </c>
      <c r="G95">
        <v>4.58</v>
      </c>
      <c r="H95" t="s">
        <v>24</v>
      </c>
      <c r="J95" t="s">
        <v>19</v>
      </c>
      <c r="K95">
        <v>9.43</v>
      </c>
      <c r="L95" t="s">
        <v>25</v>
      </c>
      <c r="N95" t="s">
        <v>19</v>
      </c>
      <c r="O95">
        <v>9.98</v>
      </c>
      <c r="P95" t="s">
        <v>26</v>
      </c>
    </row>
    <row r="96" spans="2:16" x14ac:dyDescent="0.2">
      <c r="B96" t="s">
        <v>19</v>
      </c>
      <c r="C96">
        <v>8</v>
      </c>
      <c r="D96" t="s">
        <v>23</v>
      </c>
      <c r="F96" t="s">
        <v>19</v>
      </c>
      <c r="G96">
        <v>4.47</v>
      </c>
      <c r="H96" t="s">
        <v>24</v>
      </c>
      <c r="J96" t="s">
        <v>19</v>
      </c>
      <c r="K96">
        <v>9.31</v>
      </c>
      <c r="L96" t="s">
        <v>25</v>
      </c>
      <c r="N96" t="s">
        <v>19</v>
      </c>
      <c r="O96">
        <v>9.85</v>
      </c>
      <c r="P96" t="s">
        <v>26</v>
      </c>
    </row>
    <row r="97" spans="2:16" x14ac:dyDescent="0.2">
      <c r="B97" t="s">
        <v>19</v>
      </c>
      <c r="C97">
        <v>7.71</v>
      </c>
      <c r="D97" t="s">
        <v>23</v>
      </c>
      <c r="F97" t="s">
        <v>19</v>
      </c>
      <c r="G97">
        <v>3.9</v>
      </c>
      <c r="H97" t="s">
        <v>24</v>
      </c>
      <c r="J97" t="s">
        <v>19</v>
      </c>
      <c r="K97">
        <v>9.2200000000000006</v>
      </c>
      <c r="L97" t="s">
        <v>25</v>
      </c>
      <c r="N97" t="s">
        <v>19</v>
      </c>
      <c r="O97">
        <v>9.59</v>
      </c>
      <c r="P97" t="s">
        <v>26</v>
      </c>
    </row>
    <row r="98" spans="2:16" x14ac:dyDescent="0.2">
      <c r="B98" t="s">
        <v>19</v>
      </c>
      <c r="C98">
        <v>7.68</v>
      </c>
      <c r="D98" t="s">
        <v>23</v>
      </c>
      <c r="F98" t="s">
        <v>19</v>
      </c>
      <c r="G98">
        <v>3.85</v>
      </c>
      <c r="H98" t="s">
        <v>24</v>
      </c>
      <c r="J98" t="s">
        <v>19</v>
      </c>
      <c r="K98">
        <v>9.16</v>
      </c>
      <c r="L98" t="s">
        <v>25</v>
      </c>
      <c r="N98" t="s">
        <v>19</v>
      </c>
      <c r="O98">
        <v>9.58</v>
      </c>
      <c r="P98" t="s">
        <v>26</v>
      </c>
    </row>
    <row r="99" spans="2:16" x14ac:dyDescent="0.2">
      <c r="B99" t="s">
        <v>19</v>
      </c>
      <c r="C99">
        <v>7.67</v>
      </c>
      <c r="D99" t="s">
        <v>23</v>
      </c>
      <c r="F99" t="s">
        <v>19</v>
      </c>
      <c r="G99">
        <v>3.81</v>
      </c>
      <c r="H99" t="s">
        <v>24</v>
      </c>
      <c r="J99" t="s">
        <v>19</v>
      </c>
      <c r="K99">
        <v>9.14</v>
      </c>
      <c r="L99" t="s">
        <v>25</v>
      </c>
      <c r="N99" t="s">
        <v>19</v>
      </c>
      <c r="O99">
        <v>9.3800000000000008</v>
      </c>
      <c r="P99" t="s">
        <v>26</v>
      </c>
    </row>
    <row r="100" spans="2:16" x14ac:dyDescent="0.2">
      <c r="B100" t="s">
        <v>19</v>
      </c>
      <c r="C100">
        <v>7.43</v>
      </c>
      <c r="D100" t="s">
        <v>23</v>
      </c>
      <c r="F100" t="s">
        <v>19</v>
      </c>
      <c r="G100">
        <v>3.43</v>
      </c>
      <c r="H100" t="s">
        <v>24</v>
      </c>
      <c r="J100" t="s">
        <v>19</v>
      </c>
      <c r="K100">
        <v>9.07</v>
      </c>
      <c r="L100" t="s">
        <v>25</v>
      </c>
      <c r="N100" t="s">
        <v>19</v>
      </c>
      <c r="O100">
        <v>9.33</v>
      </c>
      <c r="P100" t="s">
        <v>26</v>
      </c>
    </row>
    <row r="101" spans="2:16" x14ac:dyDescent="0.2">
      <c r="B101" t="s">
        <v>19</v>
      </c>
      <c r="C101">
        <v>7.39</v>
      </c>
      <c r="D101" t="s">
        <v>23</v>
      </c>
      <c r="F101" t="s">
        <v>19</v>
      </c>
      <c r="G101">
        <v>3.24</v>
      </c>
      <c r="H101" t="s">
        <v>24</v>
      </c>
      <c r="J101" t="s">
        <v>19</v>
      </c>
      <c r="K101">
        <v>8.9499999999999993</v>
      </c>
      <c r="L101" t="s">
        <v>25</v>
      </c>
      <c r="N101" t="s">
        <v>19</v>
      </c>
      <c r="O101">
        <v>9.2100000000000009</v>
      </c>
      <c r="P101" t="s">
        <v>26</v>
      </c>
    </row>
    <row r="102" spans="2:16" x14ac:dyDescent="0.2">
      <c r="B102" t="s">
        <v>19</v>
      </c>
      <c r="C102">
        <v>7.37</v>
      </c>
      <c r="D102" t="s">
        <v>23</v>
      </c>
      <c r="F102" t="s">
        <v>19</v>
      </c>
      <c r="G102">
        <v>3.24</v>
      </c>
      <c r="H102" t="s">
        <v>24</v>
      </c>
      <c r="J102" t="s">
        <v>19</v>
      </c>
      <c r="K102">
        <v>8.94</v>
      </c>
      <c r="L102" t="s">
        <v>25</v>
      </c>
      <c r="N102" t="s">
        <v>19</v>
      </c>
      <c r="O102">
        <v>9.0399999999999991</v>
      </c>
      <c r="P102" t="s">
        <v>26</v>
      </c>
    </row>
    <row r="103" spans="2:16" x14ac:dyDescent="0.2">
      <c r="B103" t="s">
        <v>19</v>
      </c>
      <c r="C103">
        <v>7.36</v>
      </c>
      <c r="D103" t="s">
        <v>23</v>
      </c>
      <c r="F103" t="s">
        <v>19</v>
      </c>
      <c r="G103">
        <v>3.24</v>
      </c>
      <c r="H103" t="s">
        <v>24</v>
      </c>
      <c r="J103" t="s">
        <v>19</v>
      </c>
      <c r="K103">
        <v>8.82</v>
      </c>
      <c r="L103" t="s">
        <v>25</v>
      </c>
      <c r="N103" t="s">
        <v>19</v>
      </c>
      <c r="O103">
        <v>9.0299999999999994</v>
      </c>
      <c r="P103" t="s">
        <v>26</v>
      </c>
    </row>
    <row r="104" spans="2:16" x14ac:dyDescent="0.2">
      <c r="B104" t="s">
        <v>19</v>
      </c>
      <c r="C104">
        <v>6.88</v>
      </c>
      <c r="D104" t="s">
        <v>23</v>
      </c>
      <c r="F104" t="s">
        <v>19</v>
      </c>
      <c r="G104">
        <v>2.93</v>
      </c>
      <c r="H104" t="s">
        <v>24</v>
      </c>
      <c r="J104" t="s">
        <v>19</v>
      </c>
      <c r="K104">
        <v>8.73</v>
      </c>
      <c r="L104" t="s">
        <v>25</v>
      </c>
      <c r="N104" t="s">
        <v>19</v>
      </c>
      <c r="O104">
        <v>8.9499999999999993</v>
      </c>
      <c r="P104" t="s">
        <v>26</v>
      </c>
    </row>
    <row r="105" spans="2:16" x14ac:dyDescent="0.2">
      <c r="B105" t="s">
        <v>19</v>
      </c>
      <c r="C105">
        <v>6.59</v>
      </c>
      <c r="D105" t="s">
        <v>23</v>
      </c>
      <c r="F105" t="s">
        <v>19</v>
      </c>
      <c r="G105">
        <v>2.57</v>
      </c>
      <c r="H105" t="s">
        <v>24</v>
      </c>
      <c r="J105" t="s">
        <v>19</v>
      </c>
      <c r="K105">
        <v>8.6300000000000008</v>
      </c>
      <c r="L105" t="s">
        <v>25</v>
      </c>
      <c r="N105" t="s">
        <v>19</v>
      </c>
      <c r="O105">
        <v>8.91</v>
      </c>
      <c r="P105" t="s">
        <v>26</v>
      </c>
    </row>
    <row r="106" spans="2:16" x14ac:dyDescent="0.2">
      <c r="B106" t="s">
        <v>19</v>
      </c>
      <c r="C106">
        <v>6.58</v>
      </c>
      <c r="D106" t="s">
        <v>23</v>
      </c>
      <c r="F106" t="s">
        <v>19</v>
      </c>
      <c r="G106">
        <v>1.95</v>
      </c>
      <c r="H106" t="s">
        <v>24</v>
      </c>
      <c r="J106" t="s">
        <v>19</v>
      </c>
      <c r="K106">
        <v>8.41</v>
      </c>
      <c r="L106" t="s">
        <v>25</v>
      </c>
      <c r="N106" t="s">
        <v>19</v>
      </c>
      <c r="O106">
        <v>8.61</v>
      </c>
      <c r="P106" t="s">
        <v>26</v>
      </c>
    </row>
    <row r="107" spans="2:16" x14ac:dyDescent="0.2">
      <c r="B107" t="s">
        <v>19</v>
      </c>
      <c r="C107">
        <v>6.46</v>
      </c>
      <c r="D107" t="s">
        <v>23</v>
      </c>
      <c r="F107" t="s">
        <v>19</v>
      </c>
      <c r="G107">
        <v>1.87</v>
      </c>
      <c r="H107" t="s">
        <v>24</v>
      </c>
      <c r="J107" t="s">
        <v>19</v>
      </c>
      <c r="K107">
        <v>8.41</v>
      </c>
      <c r="L107" t="s">
        <v>25</v>
      </c>
      <c r="N107" t="s">
        <v>19</v>
      </c>
      <c r="O107">
        <v>8.5399999999999991</v>
      </c>
      <c r="P107" t="s">
        <v>26</v>
      </c>
    </row>
    <row r="108" spans="2:16" x14ac:dyDescent="0.2">
      <c r="B108" t="s">
        <v>19</v>
      </c>
      <c r="C108">
        <v>6.46</v>
      </c>
      <c r="D108" t="s">
        <v>23</v>
      </c>
      <c r="F108" t="s">
        <v>19</v>
      </c>
      <c r="G108">
        <v>1.62</v>
      </c>
      <c r="H108" t="s">
        <v>24</v>
      </c>
      <c r="J108" t="s">
        <v>19</v>
      </c>
      <c r="K108">
        <v>8.3699999999999992</v>
      </c>
      <c r="L108" t="s">
        <v>25</v>
      </c>
      <c r="N108" t="s">
        <v>19</v>
      </c>
      <c r="O108">
        <v>8.52</v>
      </c>
      <c r="P108" t="s">
        <v>26</v>
      </c>
    </row>
    <row r="109" spans="2:16" x14ac:dyDescent="0.2">
      <c r="B109" t="s">
        <v>19</v>
      </c>
      <c r="C109">
        <v>6.37</v>
      </c>
      <c r="D109" t="s">
        <v>23</v>
      </c>
      <c r="F109" t="s">
        <v>19</v>
      </c>
      <c r="G109">
        <v>1.34</v>
      </c>
      <c r="H109" t="s">
        <v>24</v>
      </c>
      <c r="J109" t="s">
        <v>19</v>
      </c>
      <c r="K109">
        <v>8.31</v>
      </c>
      <c r="L109" t="s">
        <v>25</v>
      </c>
      <c r="N109" t="s">
        <v>19</v>
      </c>
      <c r="O109">
        <v>8.3800000000000008</v>
      </c>
      <c r="P109" t="s">
        <v>26</v>
      </c>
    </row>
    <row r="110" spans="2:16" x14ac:dyDescent="0.2">
      <c r="B110" t="s">
        <v>19</v>
      </c>
      <c r="C110">
        <v>6.3</v>
      </c>
      <c r="D110" t="s">
        <v>23</v>
      </c>
      <c r="F110" t="s">
        <v>19</v>
      </c>
      <c r="G110">
        <v>0.99</v>
      </c>
      <c r="H110" t="s">
        <v>24</v>
      </c>
      <c r="J110" t="s">
        <v>19</v>
      </c>
      <c r="K110">
        <v>8.27</v>
      </c>
      <c r="L110" t="s">
        <v>25</v>
      </c>
      <c r="N110" t="s">
        <v>19</v>
      </c>
      <c r="O110">
        <v>8.26</v>
      </c>
      <c r="P110" t="s">
        <v>26</v>
      </c>
    </row>
    <row r="111" spans="2:16" x14ac:dyDescent="0.2">
      <c r="B111" t="s">
        <v>19</v>
      </c>
      <c r="C111">
        <v>6.18</v>
      </c>
      <c r="D111" t="s">
        <v>23</v>
      </c>
      <c r="F111" t="s">
        <v>19</v>
      </c>
      <c r="G111">
        <v>0.72</v>
      </c>
      <c r="H111" t="s">
        <v>24</v>
      </c>
      <c r="J111" t="s">
        <v>19</v>
      </c>
      <c r="K111">
        <v>8.27</v>
      </c>
      <c r="L111" t="s">
        <v>25</v>
      </c>
      <c r="N111" t="s">
        <v>19</v>
      </c>
      <c r="O111">
        <v>8.1999999999999993</v>
      </c>
      <c r="P111" t="s">
        <v>26</v>
      </c>
    </row>
    <row r="112" spans="2:16" x14ac:dyDescent="0.2">
      <c r="B112" t="s">
        <v>19</v>
      </c>
      <c r="C112">
        <v>5.93</v>
      </c>
      <c r="D112" t="s">
        <v>23</v>
      </c>
      <c r="F112" t="s">
        <v>19</v>
      </c>
      <c r="G112">
        <v>0.47</v>
      </c>
      <c r="H112" t="s">
        <v>24</v>
      </c>
      <c r="J112" t="s">
        <v>19</v>
      </c>
      <c r="K112">
        <v>8.23</v>
      </c>
      <c r="L112" t="s">
        <v>25</v>
      </c>
      <c r="N112" t="s">
        <v>19</v>
      </c>
      <c r="O112">
        <v>7.86</v>
      </c>
      <c r="P112" t="s">
        <v>26</v>
      </c>
    </row>
    <row r="113" spans="2:16" x14ac:dyDescent="0.2">
      <c r="B113" t="s">
        <v>19</v>
      </c>
      <c r="C113">
        <v>5.85</v>
      </c>
      <c r="D113" t="s">
        <v>23</v>
      </c>
      <c r="F113" t="s">
        <v>19</v>
      </c>
      <c r="G113">
        <v>-1.93</v>
      </c>
      <c r="H113" t="s">
        <v>24</v>
      </c>
      <c r="J113" t="s">
        <v>19</v>
      </c>
      <c r="K113">
        <v>8.07</v>
      </c>
      <c r="L113" t="s">
        <v>25</v>
      </c>
      <c r="N113" t="s">
        <v>19</v>
      </c>
      <c r="O113">
        <v>7.85</v>
      </c>
      <c r="P113" t="s">
        <v>26</v>
      </c>
    </row>
    <row r="114" spans="2:16" x14ac:dyDescent="0.2">
      <c r="B114" t="s">
        <v>19</v>
      </c>
      <c r="C114">
        <v>5.52</v>
      </c>
      <c r="D114" t="s">
        <v>23</v>
      </c>
      <c r="F114" t="s">
        <v>19</v>
      </c>
      <c r="G114">
        <v>-3.58</v>
      </c>
      <c r="H114" t="s">
        <v>24</v>
      </c>
      <c r="J114" t="s">
        <v>19</v>
      </c>
      <c r="K114">
        <v>8.0500000000000007</v>
      </c>
      <c r="L114" t="s">
        <v>25</v>
      </c>
      <c r="N114" t="s">
        <v>19</v>
      </c>
      <c r="O114">
        <v>7.76</v>
      </c>
      <c r="P114" t="s">
        <v>26</v>
      </c>
    </row>
    <row r="115" spans="2:16" x14ac:dyDescent="0.2">
      <c r="B115" t="s">
        <v>19</v>
      </c>
      <c r="C115">
        <v>5.52</v>
      </c>
      <c r="D115" t="s">
        <v>23</v>
      </c>
      <c r="F115" t="s">
        <v>19</v>
      </c>
      <c r="G115">
        <v>-3.82</v>
      </c>
      <c r="H115" t="s">
        <v>24</v>
      </c>
      <c r="J115" t="s">
        <v>19</v>
      </c>
      <c r="K115">
        <v>8.02</v>
      </c>
      <c r="L115" t="s">
        <v>25</v>
      </c>
      <c r="N115" t="s">
        <v>19</v>
      </c>
      <c r="O115">
        <v>7.49</v>
      </c>
      <c r="P115" t="s">
        <v>26</v>
      </c>
    </row>
    <row r="116" spans="2:16" x14ac:dyDescent="0.2">
      <c r="B116" t="s">
        <v>19</v>
      </c>
      <c r="C116">
        <v>4.55</v>
      </c>
      <c r="D116" t="s">
        <v>23</v>
      </c>
      <c r="F116" t="s">
        <v>19</v>
      </c>
      <c r="G116">
        <v>-4.96</v>
      </c>
      <c r="H116" t="s">
        <v>24</v>
      </c>
      <c r="J116" t="s">
        <v>19</v>
      </c>
      <c r="K116">
        <v>7.84</v>
      </c>
      <c r="L116" t="s">
        <v>25</v>
      </c>
      <c r="N116" t="s">
        <v>19</v>
      </c>
      <c r="O116">
        <v>7.41</v>
      </c>
      <c r="P116" t="s">
        <v>26</v>
      </c>
    </row>
    <row r="117" spans="2:16" x14ac:dyDescent="0.2">
      <c r="B117" t="s">
        <v>19</v>
      </c>
      <c r="C117">
        <v>4.1500000000000004</v>
      </c>
      <c r="D117" t="s">
        <v>23</v>
      </c>
      <c r="F117" t="s">
        <v>19</v>
      </c>
      <c r="G117">
        <v>-5.08</v>
      </c>
      <c r="H117" t="s">
        <v>24</v>
      </c>
      <c r="J117" t="s">
        <v>19</v>
      </c>
      <c r="K117">
        <v>7.83</v>
      </c>
      <c r="L117" t="s">
        <v>25</v>
      </c>
      <c r="N117" t="s">
        <v>19</v>
      </c>
      <c r="O117">
        <v>7.33</v>
      </c>
      <c r="P117" t="s">
        <v>26</v>
      </c>
    </row>
    <row r="118" spans="2:16" x14ac:dyDescent="0.2">
      <c r="B118" t="s">
        <v>19</v>
      </c>
      <c r="C118">
        <v>3.41</v>
      </c>
      <c r="D118" t="s">
        <v>23</v>
      </c>
      <c r="F118" t="s">
        <v>19</v>
      </c>
      <c r="G118">
        <v>-5.98</v>
      </c>
      <c r="H118" t="s">
        <v>24</v>
      </c>
      <c r="J118" t="s">
        <v>19</v>
      </c>
      <c r="K118">
        <v>7.68</v>
      </c>
      <c r="L118" t="s">
        <v>25</v>
      </c>
      <c r="N118" t="s">
        <v>19</v>
      </c>
      <c r="O118">
        <v>6.82</v>
      </c>
      <c r="P118" t="s">
        <v>26</v>
      </c>
    </row>
    <row r="119" spans="2:16" x14ac:dyDescent="0.2">
      <c r="B119" t="s">
        <v>19</v>
      </c>
      <c r="C119">
        <v>3.33</v>
      </c>
      <c r="D119" t="s">
        <v>23</v>
      </c>
      <c r="F119" t="s">
        <v>19</v>
      </c>
      <c r="G119">
        <v>-6.09</v>
      </c>
      <c r="H119" t="s">
        <v>24</v>
      </c>
      <c r="J119" t="s">
        <v>19</v>
      </c>
      <c r="K119">
        <v>7.47</v>
      </c>
      <c r="L119" t="s">
        <v>25</v>
      </c>
      <c r="N119" t="s">
        <v>19</v>
      </c>
      <c r="O119">
        <v>6.78</v>
      </c>
      <c r="P119" t="s">
        <v>26</v>
      </c>
    </row>
    <row r="120" spans="2:16" x14ac:dyDescent="0.2">
      <c r="B120" t="s">
        <v>19</v>
      </c>
      <c r="C120">
        <v>3.07</v>
      </c>
      <c r="D120" t="s">
        <v>23</v>
      </c>
      <c r="F120" t="s">
        <v>19</v>
      </c>
      <c r="G120">
        <v>-6.74</v>
      </c>
      <c r="H120" t="s">
        <v>24</v>
      </c>
      <c r="J120" t="s">
        <v>19</v>
      </c>
      <c r="K120">
        <v>7.43</v>
      </c>
      <c r="L120" t="s">
        <v>25</v>
      </c>
      <c r="N120" t="s">
        <v>19</v>
      </c>
      <c r="O120">
        <v>6.57</v>
      </c>
      <c r="P120" t="s">
        <v>26</v>
      </c>
    </row>
    <row r="121" spans="2:16" x14ac:dyDescent="0.2">
      <c r="B121" t="s">
        <v>19</v>
      </c>
      <c r="C121">
        <v>2.15</v>
      </c>
      <c r="D121" t="s">
        <v>23</v>
      </c>
      <c r="F121" t="s">
        <v>19</v>
      </c>
      <c r="G121">
        <v>-6.22</v>
      </c>
      <c r="H121" t="s">
        <v>24</v>
      </c>
      <c r="J121" t="s">
        <v>19</v>
      </c>
      <c r="K121">
        <v>6.76</v>
      </c>
      <c r="L121" t="s">
        <v>25</v>
      </c>
      <c r="N121" t="s">
        <v>19</v>
      </c>
      <c r="O121">
        <v>6.27</v>
      </c>
      <c r="P121" t="s">
        <v>26</v>
      </c>
    </row>
    <row r="122" spans="2:16" x14ac:dyDescent="0.2">
      <c r="B122" t="s">
        <v>19</v>
      </c>
      <c r="C122">
        <v>0.64</v>
      </c>
      <c r="D122" t="s">
        <v>23</v>
      </c>
      <c r="F122" t="s">
        <v>20</v>
      </c>
      <c r="G122">
        <v>9.49</v>
      </c>
      <c r="H122" t="s">
        <v>24</v>
      </c>
      <c r="J122" t="s">
        <v>19</v>
      </c>
      <c r="K122">
        <v>6.68</v>
      </c>
      <c r="L122" t="s">
        <v>25</v>
      </c>
      <c r="N122" t="s">
        <v>19</v>
      </c>
      <c r="O122">
        <v>6.13</v>
      </c>
      <c r="P122" t="s">
        <v>26</v>
      </c>
    </row>
    <row r="123" spans="2:16" x14ac:dyDescent="0.2">
      <c r="B123" t="s">
        <v>19</v>
      </c>
      <c r="C123">
        <v>0.56000000000000005</v>
      </c>
      <c r="D123" t="s">
        <v>23</v>
      </c>
      <c r="F123" t="s">
        <v>20</v>
      </c>
      <c r="G123">
        <v>9.49</v>
      </c>
      <c r="H123" t="s">
        <v>24</v>
      </c>
      <c r="J123" t="s">
        <v>19</v>
      </c>
      <c r="K123">
        <v>5.91</v>
      </c>
      <c r="L123" t="s">
        <v>25</v>
      </c>
      <c r="N123" t="s">
        <v>19</v>
      </c>
      <c r="O123">
        <v>6.01</v>
      </c>
      <c r="P123" t="s">
        <v>26</v>
      </c>
    </row>
    <row r="124" spans="2:16" x14ac:dyDescent="0.2">
      <c r="B124" t="s">
        <v>19</v>
      </c>
      <c r="C124">
        <v>0.56000000000000005</v>
      </c>
      <c r="D124" t="s">
        <v>23</v>
      </c>
      <c r="F124" t="s">
        <v>20</v>
      </c>
      <c r="G124">
        <v>9.35</v>
      </c>
      <c r="H124" t="s">
        <v>24</v>
      </c>
      <c r="J124" t="s">
        <v>19</v>
      </c>
      <c r="K124">
        <v>5.44</v>
      </c>
      <c r="L124" t="s">
        <v>25</v>
      </c>
      <c r="N124" t="s">
        <v>19</v>
      </c>
      <c r="O124">
        <v>5.92</v>
      </c>
      <c r="P124" t="s">
        <v>26</v>
      </c>
    </row>
    <row r="125" spans="2:16" x14ac:dyDescent="0.2">
      <c r="B125" t="s">
        <v>19</v>
      </c>
      <c r="C125">
        <v>-1.78</v>
      </c>
      <c r="D125" t="s">
        <v>23</v>
      </c>
      <c r="F125" t="s">
        <v>20</v>
      </c>
      <c r="G125">
        <v>9.2200000000000006</v>
      </c>
      <c r="H125" t="s">
        <v>24</v>
      </c>
      <c r="J125" t="s">
        <v>19</v>
      </c>
      <c r="K125">
        <v>5.4</v>
      </c>
      <c r="L125" t="s">
        <v>25</v>
      </c>
      <c r="N125" t="s">
        <v>19</v>
      </c>
      <c r="O125">
        <v>5.76</v>
      </c>
      <c r="P125" t="s">
        <v>26</v>
      </c>
    </row>
    <row r="126" spans="2:16" x14ac:dyDescent="0.2">
      <c r="B126" t="s">
        <v>19</v>
      </c>
      <c r="C126">
        <v>-1.64</v>
      </c>
      <c r="D126" t="s">
        <v>23</v>
      </c>
      <c r="F126" t="s">
        <v>20</v>
      </c>
      <c r="G126">
        <v>9.11</v>
      </c>
      <c r="H126" t="s">
        <v>24</v>
      </c>
      <c r="J126" t="s">
        <v>19</v>
      </c>
      <c r="K126">
        <v>4.88</v>
      </c>
      <c r="L126" t="s">
        <v>25</v>
      </c>
      <c r="N126" t="s">
        <v>19</v>
      </c>
      <c r="O126">
        <v>5.76</v>
      </c>
      <c r="P126" t="s">
        <v>26</v>
      </c>
    </row>
    <row r="127" spans="2:16" x14ac:dyDescent="0.2">
      <c r="B127" t="s">
        <v>19</v>
      </c>
      <c r="C127">
        <v>-1.37</v>
      </c>
      <c r="D127" t="s">
        <v>23</v>
      </c>
      <c r="F127" t="s">
        <v>20</v>
      </c>
      <c r="G127">
        <v>8.5500000000000007</v>
      </c>
      <c r="H127" t="s">
        <v>24</v>
      </c>
      <c r="J127" t="s">
        <v>19</v>
      </c>
      <c r="K127">
        <v>4.58</v>
      </c>
      <c r="L127" t="s">
        <v>25</v>
      </c>
      <c r="N127" t="s">
        <v>19</v>
      </c>
      <c r="O127">
        <v>5.76</v>
      </c>
      <c r="P127" t="s">
        <v>26</v>
      </c>
    </row>
    <row r="128" spans="2:16" x14ac:dyDescent="0.2">
      <c r="B128" t="s">
        <v>19</v>
      </c>
      <c r="C128">
        <v>-2.88</v>
      </c>
      <c r="D128" t="s">
        <v>23</v>
      </c>
      <c r="F128" t="s">
        <v>20</v>
      </c>
      <c r="G128">
        <v>8.5500000000000007</v>
      </c>
      <c r="H128" t="s">
        <v>24</v>
      </c>
      <c r="J128" t="s">
        <v>19</v>
      </c>
      <c r="K128">
        <v>4.2300000000000004</v>
      </c>
      <c r="L128" t="s">
        <v>25</v>
      </c>
      <c r="N128" t="s">
        <v>19</v>
      </c>
      <c r="O128">
        <v>5.72</v>
      </c>
      <c r="P128" t="s">
        <v>26</v>
      </c>
    </row>
    <row r="129" spans="2:16" x14ac:dyDescent="0.2">
      <c r="B129" t="s">
        <v>19</v>
      </c>
      <c r="C129">
        <v>-2.67</v>
      </c>
      <c r="D129" t="s">
        <v>23</v>
      </c>
      <c r="F129" t="s">
        <v>20</v>
      </c>
      <c r="G129">
        <v>8.41</v>
      </c>
      <c r="H129" t="s">
        <v>24</v>
      </c>
      <c r="J129" t="s">
        <v>19</v>
      </c>
      <c r="K129">
        <v>3.77</v>
      </c>
      <c r="L129" t="s">
        <v>25</v>
      </c>
      <c r="N129" t="s">
        <v>19</v>
      </c>
      <c r="O129">
        <v>5.6</v>
      </c>
      <c r="P129" t="s">
        <v>26</v>
      </c>
    </row>
    <row r="130" spans="2:16" x14ac:dyDescent="0.2">
      <c r="B130" t="s">
        <v>19</v>
      </c>
      <c r="C130">
        <v>-3.44</v>
      </c>
      <c r="D130" t="s">
        <v>23</v>
      </c>
      <c r="F130" t="s">
        <v>20</v>
      </c>
      <c r="G130">
        <v>8.41</v>
      </c>
      <c r="H130" t="s">
        <v>24</v>
      </c>
      <c r="J130" t="s">
        <v>19</v>
      </c>
      <c r="K130">
        <v>3.75</v>
      </c>
      <c r="L130" t="s">
        <v>25</v>
      </c>
      <c r="N130" t="s">
        <v>19</v>
      </c>
      <c r="O130">
        <v>4.79</v>
      </c>
      <c r="P130" t="s">
        <v>26</v>
      </c>
    </row>
    <row r="131" spans="2:16" x14ac:dyDescent="0.2">
      <c r="B131" t="s">
        <v>19</v>
      </c>
      <c r="C131">
        <v>-1.37</v>
      </c>
      <c r="D131" t="s">
        <v>23</v>
      </c>
      <c r="F131" t="s">
        <v>20</v>
      </c>
      <c r="G131">
        <v>7.43</v>
      </c>
      <c r="H131" t="s">
        <v>24</v>
      </c>
      <c r="J131" t="s">
        <v>19</v>
      </c>
      <c r="K131">
        <v>0.32</v>
      </c>
      <c r="L131" t="s">
        <v>25</v>
      </c>
      <c r="N131" t="s">
        <v>19</v>
      </c>
      <c r="O131">
        <v>4.7</v>
      </c>
      <c r="P131" t="s">
        <v>26</v>
      </c>
    </row>
    <row r="132" spans="2:16" x14ac:dyDescent="0.2">
      <c r="B132" t="s">
        <v>19</v>
      </c>
      <c r="C132">
        <v>-3.44</v>
      </c>
      <c r="D132" t="s">
        <v>23</v>
      </c>
      <c r="F132" t="s">
        <v>20</v>
      </c>
      <c r="G132">
        <v>7.36</v>
      </c>
      <c r="H132" t="s">
        <v>24</v>
      </c>
      <c r="J132" t="s">
        <v>19</v>
      </c>
      <c r="K132">
        <v>0.32</v>
      </c>
      <c r="L132" t="s">
        <v>25</v>
      </c>
      <c r="N132" t="s">
        <v>19</v>
      </c>
      <c r="O132">
        <v>4.4400000000000004</v>
      </c>
      <c r="P132" t="s">
        <v>26</v>
      </c>
    </row>
    <row r="133" spans="2:16" x14ac:dyDescent="0.2">
      <c r="B133" t="s">
        <v>19</v>
      </c>
      <c r="C133">
        <v>-3.61</v>
      </c>
      <c r="D133" t="s">
        <v>23</v>
      </c>
      <c r="F133" t="s">
        <v>20</v>
      </c>
      <c r="G133">
        <v>7.23</v>
      </c>
      <c r="H133" t="s">
        <v>24</v>
      </c>
      <c r="J133" t="s">
        <v>19</v>
      </c>
      <c r="K133">
        <v>-2.5099999999999998</v>
      </c>
      <c r="L133" t="s">
        <v>25</v>
      </c>
      <c r="N133" t="s">
        <v>19</v>
      </c>
      <c r="O133">
        <v>4.41</v>
      </c>
      <c r="P133" t="s">
        <v>26</v>
      </c>
    </row>
    <row r="134" spans="2:16" x14ac:dyDescent="0.2">
      <c r="B134" t="s">
        <v>19</v>
      </c>
      <c r="C134">
        <v>-3.88</v>
      </c>
      <c r="D134" t="s">
        <v>23</v>
      </c>
      <c r="F134" t="s">
        <v>20</v>
      </c>
      <c r="G134">
        <v>6.99</v>
      </c>
      <c r="H134" t="s">
        <v>24</v>
      </c>
      <c r="J134" t="s">
        <v>19</v>
      </c>
      <c r="K134">
        <v>-2.5099999999999998</v>
      </c>
      <c r="L134" t="s">
        <v>25</v>
      </c>
      <c r="N134" t="s">
        <v>19</v>
      </c>
      <c r="O134">
        <v>3.16</v>
      </c>
      <c r="P134" t="s">
        <v>26</v>
      </c>
    </row>
    <row r="135" spans="2:16" x14ac:dyDescent="0.2">
      <c r="B135" t="s">
        <v>19</v>
      </c>
      <c r="C135">
        <v>-4.3</v>
      </c>
      <c r="D135" t="s">
        <v>23</v>
      </c>
      <c r="F135" t="s">
        <v>20</v>
      </c>
      <c r="G135">
        <v>6.66</v>
      </c>
      <c r="H135" t="s">
        <v>24</v>
      </c>
      <c r="J135" t="s">
        <v>19</v>
      </c>
      <c r="K135">
        <v>-3.11</v>
      </c>
      <c r="L135" t="s">
        <v>25</v>
      </c>
      <c r="N135" t="s">
        <v>19</v>
      </c>
      <c r="O135">
        <v>3.16</v>
      </c>
      <c r="P135" t="s">
        <v>26</v>
      </c>
    </row>
    <row r="136" spans="2:16" x14ac:dyDescent="0.2">
      <c r="B136" t="s">
        <v>19</v>
      </c>
      <c r="C136">
        <v>-4.41</v>
      </c>
      <c r="D136" t="s">
        <v>23</v>
      </c>
      <c r="F136" t="s">
        <v>20</v>
      </c>
      <c r="G136">
        <v>6.34</v>
      </c>
      <c r="H136" t="s">
        <v>24</v>
      </c>
      <c r="J136" t="s">
        <v>19</v>
      </c>
      <c r="K136">
        <v>-3.28</v>
      </c>
      <c r="L136" t="s">
        <v>25</v>
      </c>
      <c r="N136" t="s">
        <v>19</v>
      </c>
      <c r="O136">
        <v>2.33</v>
      </c>
      <c r="P136" t="s">
        <v>26</v>
      </c>
    </row>
    <row r="137" spans="2:16" x14ac:dyDescent="0.2">
      <c r="B137" t="s">
        <v>19</v>
      </c>
      <c r="C137">
        <v>-4.79</v>
      </c>
      <c r="D137" t="s">
        <v>23</v>
      </c>
      <c r="F137" t="s">
        <v>20</v>
      </c>
      <c r="G137">
        <v>5.99</v>
      </c>
      <c r="H137" t="s">
        <v>24</v>
      </c>
      <c r="J137" t="s">
        <v>19</v>
      </c>
      <c r="K137">
        <v>-4.04</v>
      </c>
      <c r="L137" t="s">
        <v>25</v>
      </c>
      <c r="N137" t="s">
        <v>19</v>
      </c>
      <c r="O137">
        <v>2.25</v>
      </c>
      <c r="P137" t="s">
        <v>26</v>
      </c>
    </row>
    <row r="138" spans="2:16" x14ac:dyDescent="0.2">
      <c r="B138" t="s">
        <v>19</v>
      </c>
      <c r="C138">
        <v>-4.9000000000000004</v>
      </c>
      <c r="D138" t="s">
        <v>23</v>
      </c>
      <c r="F138" t="s">
        <v>20</v>
      </c>
      <c r="G138">
        <v>5.19</v>
      </c>
      <c r="H138" t="s">
        <v>24</v>
      </c>
      <c r="J138" t="s">
        <v>19</v>
      </c>
      <c r="K138">
        <v>-4.0999999999999996</v>
      </c>
      <c r="L138" t="s">
        <v>25</v>
      </c>
      <c r="N138" t="s">
        <v>19</v>
      </c>
      <c r="O138">
        <v>2.25</v>
      </c>
      <c r="P138" t="s">
        <v>26</v>
      </c>
    </row>
    <row r="139" spans="2:16" x14ac:dyDescent="0.2">
      <c r="B139" t="s">
        <v>19</v>
      </c>
      <c r="C139">
        <v>-5.13</v>
      </c>
      <c r="D139" t="s">
        <v>23</v>
      </c>
      <c r="F139" t="s">
        <v>20</v>
      </c>
      <c r="G139">
        <v>4.58</v>
      </c>
      <c r="H139" t="s">
        <v>24</v>
      </c>
      <c r="J139" t="s">
        <v>19</v>
      </c>
      <c r="K139">
        <v>-4.58</v>
      </c>
      <c r="L139" t="s">
        <v>25</v>
      </c>
      <c r="N139" t="s">
        <v>19</v>
      </c>
      <c r="O139">
        <v>-0.48</v>
      </c>
      <c r="P139" t="s">
        <v>26</v>
      </c>
    </row>
    <row r="140" spans="2:16" x14ac:dyDescent="0.2">
      <c r="B140" t="s">
        <v>19</v>
      </c>
      <c r="C140">
        <v>-5.55</v>
      </c>
      <c r="D140" t="s">
        <v>23</v>
      </c>
      <c r="F140" t="s">
        <v>20</v>
      </c>
      <c r="G140">
        <v>3.87</v>
      </c>
      <c r="H140" t="s">
        <v>24</v>
      </c>
      <c r="J140" t="s">
        <v>19</v>
      </c>
      <c r="K140">
        <v>-5.04</v>
      </c>
      <c r="L140" t="s">
        <v>25</v>
      </c>
      <c r="N140" t="s">
        <v>19</v>
      </c>
      <c r="O140">
        <v>-1.99</v>
      </c>
      <c r="P140" t="s">
        <v>26</v>
      </c>
    </row>
    <row r="141" spans="2:16" x14ac:dyDescent="0.2">
      <c r="B141" t="s">
        <v>19</v>
      </c>
      <c r="C141">
        <v>-5.7</v>
      </c>
      <c r="D141" t="s">
        <v>23</v>
      </c>
      <c r="F141" t="s">
        <v>20</v>
      </c>
      <c r="G141">
        <v>3.86</v>
      </c>
      <c r="H141" t="s">
        <v>24</v>
      </c>
      <c r="J141" t="s">
        <v>19</v>
      </c>
      <c r="K141">
        <v>-5.7</v>
      </c>
      <c r="L141" t="s">
        <v>25</v>
      </c>
      <c r="N141" t="s">
        <v>19</v>
      </c>
      <c r="O141">
        <v>-2.27</v>
      </c>
      <c r="P141" t="s">
        <v>26</v>
      </c>
    </row>
    <row r="142" spans="2:16" x14ac:dyDescent="0.2">
      <c r="B142" t="s">
        <v>20</v>
      </c>
      <c r="C142">
        <v>11.15</v>
      </c>
      <c r="D142" t="s">
        <v>23</v>
      </c>
      <c r="F142" t="s">
        <v>20</v>
      </c>
      <c r="G142">
        <v>3.02</v>
      </c>
      <c r="H142" t="s">
        <v>24</v>
      </c>
      <c r="J142" t="s">
        <v>20</v>
      </c>
      <c r="K142">
        <v>11.78</v>
      </c>
      <c r="L142" t="s">
        <v>25</v>
      </c>
      <c r="N142" t="s">
        <v>19</v>
      </c>
      <c r="O142">
        <v>-2.27</v>
      </c>
      <c r="P142" t="s">
        <v>26</v>
      </c>
    </row>
    <row r="143" spans="2:16" x14ac:dyDescent="0.2">
      <c r="B143" t="s">
        <v>20</v>
      </c>
      <c r="C143">
        <v>11.01</v>
      </c>
      <c r="D143" t="s">
        <v>23</v>
      </c>
      <c r="F143" t="s">
        <v>20</v>
      </c>
      <c r="G143">
        <v>2.88</v>
      </c>
      <c r="H143" t="s">
        <v>24</v>
      </c>
      <c r="J143" t="s">
        <v>20</v>
      </c>
      <c r="K143">
        <v>11.45</v>
      </c>
      <c r="L143" t="s">
        <v>25</v>
      </c>
      <c r="N143" t="s">
        <v>19</v>
      </c>
      <c r="O143">
        <v>-2.66</v>
      </c>
      <c r="P143" t="s">
        <v>26</v>
      </c>
    </row>
    <row r="144" spans="2:16" x14ac:dyDescent="0.2">
      <c r="B144" t="s">
        <v>20</v>
      </c>
      <c r="C144">
        <v>10.89</v>
      </c>
      <c r="D144" t="s">
        <v>23</v>
      </c>
      <c r="F144" t="s">
        <v>20</v>
      </c>
      <c r="G144">
        <v>1.21</v>
      </c>
      <c r="H144" t="s">
        <v>24</v>
      </c>
      <c r="J144" t="s">
        <v>20</v>
      </c>
      <c r="K144">
        <v>11.08</v>
      </c>
      <c r="L144" t="s">
        <v>25</v>
      </c>
      <c r="N144" t="s">
        <v>19</v>
      </c>
      <c r="O144">
        <v>-2.66</v>
      </c>
      <c r="P144" t="s">
        <v>26</v>
      </c>
    </row>
    <row r="145" spans="2:16" x14ac:dyDescent="0.2">
      <c r="B145" t="s">
        <v>20</v>
      </c>
      <c r="C145">
        <v>10.81</v>
      </c>
      <c r="D145" t="s">
        <v>23</v>
      </c>
      <c r="F145" t="s">
        <v>20</v>
      </c>
      <c r="G145">
        <v>0.45</v>
      </c>
      <c r="H145" t="s">
        <v>24</v>
      </c>
      <c r="J145" t="s">
        <v>20</v>
      </c>
      <c r="K145">
        <v>11.01</v>
      </c>
      <c r="L145" t="s">
        <v>25</v>
      </c>
      <c r="N145" t="s">
        <v>19</v>
      </c>
      <c r="O145">
        <v>-3.31</v>
      </c>
      <c r="P145" t="s">
        <v>26</v>
      </c>
    </row>
    <row r="146" spans="2:16" x14ac:dyDescent="0.2">
      <c r="B146" t="s">
        <v>20</v>
      </c>
      <c r="C146">
        <v>10.81</v>
      </c>
      <c r="D146" t="s">
        <v>23</v>
      </c>
      <c r="F146" t="s">
        <v>20</v>
      </c>
      <c r="G146">
        <v>0.22</v>
      </c>
      <c r="H146" t="s">
        <v>24</v>
      </c>
      <c r="J146" t="s">
        <v>20</v>
      </c>
      <c r="K146">
        <v>10.9</v>
      </c>
      <c r="L146" t="s">
        <v>25</v>
      </c>
      <c r="N146" t="s">
        <v>19</v>
      </c>
      <c r="O146">
        <v>-3.32</v>
      </c>
      <c r="P146" t="s">
        <v>26</v>
      </c>
    </row>
    <row r="147" spans="2:16" x14ac:dyDescent="0.2">
      <c r="B147" t="s">
        <v>20</v>
      </c>
      <c r="C147">
        <v>10.59</v>
      </c>
      <c r="D147" t="s">
        <v>23</v>
      </c>
      <c r="F147" t="s">
        <v>20</v>
      </c>
      <c r="G147">
        <v>-1.31</v>
      </c>
      <c r="H147" t="s">
        <v>24</v>
      </c>
      <c r="J147" t="s">
        <v>20</v>
      </c>
      <c r="K147">
        <v>10.77</v>
      </c>
      <c r="L147" t="s">
        <v>25</v>
      </c>
      <c r="N147" t="s">
        <v>19</v>
      </c>
      <c r="O147">
        <v>-3.38</v>
      </c>
      <c r="P147" t="s">
        <v>26</v>
      </c>
    </row>
    <row r="148" spans="2:16" x14ac:dyDescent="0.2">
      <c r="B148" t="s">
        <v>20</v>
      </c>
      <c r="C148">
        <v>10.07</v>
      </c>
      <c r="D148" t="s">
        <v>23</v>
      </c>
      <c r="F148" t="s">
        <v>20</v>
      </c>
      <c r="G148">
        <v>-1.31</v>
      </c>
      <c r="H148" t="s">
        <v>24</v>
      </c>
      <c r="J148" t="s">
        <v>20</v>
      </c>
      <c r="K148">
        <v>10.47</v>
      </c>
      <c r="L148" t="s">
        <v>25</v>
      </c>
      <c r="N148" t="s">
        <v>19</v>
      </c>
      <c r="O148">
        <v>-4.0199999999999996</v>
      </c>
      <c r="P148" t="s">
        <v>26</v>
      </c>
    </row>
    <row r="149" spans="2:16" x14ac:dyDescent="0.2">
      <c r="B149" t="s">
        <v>20</v>
      </c>
      <c r="C149">
        <v>9.91</v>
      </c>
      <c r="D149" t="s">
        <v>23</v>
      </c>
      <c r="F149" t="s">
        <v>20</v>
      </c>
      <c r="G149">
        <v>-3.46</v>
      </c>
      <c r="H149" t="s">
        <v>24</v>
      </c>
      <c r="J149" t="s">
        <v>20</v>
      </c>
      <c r="K149">
        <v>10.19</v>
      </c>
      <c r="L149" t="s">
        <v>25</v>
      </c>
      <c r="N149" t="s">
        <v>19</v>
      </c>
      <c r="O149">
        <v>-4.1900000000000004</v>
      </c>
      <c r="P149" t="s">
        <v>26</v>
      </c>
    </row>
    <row r="150" spans="2:16" x14ac:dyDescent="0.2">
      <c r="B150" t="s">
        <v>20</v>
      </c>
      <c r="C150">
        <v>9.86</v>
      </c>
      <c r="D150" t="s">
        <v>23</v>
      </c>
      <c r="F150" t="s">
        <v>20</v>
      </c>
      <c r="G150">
        <v>-3.69</v>
      </c>
      <c r="H150" t="s">
        <v>24</v>
      </c>
      <c r="J150" t="s">
        <v>20</v>
      </c>
      <c r="K150">
        <v>10.19</v>
      </c>
      <c r="L150" t="s">
        <v>25</v>
      </c>
      <c r="N150" t="s">
        <v>19</v>
      </c>
      <c r="O150">
        <v>-4.24</v>
      </c>
      <c r="P150" t="s">
        <v>26</v>
      </c>
    </row>
    <row r="151" spans="2:16" x14ac:dyDescent="0.2">
      <c r="B151" t="s">
        <v>20</v>
      </c>
      <c r="C151">
        <v>9.7200000000000006</v>
      </c>
      <c r="D151" t="s">
        <v>23</v>
      </c>
      <c r="F151" t="s">
        <v>20</v>
      </c>
      <c r="G151">
        <v>-4.04</v>
      </c>
      <c r="H151" t="s">
        <v>24</v>
      </c>
      <c r="J151" t="s">
        <v>20</v>
      </c>
      <c r="K151">
        <v>10.130000000000001</v>
      </c>
      <c r="L151" t="s">
        <v>25</v>
      </c>
      <c r="N151" t="s">
        <v>19</v>
      </c>
      <c r="O151">
        <v>-4.75</v>
      </c>
      <c r="P151" t="s">
        <v>26</v>
      </c>
    </row>
    <row r="152" spans="2:16" x14ac:dyDescent="0.2">
      <c r="B152" t="s">
        <v>20</v>
      </c>
      <c r="C152">
        <v>9.64</v>
      </c>
      <c r="D152" t="s">
        <v>23</v>
      </c>
      <c r="F152" t="s">
        <v>20</v>
      </c>
      <c r="G152">
        <v>-5.29</v>
      </c>
      <c r="H152" t="s">
        <v>24</v>
      </c>
      <c r="J152" t="s">
        <v>20</v>
      </c>
      <c r="K152">
        <v>10.1</v>
      </c>
      <c r="L152" t="s">
        <v>25</v>
      </c>
      <c r="N152" t="s">
        <v>19</v>
      </c>
      <c r="O152">
        <v>-5.09</v>
      </c>
      <c r="P152" t="s">
        <v>26</v>
      </c>
    </row>
    <row r="153" spans="2:16" x14ac:dyDescent="0.2">
      <c r="B153" t="s">
        <v>20</v>
      </c>
      <c r="C153">
        <v>9.58</v>
      </c>
      <c r="D153" t="s">
        <v>23</v>
      </c>
      <c r="F153" t="s">
        <v>20</v>
      </c>
      <c r="G153">
        <v>-6.43</v>
      </c>
      <c r="H153" t="s">
        <v>24</v>
      </c>
      <c r="J153" t="s">
        <v>20</v>
      </c>
      <c r="K153">
        <v>10.06</v>
      </c>
      <c r="L153" t="s">
        <v>25</v>
      </c>
      <c r="N153" t="s">
        <v>19</v>
      </c>
      <c r="O153">
        <v>-5.26</v>
      </c>
      <c r="P153" t="s">
        <v>26</v>
      </c>
    </row>
    <row r="154" spans="2:16" x14ac:dyDescent="0.2">
      <c r="B154" t="s">
        <v>20</v>
      </c>
      <c r="C154">
        <v>9.0399999999999991</v>
      </c>
      <c r="D154" t="s">
        <v>23</v>
      </c>
      <c r="F154" t="s">
        <v>20</v>
      </c>
      <c r="G154">
        <v>-7.99</v>
      </c>
      <c r="H154" t="s">
        <v>24</v>
      </c>
      <c r="J154" t="s">
        <v>20</v>
      </c>
      <c r="K154">
        <v>9.81</v>
      </c>
      <c r="L154" t="s">
        <v>25</v>
      </c>
      <c r="N154" t="s">
        <v>19</v>
      </c>
      <c r="O154">
        <v>-5.33</v>
      </c>
      <c r="P154" t="s">
        <v>26</v>
      </c>
    </row>
    <row r="155" spans="2:16" x14ac:dyDescent="0.2">
      <c r="B155" t="s">
        <v>20</v>
      </c>
      <c r="C155">
        <v>9.0399999999999991</v>
      </c>
      <c r="D155" t="s">
        <v>23</v>
      </c>
      <c r="J155" t="s">
        <v>20</v>
      </c>
      <c r="K155">
        <v>9.8000000000000007</v>
      </c>
      <c r="L155" t="s">
        <v>25</v>
      </c>
      <c r="N155" t="s">
        <v>19</v>
      </c>
      <c r="O155">
        <v>-5.54</v>
      </c>
      <c r="P155" t="s">
        <v>26</v>
      </c>
    </row>
    <row r="156" spans="2:16" x14ac:dyDescent="0.2">
      <c r="B156" t="s">
        <v>20</v>
      </c>
      <c r="C156">
        <v>8.9600000000000009</v>
      </c>
      <c r="D156" t="s">
        <v>23</v>
      </c>
      <c r="J156" t="s">
        <v>20</v>
      </c>
      <c r="K156">
        <v>9.65</v>
      </c>
      <c r="L156" t="s">
        <v>25</v>
      </c>
      <c r="N156" t="s">
        <v>19</v>
      </c>
      <c r="O156">
        <v>-5.64</v>
      </c>
      <c r="P156" t="s">
        <v>26</v>
      </c>
    </row>
    <row r="157" spans="2:16" x14ac:dyDescent="0.2">
      <c r="B157" t="s">
        <v>20</v>
      </c>
      <c r="C157">
        <v>8.94</v>
      </c>
      <c r="D157" t="s">
        <v>23</v>
      </c>
      <c r="J157" t="s">
        <v>20</v>
      </c>
      <c r="K157">
        <v>9.49</v>
      </c>
      <c r="L157" t="s">
        <v>25</v>
      </c>
      <c r="N157" t="s">
        <v>20</v>
      </c>
      <c r="O157">
        <v>12.91</v>
      </c>
      <c r="P157" t="s">
        <v>26</v>
      </c>
    </row>
    <row r="158" spans="2:16" x14ac:dyDescent="0.2">
      <c r="B158" t="s">
        <v>20</v>
      </c>
      <c r="C158">
        <v>8.6</v>
      </c>
      <c r="D158" t="s">
        <v>23</v>
      </c>
      <c r="J158" t="s">
        <v>20</v>
      </c>
      <c r="K158">
        <v>9.49</v>
      </c>
      <c r="L158" t="s">
        <v>25</v>
      </c>
      <c r="N158" t="s">
        <v>20</v>
      </c>
      <c r="O158">
        <v>12.44</v>
      </c>
      <c r="P158" t="s">
        <v>26</v>
      </c>
    </row>
    <row r="159" spans="2:16" x14ac:dyDescent="0.2">
      <c r="B159" t="s">
        <v>20</v>
      </c>
      <c r="C159">
        <v>8.5</v>
      </c>
      <c r="D159" t="s">
        <v>23</v>
      </c>
      <c r="J159" t="s">
        <v>20</v>
      </c>
      <c r="K159">
        <v>9.26</v>
      </c>
      <c r="L159" t="s">
        <v>25</v>
      </c>
      <c r="N159" t="s">
        <v>20</v>
      </c>
      <c r="O159">
        <v>11.95</v>
      </c>
      <c r="P159" t="s">
        <v>26</v>
      </c>
    </row>
    <row r="160" spans="2:16" x14ac:dyDescent="0.2">
      <c r="B160" t="s">
        <v>20</v>
      </c>
      <c r="C160">
        <v>8.42</v>
      </c>
      <c r="D160" t="s">
        <v>23</v>
      </c>
      <c r="J160" t="s">
        <v>20</v>
      </c>
      <c r="K160">
        <v>9.14</v>
      </c>
      <c r="L160" t="s">
        <v>25</v>
      </c>
      <c r="N160" t="s">
        <v>20</v>
      </c>
      <c r="O160">
        <v>11.52</v>
      </c>
      <c r="P160" t="s">
        <v>26</v>
      </c>
    </row>
    <row r="161" spans="2:16" x14ac:dyDescent="0.2">
      <c r="B161" t="s">
        <v>20</v>
      </c>
      <c r="C161">
        <v>8.1999999999999993</v>
      </c>
      <c r="D161" t="s">
        <v>23</v>
      </c>
      <c r="J161" t="s">
        <v>20</v>
      </c>
      <c r="K161">
        <v>9.14</v>
      </c>
      <c r="L161" t="s">
        <v>25</v>
      </c>
      <c r="N161" t="s">
        <v>20</v>
      </c>
      <c r="O161">
        <v>11.31</v>
      </c>
      <c r="P161" t="s">
        <v>26</v>
      </c>
    </row>
    <row r="162" spans="2:16" x14ac:dyDescent="0.2">
      <c r="B162" t="s">
        <v>20</v>
      </c>
      <c r="C162">
        <v>8.11</v>
      </c>
      <c r="D162" t="s">
        <v>23</v>
      </c>
      <c r="J162" t="s">
        <v>20</v>
      </c>
      <c r="K162">
        <v>9.14</v>
      </c>
      <c r="L162" t="s">
        <v>25</v>
      </c>
      <c r="N162" t="s">
        <v>20</v>
      </c>
      <c r="O162">
        <v>11.04</v>
      </c>
      <c r="P162" t="s">
        <v>26</v>
      </c>
    </row>
    <row r="163" spans="2:16" x14ac:dyDescent="0.2">
      <c r="B163" t="s">
        <v>20</v>
      </c>
      <c r="C163">
        <v>7.96</v>
      </c>
      <c r="D163" t="s">
        <v>23</v>
      </c>
      <c r="J163" t="s">
        <v>20</v>
      </c>
      <c r="K163">
        <v>8.6999999999999993</v>
      </c>
      <c r="L163" t="s">
        <v>25</v>
      </c>
      <c r="N163" t="s">
        <v>20</v>
      </c>
      <c r="O163">
        <v>11.02</v>
      </c>
      <c r="P163" t="s">
        <v>26</v>
      </c>
    </row>
    <row r="164" spans="2:16" x14ac:dyDescent="0.2">
      <c r="B164" t="s">
        <v>20</v>
      </c>
      <c r="C164">
        <v>7.85</v>
      </c>
      <c r="D164" t="s">
        <v>23</v>
      </c>
      <c r="J164" t="s">
        <v>20</v>
      </c>
      <c r="K164">
        <v>8.6999999999999993</v>
      </c>
      <c r="L164" t="s">
        <v>25</v>
      </c>
      <c r="N164" t="s">
        <v>20</v>
      </c>
      <c r="O164">
        <v>10.64</v>
      </c>
      <c r="P164" t="s">
        <v>26</v>
      </c>
    </row>
    <row r="165" spans="2:16" x14ac:dyDescent="0.2">
      <c r="B165" t="s">
        <v>20</v>
      </c>
      <c r="C165">
        <v>7.83</v>
      </c>
      <c r="D165" t="s">
        <v>23</v>
      </c>
      <c r="J165" t="s">
        <v>20</v>
      </c>
      <c r="K165">
        <v>8.68</v>
      </c>
      <c r="L165" t="s">
        <v>25</v>
      </c>
      <c r="N165" t="s">
        <v>20</v>
      </c>
      <c r="O165">
        <v>10.52</v>
      </c>
      <c r="P165" t="s">
        <v>26</v>
      </c>
    </row>
    <row r="166" spans="2:16" x14ac:dyDescent="0.2">
      <c r="B166" t="s">
        <v>20</v>
      </c>
      <c r="C166">
        <v>7.77</v>
      </c>
      <c r="D166" t="s">
        <v>23</v>
      </c>
      <c r="J166" t="s">
        <v>20</v>
      </c>
      <c r="K166">
        <v>8.68</v>
      </c>
      <c r="L166" t="s">
        <v>25</v>
      </c>
      <c r="N166" t="s">
        <v>20</v>
      </c>
      <c r="O166">
        <v>10.38</v>
      </c>
      <c r="P166" t="s">
        <v>26</v>
      </c>
    </row>
    <row r="167" spans="2:16" x14ac:dyDescent="0.2">
      <c r="B167" t="s">
        <v>20</v>
      </c>
      <c r="C167">
        <v>7.58</v>
      </c>
      <c r="D167" t="s">
        <v>23</v>
      </c>
      <c r="J167" t="s">
        <v>20</v>
      </c>
      <c r="K167">
        <v>8.56</v>
      </c>
      <c r="L167" t="s">
        <v>25</v>
      </c>
      <c r="N167" t="s">
        <v>20</v>
      </c>
      <c r="O167">
        <v>10.210000000000001</v>
      </c>
      <c r="P167" t="s">
        <v>26</v>
      </c>
    </row>
    <row r="168" spans="2:16" x14ac:dyDescent="0.2">
      <c r="B168" t="s">
        <v>20</v>
      </c>
      <c r="C168">
        <v>7.48</v>
      </c>
      <c r="D168" t="s">
        <v>23</v>
      </c>
      <c r="J168" t="s">
        <v>20</v>
      </c>
      <c r="K168">
        <v>8.5299999999999994</v>
      </c>
      <c r="L168" t="s">
        <v>25</v>
      </c>
      <c r="N168" t="s">
        <v>20</v>
      </c>
      <c r="O168">
        <v>10.11</v>
      </c>
      <c r="P168" t="s">
        <v>26</v>
      </c>
    </row>
    <row r="169" spans="2:16" x14ac:dyDescent="0.2">
      <c r="B169" t="s">
        <v>20</v>
      </c>
      <c r="C169">
        <v>7.34</v>
      </c>
      <c r="D169" t="s">
        <v>23</v>
      </c>
      <c r="J169" t="s">
        <v>20</v>
      </c>
      <c r="K169">
        <v>8.42</v>
      </c>
      <c r="L169" t="s">
        <v>25</v>
      </c>
      <c r="N169" t="s">
        <v>20</v>
      </c>
      <c r="O169">
        <v>9.9700000000000006</v>
      </c>
      <c r="P169" t="s">
        <v>26</v>
      </c>
    </row>
    <row r="170" spans="2:16" x14ac:dyDescent="0.2">
      <c r="B170" t="s">
        <v>20</v>
      </c>
      <c r="C170">
        <v>7.02</v>
      </c>
      <c r="D170" t="s">
        <v>23</v>
      </c>
      <c r="J170" t="s">
        <v>20</v>
      </c>
      <c r="K170">
        <v>8.31</v>
      </c>
      <c r="L170" t="s">
        <v>25</v>
      </c>
      <c r="N170" t="s">
        <v>20</v>
      </c>
      <c r="O170">
        <v>9.14</v>
      </c>
      <c r="P170" t="s">
        <v>26</v>
      </c>
    </row>
    <row r="171" spans="2:16" x14ac:dyDescent="0.2">
      <c r="B171" t="s">
        <v>20</v>
      </c>
      <c r="C171">
        <v>6.79</v>
      </c>
      <c r="D171" t="s">
        <v>23</v>
      </c>
      <c r="J171" t="s">
        <v>20</v>
      </c>
      <c r="K171">
        <v>8.19</v>
      </c>
      <c r="L171" t="s">
        <v>25</v>
      </c>
      <c r="N171" t="s">
        <v>20</v>
      </c>
      <c r="O171">
        <v>8.98</v>
      </c>
      <c r="P171" t="s">
        <v>26</v>
      </c>
    </row>
    <row r="172" spans="2:16" x14ac:dyDescent="0.2">
      <c r="B172" t="s">
        <v>20</v>
      </c>
      <c r="C172">
        <v>6.69</v>
      </c>
      <c r="D172" t="s">
        <v>23</v>
      </c>
      <c r="J172" t="s">
        <v>20</v>
      </c>
      <c r="K172">
        <v>8.19</v>
      </c>
      <c r="L172" t="s">
        <v>25</v>
      </c>
      <c r="N172" t="s">
        <v>20</v>
      </c>
      <c r="O172">
        <v>8.9499999999999993</v>
      </c>
      <c r="P172" t="s">
        <v>26</v>
      </c>
    </row>
    <row r="173" spans="2:16" x14ac:dyDescent="0.2">
      <c r="B173" t="s">
        <v>20</v>
      </c>
      <c r="C173">
        <v>6.01</v>
      </c>
      <c r="D173" t="s">
        <v>23</v>
      </c>
      <c r="J173" t="s">
        <v>20</v>
      </c>
      <c r="K173">
        <v>8.16</v>
      </c>
      <c r="L173" t="s">
        <v>25</v>
      </c>
      <c r="N173" t="s">
        <v>20</v>
      </c>
      <c r="O173">
        <v>8.59</v>
      </c>
      <c r="P173" t="s">
        <v>26</v>
      </c>
    </row>
    <row r="174" spans="2:16" x14ac:dyDescent="0.2">
      <c r="B174" t="s">
        <v>20</v>
      </c>
      <c r="C174">
        <v>5.95</v>
      </c>
      <c r="D174" t="s">
        <v>23</v>
      </c>
      <c r="J174" t="s">
        <v>20</v>
      </c>
      <c r="K174">
        <v>8.14</v>
      </c>
      <c r="L174" t="s">
        <v>25</v>
      </c>
      <c r="N174" t="s">
        <v>20</v>
      </c>
      <c r="O174">
        <v>8.57</v>
      </c>
      <c r="P174" t="s">
        <v>26</v>
      </c>
    </row>
    <row r="175" spans="2:16" x14ac:dyDescent="0.2">
      <c r="B175" t="s">
        <v>20</v>
      </c>
      <c r="C175">
        <v>5.83</v>
      </c>
      <c r="D175" t="s">
        <v>23</v>
      </c>
      <c r="J175" t="s">
        <v>20</v>
      </c>
      <c r="K175">
        <v>7.96</v>
      </c>
      <c r="L175" t="s">
        <v>25</v>
      </c>
      <c r="N175" t="s">
        <v>20</v>
      </c>
      <c r="O175">
        <v>8.5</v>
      </c>
      <c r="P175" t="s">
        <v>26</v>
      </c>
    </row>
    <row r="176" spans="2:16" x14ac:dyDescent="0.2">
      <c r="B176" t="s">
        <v>20</v>
      </c>
      <c r="C176">
        <v>5.7</v>
      </c>
      <c r="D176" t="s">
        <v>23</v>
      </c>
      <c r="J176" t="s">
        <v>20</v>
      </c>
      <c r="K176">
        <v>7.94</v>
      </c>
      <c r="L176" t="s">
        <v>25</v>
      </c>
      <c r="N176" t="s">
        <v>20</v>
      </c>
      <c r="O176">
        <v>8.3699999999999992</v>
      </c>
      <c r="P176" t="s">
        <v>26</v>
      </c>
    </row>
    <row r="177" spans="2:16" x14ac:dyDescent="0.2">
      <c r="B177" t="s">
        <v>20</v>
      </c>
      <c r="C177">
        <v>5.63</v>
      </c>
      <c r="D177" t="s">
        <v>23</v>
      </c>
      <c r="J177" t="s">
        <v>20</v>
      </c>
      <c r="K177">
        <v>7.81</v>
      </c>
      <c r="L177" t="s">
        <v>25</v>
      </c>
      <c r="N177" t="s">
        <v>20</v>
      </c>
      <c r="O177">
        <v>8.34</v>
      </c>
      <c r="P177" t="s">
        <v>26</v>
      </c>
    </row>
    <row r="178" spans="2:16" x14ac:dyDescent="0.2">
      <c r="B178" t="s">
        <v>20</v>
      </c>
      <c r="C178">
        <v>4.78</v>
      </c>
      <c r="D178" t="s">
        <v>23</v>
      </c>
      <c r="J178" t="s">
        <v>20</v>
      </c>
      <c r="K178">
        <v>7.7</v>
      </c>
      <c r="L178" t="s">
        <v>25</v>
      </c>
      <c r="N178" t="s">
        <v>20</v>
      </c>
      <c r="O178">
        <v>8.26</v>
      </c>
      <c r="P178" t="s">
        <v>26</v>
      </c>
    </row>
    <row r="179" spans="2:16" x14ac:dyDescent="0.2">
      <c r="B179" t="s">
        <v>20</v>
      </c>
      <c r="C179">
        <v>4.5</v>
      </c>
      <c r="D179" t="s">
        <v>23</v>
      </c>
      <c r="J179" t="s">
        <v>20</v>
      </c>
      <c r="K179">
        <v>7.64</v>
      </c>
      <c r="L179" t="s">
        <v>25</v>
      </c>
      <c r="N179" t="s">
        <v>20</v>
      </c>
      <c r="O179">
        <v>8.26</v>
      </c>
      <c r="P179" t="s">
        <v>26</v>
      </c>
    </row>
    <row r="180" spans="2:16" x14ac:dyDescent="0.2">
      <c r="B180" t="s">
        <v>20</v>
      </c>
      <c r="C180">
        <v>3.65</v>
      </c>
      <c r="D180" t="s">
        <v>23</v>
      </c>
      <c r="J180" t="s">
        <v>20</v>
      </c>
      <c r="K180">
        <v>7.64</v>
      </c>
      <c r="L180" t="s">
        <v>25</v>
      </c>
      <c r="N180" t="s">
        <v>20</v>
      </c>
      <c r="O180">
        <v>8.26</v>
      </c>
      <c r="P180" t="s">
        <v>26</v>
      </c>
    </row>
    <row r="181" spans="2:16" x14ac:dyDescent="0.2">
      <c r="B181" t="s">
        <v>20</v>
      </c>
      <c r="C181">
        <v>2.31</v>
      </c>
      <c r="D181" t="s">
        <v>23</v>
      </c>
      <c r="J181" t="s">
        <v>20</v>
      </c>
      <c r="K181">
        <v>7.12</v>
      </c>
      <c r="L181" t="s">
        <v>25</v>
      </c>
      <c r="N181" t="s">
        <v>20</v>
      </c>
      <c r="O181">
        <v>8.23</v>
      </c>
      <c r="P181" t="s">
        <v>26</v>
      </c>
    </row>
    <row r="182" spans="2:16" x14ac:dyDescent="0.2">
      <c r="B182" t="s">
        <v>20</v>
      </c>
      <c r="C182">
        <v>0.04</v>
      </c>
      <c r="D182" t="s">
        <v>23</v>
      </c>
      <c r="J182" t="s">
        <v>20</v>
      </c>
      <c r="K182">
        <v>6.96</v>
      </c>
      <c r="L182" t="s">
        <v>25</v>
      </c>
      <c r="N182" t="s">
        <v>20</v>
      </c>
      <c r="O182">
        <v>8.2100000000000009</v>
      </c>
      <c r="P182" t="s">
        <v>26</v>
      </c>
    </row>
    <row r="183" spans="2:16" x14ac:dyDescent="0.2">
      <c r="B183" t="s">
        <v>20</v>
      </c>
      <c r="C183">
        <v>-0.04</v>
      </c>
      <c r="D183" t="s">
        <v>23</v>
      </c>
      <c r="J183" t="s">
        <v>20</v>
      </c>
      <c r="K183">
        <v>6.62</v>
      </c>
      <c r="L183" t="s">
        <v>25</v>
      </c>
      <c r="N183" t="s">
        <v>20</v>
      </c>
      <c r="O183">
        <v>7.63</v>
      </c>
      <c r="P183" t="s">
        <v>26</v>
      </c>
    </row>
    <row r="184" spans="2:16" x14ac:dyDescent="0.2">
      <c r="B184" t="s">
        <v>20</v>
      </c>
      <c r="C184">
        <v>-0.35</v>
      </c>
      <c r="D184" t="s">
        <v>23</v>
      </c>
      <c r="J184" t="s">
        <v>20</v>
      </c>
      <c r="K184">
        <v>6.39</v>
      </c>
      <c r="L184" t="s">
        <v>25</v>
      </c>
      <c r="N184" t="s">
        <v>20</v>
      </c>
      <c r="O184">
        <v>7.02</v>
      </c>
      <c r="P184" t="s">
        <v>26</v>
      </c>
    </row>
    <row r="185" spans="2:16" x14ac:dyDescent="0.2">
      <c r="B185" t="s">
        <v>20</v>
      </c>
      <c r="C185">
        <v>-0.59</v>
      </c>
      <c r="D185" t="s">
        <v>23</v>
      </c>
      <c r="J185" t="s">
        <v>20</v>
      </c>
      <c r="K185">
        <v>5.46</v>
      </c>
      <c r="L185" t="s">
        <v>25</v>
      </c>
      <c r="N185" t="s">
        <v>20</v>
      </c>
      <c r="O185">
        <v>6.95</v>
      </c>
      <c r="P185" t="s">
        <v>26</v>
      </c>
    </row>
    <row r="186" spans="2:16" x14ac:dyDescent="0.2">
      <c r="B186" t="s">
        <v>20</v>
      </c>
      <c r="C186">
        <v>-0.9</v>
      </c>
      <c r="D186" t="s">
        <v>23</v>
      </c>
      <c r="J186" t="s">
        <v>20</v>
      </c>
      <c r="K186">
        <v>5.46</v>
      </c>
      <c r="L186" t="s">
        <v>25</v>
      </c>
      <c r="N186" t="s">
        <v>20</v>
      </c>
      <c r="O186">
        <v>6.93</v>
      </c>
      <c r="P186" t="s">
        <v>26</v>
      </c>
    </row>
    <row r="187" spans="2:16" x14ac:dyDescent="0.2">
      <c r="B187" t="s">
        <v>20</v>
      </c>
      <c r="C187">
        <v>-1.23</v>
      </c>
      <c r="D187" t="s">
        <v>23</v>
      </c>
      <c r="J187" t="s">
        <v>20</v>
      </c>
      <c r="K187">
        <v>3.22</v>
      </c>
      <c r="L187" t="s">
        <v>25</v>
      </c>
      <c r="N187" t="s">
        <v>20</v>
      </c>
      <c r="O187">
        <v>6.7</v>
      </c>
      <c r="P187" t="s">
        <v>26</v>
      </c>
    </row>
    <row r="188" spans="2:16" x14ac:dyDescent="0.2">
      <c r="B188" t="s">
        <v>20</v>
      </c>
      <c r="C188">
        <v>-2</v>
      </c>
      <c r="D188" t="s">
        <v>23</v>
      </c>
      <c r="J188" t="s">
        <v>20</v>
      </c>
      <c r="K188">
        <v>0.02</v>
      </c>
      <c r="L188" t="s">
        <v>25</v>
      </c>
      <c r="N188" t="s">
        <v>20</v>
      </c>
      <c r="O188">
        <v>6.7</v>
      </c>
      <c r="P188" t="s">
        <v>26</v>
      </c>
    </row>
    <row r="189" spans="2:16" x14ac:dyDescent="0.2">
      <c r="B189" t="s">
        <v>20</v>
      </c>
      <c r="C189">
        <v>-2.71</v>
      </c>
      <c r="D189" t="s">
        <v>23</v>
      </c>
      <c r="J189" t="s">
        <v>20</v>
      </c>
      <c r="K189">
        <v>-0.82</v>
      </c>
      <c r="L189" t="s">
        <v>25</v>
      </c>
      <c r="N189" t="s">
        <v>20</v>
      </c>
      <c r="O189">
        <v>6.7</v>
      </c>
      <c r="P189" t="s">
        <v>26</v>
      </c>
    </row>
    <row r="190" spans="2:16" x14ac:dyDescent="0.2">
      <c r="B190" t="s">
        <v>20</v>
      </c>
      <c r="C190">
        <v>-2.91</v>
      </c>
      <c r="D190" t="s">
        <v>23</v>
      </c>
      <c r="J190" t="s">
        <v>20</v>
      </c>
      <c r="K190">
        <v>-1.65</v>
      </c>
      <c r="L190" t="s">
        <v>25</v>
      </c>
      <c r="N190" t="s">
        <v>20</v>
      </c>
      <c r="O190">
        <v>6.64</v>
      </c>
      <c r="P190" t="s">
        <v>26</v>
      </c>
    </row>
    <row r="191" spans="2:16" x14ac:dyDescent="0.2">
      <c r="B191" t="s">
        <v>20</v>
      </c>
      <c r="C191">
        <v>-3.43</v>
      </c>
      <c r="D191" t="s">
        <v>23</v>
      </c>
      <c r="J191" t="s">
        <v>20</v>
      </c>
      <c r="K191">
        <v>-2.4900000000000002</v>
      </c>
      <c r="L191" t="s">
        <v>25</v>
      </c>
      <c r="N191" t="s">
        <v>20</v>
      </c>
      <c r="O191">
        <v>6.62</v>
      </c>
      <c r="P191" t="s">
        <v>26</v>
      </c>
    </row>
    <row r="192" spans="2:16" x14ac:dyDescent="0.2">
      <c r="B192" t="s">
        <v>20</v>
      </c>
      <c r="C192">
        <v>-4.13</v>
      </c>
      <c r="D192" t="s">
        <v>23</v>
      </c>
      <c r="J192" t="s">
        <v>20</v>
      </c>
      <c r="K192">
        <v>-2.4900000000000002</v>
      </c>
      <c r="L192" t="s">
        <v>25</v>
      </c>
      <c r="N192" t="s">
        <v>20</v>
      </c>
      <c r="O192">
        <v>6.56</v>
      </c>
      <c r="P192" t="s">
        <v>26</v>
      </c>
    </row>
    <row r="193" spans="2:16" x14ac:dyDescent="0.2">
      <c r="B193" t="s">
        <v>20</v>
      </c>
      <c r="C193">
        <v>-4.63</v>
      </c>
      <c r="D193" t="s">
        <v>23</v>
      </c>
      <c r="J193" t="s">
        <v>20</v>
      </c>
      <c r="K193">
        <v>-3.87</v>
      </c>
      <c r="L193" t="s">
        <v>25</v>
      </c>
      <c r="N193" t="s">
        <v>20</v>
      </c>
      <c r="O193">
        <v>6.56</v>
      </c>
      <c r="P193" t="s">
        <v>26</v>
      </c>
    </row>
    <row r="194" spans="2:16" x14ac:dyDescent="0.2">
      <c r="B194" t="s">
        <v>20</v>
      </c>
      <c r="C194">
        <v>-5.19</v>
      </c>
      <c r="D194" t="s">
        <v>23</v>
      </c>
      <c r="J194" t="s">
        <v>20</v>
      </c>
      <c r="K194">
        <v>-4.5199999999999996</v>
      </c>
      <c r="L194" t="s">
        <v>25</v>
      </c>
      <c r="N194" t="s">
        <v>20</v>
      </c>
      <c r="O194">
        <v>6.1</v>
      </c>
      <c r="P194" t="s">
        <v>26</v>
      </c>
    </row>
    <row r="195" spans="2:16" x14ac:dyDescent="0.2">
      <c r="J195" t="s">
        <v>20</v>
      </c>
      <c r="K195">
        <v>-5</v>
      </c>
      <c r="L195" t="s">
        <v>25</v>
      </c>
      <c r="N195" t="s">
        <v>20</v>
      </c>
      <c r="O195">
        <v>5.7</v>
      </c>
      <c r="P195" t="s">
        <v>26</v>
      </c>
    </row>
    <row r="196" spans="2:16" x14ac:dyDescent="0.2">
      <c r="J196" t="s">
        <v>20</v>
      </c>
      <c r="K196">
        <v>-5.4</v>
      </c>
      <c r="L196" t="s">
        <v>25</v>
      </c>
      <c r="N196" t="s">
        <v>20</v>
      </c>
      <c r="O196">
        <v>5.52</v>
      </c>
      <c r="P196" t="s">
        <v>26</v>
      </c>
    </row>
    <row r="197" spans="2:16" x14ac:dyDescent="0.2">
      <c r="N197" t="s">
        <v>20</v>
      </c>
      <c r="O197">
        <v>5.25</v>
      </c>
      <c r="P197" t="s">
        <v>26</v>
      </c>
    </row>
    <row r="198" spans="2:16" x14ac:dyDescent="0.2">
      <c r="N198" t="s">
        <v>20</v>
      </c>
      <c r="O198">
        <v>4.3600000000000003</v>
      </c>
      <c r="P198" t="s">
        <v>26</v>
      </c>
    </row>
    <row r="199" spans="2:16" x14ac:dyDescent="0.2">
      <c r="N199" t="s">
        <v>20</v>
      </c>
      <c r="O199">
        <v>3.67</v>
      </c>
      <c r="P199" t="s">
        <v>26</v>
      </c>
    </row>
    <row r="200" spans="2:16" x14ac:dyDescent="0.2">
      <c r="N200" t="s">
        <v>20</v>
      </c>
      <c r="O200">
        <v>2.89</v>
      </c>
      <c r="P200" t="s">
        <v>26</v>
      </c>
    </row>
    <row r="201" spans="2:16" x14ac:dyDescent="0.2">
      <c r="N201" t="s">
        <v>20</v>
      </c>
      <c r="O201">
        <v>2.86</v>
      </c>
      <c r="P201" t="s">
        <v>26</v>
      </c>
    </row>
    <row r="202" spans="2:16" x14ac:dyDescent="0.2">
      <c r="N202" t="s">
        <v>20</v>
      </c>
      <c r="O202">
        <v>2.86</v>
      </c>
      <c r="P202" t="s">
        <v>26</v>
      </c>
    </row>
    <row r="203" spans="2:16" x14ac:dyDescent="0.2">
      <c r="N203" t="s">
        <v>20</v>
      </c>
      <c r="O203">
        <v>1.67</v>
      </c>
      <c r="P203" t="s">
        <v>26</v>
      </c>
    </row>
    <row r="204" spans="2:16" x14ac:dyDescent="0.2">
      <c r="N204" t="s">
        <v>20</v>
      </c>
      <c r="O204">
        <v>-0.56999999999999995</v>
      </c>
      <c r="P204" t="s">
        <v>26</v>
      </c>
    </row>
    <row r="205" spans="2:16" x14ac:dyDescent="0.2">
      <c r="N205" t="s">
        <v>20</v>
      </c>
      <c r="O205">
        <v>-1.32</v>
      </c>
      <c r="P205" t="s">
        <v>26</v>
      </c>
    </row>
    <row r="206" spans="2:16" x14ac:dyDescent="0.2">
      <c r="N206" t="s">
        <v>20</v>
      </c>
      <c r="O206">
        <v>-1.37</v>
      </c>
      <c r="P206" t="s">
        <v>26</v>
      </c>
    </row>
    <row r="207" spans="2:16" x14ac:dyDescent="0.2">
      <c r="N207" t="s">
        <v>20</v>
      </c>
      <c r="O207">
        <v>-1.41</v>
      </c>
      <c r="P207" t="s">
        <v>26</v>
      </c>
    </row>
    <row r="208" spans="2:16" x14ac:dyDescent="0.2">
      <c r="N208" t="s">
        <v>20</v>
      </c>
      <c r="O208">
        <v>-3.01</v>
      </c>
      <c r="P208" t="s">
        <v>26</v>
      </c>
    </row>
    <row r="209" spans="1:16" x14ac:dyDescent="0.2">
      <c r="N209" t="s">
        <v>20</v>
      </c>
      <c r="O209">
        <v>-3.59</v>
      </c>
      <c r="P209" t="s">
        <v>26</v>
      </c>
    </row>
    <row r="210" spans="1:16" x14ac:dyDescent="0.2">
      <c r="N210" t="s">
        <v>20</v>
      </c>
      <c r="O210">
        <v>-4.53</v>
      </c>
      <c r="P210" t="s">
        <v>26</v>
      </c>
    </row>
    <row r="211" spans="1:16" x14ac:dyDescent="0.2">
      <c r="N211" t="s">
        <v>20</v>
      </c>
      <c r="O211">
        <v>-4.53</v>
      </c>
      <c r="P211" t="s">
        <v>26</v>
      </c>
    </row>
    <row r="212" spans="1:16" x14ac:dyDescent="0.2">
      <c r="N212" t="s">
        <v>20</v>
      </c>
      <c r="O212">
        <v>-4.71</v>
      </c>
      <c r="P212" t="s">
        <v>26</v>
      </c>
    </row>
    <row r="213" spans="1:16" x14ac:dyDescent="0.2">
      <c r="N213" t="s">
        <v>20</v>
      </c>
      <c r="O213">
        <v>-4.72</v>
      </c>
      <c r="P213" t="s">
        <v>26</v>
      </c>
    </row>
    <row r="214" spans="1:16" x14ac:dyDescent="0.2">
      <c r="N214" t="s">
        <v>20</v>
      </c>
      <c r="O214">
        <v>-5.07</v>
      </c>
      <c r="P214" t="s">
        <v>26</v>
      </c>
    </row>
    <row r="215" spans="1:16" x14ac:dyDescent="0.2">
      <c r="N215" t="s">
        <v>20</v>
      </c>
      <c r="O215">
        <v>-5.24</v>
      </c>
      <c r="P215" t="s">
        <v>26</v>
      </c>
    </row>
    <row r="216" spans="1:16" x14ac:dyDescent="0.2">
      <c r="N216" t="s">
        <v>20</v>
      </c>
      <c r="O216">
        <v>-5.37</v>
      </c>
      <c r="P216" t="s">
        <v>26</v>
      </c>
    </row>
    <row r="217" spans="1:16" x14ac:dyDescent="0.2">
      <c r="N217" t="s">
        <v>20</v>
      </c>
      <c r="O217">
        <v>-5.37</v>
      </c>
      <c r="P217" t="s">
        <v>26</v>
      </c>
    </row>
    <row r="218" spans="1:16" x14ac:dyDescent="0.2">
      <c r="N218" t="s">
        <v>20</v>
      </c>
      <c r="O218">
        <v>-5.44</v>
      </c>
      <c r="P218" t="s">
        <v>26</v>
      </c>
    </row>
    <row r="219" spans="1:16" x14ac:dyDescent="0.2">
      <c r="N219" t="s">
        <v>20</v>
      </c>
      <c r="O219">
        <v>-5.5</v>
      </c>
      <c r="P219" t="s">
        <v>26</v>
      </c>
    </row>
    <row r="221" spans="1:16" x14ac:dyDescent="0.2">
      <c r="A221" s="1" t="s">
        <v>27</v>
      </c>
    </row>
    <row r="222" spans="1:16" x14ac:dyDescent="0.2"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 t="s">
        <v>45</v>
      </c>
      <c r="L222" t="s">
        <v>37</v>
      </c>
      <c r="M222" t="s">
        <v>46</v>
      </c>
      <c r="N222" t="s">
        <v>47</v>
      </c>
      <c r="O222" t="s">
        <v>38</v>
      </c>
      <c r="P222" t="s">
        <v>39</v>
      </c>
    </row>
    <row r="223" spans="1:16" x14ac:dyDescent="0.2">
      <c r="A223" t="s">
        <v>48</v>
      </c>
    </row>
    <row r="224" spans="1:16" x14ac:dyDescent="0.2">
      <c r="A224" t="s">
        <v>40</v>
      </c>
      <c r="B224">
        <v>0.27400000000000002</v>
      </c>
      <c r="C224">
        <v>0.28899999999999998</v>
      </c>
      <c r="D224">
        <v>6.5000000000000002E-2</v>
      </c>
      <c r="E224">
        <v>-8.9999999999999993E-3</v>
      </c>
      <c r="F224">
        <v>0.01</v>
      </c>
      <c r="G224">
        <v>4.9399999999999999E-2</v>
      </c>
      <c r="H224">
        <v>0.41599999999999998</v>
      </c>
      <c r="I224">
        <v>0.03</v>
      </c>
      <c r="J224">
        <v>1.4999999999999999E-2</v>
      </c>
      <c r="K224">
        <v>8.0000000000000002E-3</v>
      </c>
      <c r="L224">
        <v>0</v>
      </c>
      <c r="M224">
        <v>1.6E-2</v>
      </c>
      <c r="N224">
        <v>-6.9000000000000006E-2</v>
      </c>
      <c r="O224">
        <v>-5.5E-2</v>
      </c>
      <c r="P224">
        <v>0.17599999999999999</v>
      </c>
    </row>
    <row r="225" spans="1:16" x14ac:dyDescent="0.2">
      <c r="A225" t="s">
        <v>41</v>
      </c>
      <c r="B225">
        <v>-0.19700000000000001</v>
      </c>
      <c r="C225">
        <f>--0.005</f>
        <v>5.0000000000000001E-3</v>
      </c>
      <c r="D225">
        <v>3.0000000000000001E-3</v>
      </c>
      <c r="E225">
        <v>-1.2E-2</v>
      </c>
      <c r="F225">
        <v>3.0000000000000001E-3</v>
      </c>
      <c r="G225">
        <v>0.01</v>
      </c>
      <c r="H225">
        <v>8.0000000000000002E-3</v>
      </c>
      <c r="I225">
        <v>-5.0000000000000001E-3</v>
      </c>
      <c r="J225">
        <v>-2E-3</v>
      </c>
      <c r="K225">
        <v>4.0000000000000001E-3</v>
      </c>
      <c r="L225">
        <v>3.6999999999999998E-2</v>
      </c>
      <c r="M225">
        <v>6.0000000000000001E-3</v>
      </c>
      <c r="N225">
        <v>1.4999999999999999E-2</v>
      </c>
      <c r="O225">
        <v>3.9E-2</v>
      </c>
      <c r="P225">
        <v>4.7E-2</v>
      </c>
    </row>
    <row r="226" spans="1:16" x14ac:dyDescent="0.2">
      <c r="A226" t="s">
        <v>42</v>
      </c>
      <c r="B226">
        <v>0.5</v>
      </c>
      <c r="C226">
        <v>-1.7999999999999999E-2</v>
      </c>
      <c r="D226">
        <v>0.20300000000000001</v>
      </c>
      <c r="E226">
        <v>8.6999999999999994E-2</v>
      </c>
      <c r="F226">
        <v>-2.1999999999999999E-2</v>
      </c>
      <c r="G226">
        <v>-8.6999999999999994E-2</v>
      </c>
      <c r="H226">
        <v>1.2999999999999999E-2</v>
      </c>
      <c r="I226">
        <v>3.0000000000000001E-3</v>
      </c>
      <c r="J226">
        <v>-4.7E-2</v>
      </c>
      <c r="K226">
        <v>0.03</v>
      </c>
      <c r="L226">
        <v>8.2000000000000003E-2</v>
      </c>
      <c r="M226">
        <v>1.7999999999999999E-2</v>
      </c>
      <c r="N226">
        <v>-3.5999999999999997E-2</v>
      </c>
      <c r="O226">
        <v>-2.4E-2</v>
      </c>
      <c r="P226">
        <v>0.17799999999999999</v>
      </c>
    </row>
    <row r="227" spans="1:16" x14ac:dyDescent="0.2">
      <c r="A227" t="s">
        <v>43</v>
      </c>
      <c r="B227">
        <v>-9.5000000000000001E-2</v>
      </c>
      <c r="C227">
        <v>-3.2000000000000001E-2</v>
      </c>
      <c r="D227">
        <v>-0.03</v>
      </c>
      <c r="E227">
        <v>-8.0000000000000002E-3</v>
      </c>
      <c r="F227">
        <v>-4.9000000000000002E-2</v>
      </c>
      <c r="G227">
        <v>-2.1999999999999999E-2</v>
      </c>
      <c r="H227">
        <v>0</v>
      </c>
      <c r="I227">
        <v>-8.0000000000000002E-3</v>
      </c>
      <c r="J227">
        <v>8.0000000000000002E-3</v>
      </c>
      <c r="K227">
        <v>-1.2E-2</v>
      </c>
      <c r="L227">
        <v>-4.9000000000000002E-2</v>
      </c>
      <c r="M227">
        <v>1.2999999999999999E-2</v>
      </c>
      <c r="N227">
        <v>-2.9000000000000001E-2</v>
      </c>
      <c r="O227">
        <v>4.3999999999999997E-2</v>
      </c>
      <c r="P227">
        <v>-2.1000000000000001E-2</v>
      </c>
    </row>
    <row r="228" spans="1:16" x14ac:dyDescent="0.2">
      <c r="A228" t="s">
        <v>44</v>
      </c>
      <c r="B228">
        <v>-0.245</v>
      </c>
      <c r="C228">
        <v>-0.42</v>
      </c>
      <c r="D228">
        <v>-0.28499999999999998</v>
      </c>
      <c r="E228">
        <v>-0.22900000000000001</v>
      </c>
      <c r="F228">
        <v>-0.45300000000000001</v>
      </c>
      <c r="G228">
        <v>-0.54</v>
      </c>
      <c r="H228">
        <v>-0.16600000000000001</v>
      </c>
      <c r="I228">
        <v>-0.36</v>
      </c>
      <c r="J228">
        <v>0.06</v>
      </c>
      <c r="K228">
        <v>-0.21</v>
      </c>
      <c r="L228">
        <v>8.5999999999999993E-2</v>
      </c>
      <c r="M228">
        <v>-0.45400000000000001</v>
      </c>
      <c r="N228">
        <v>-0.39400000000000002</v>
      </c>
      <c r="O228">
        <v>0.35799999999999998</v>
      </c>
      <c r="P228">
        <v>0.40699999999999997</v>
      </c>
    </row>
    <row r="233" spans="1:16" x14ac:dyDescent="0.2">
      <c r="A233" s="1" t="s">
        <v>49</v>
      </c>
    </row>
    <row r="236" spans="1:16" x14ac:dyDescent="0.2">
      <c r="K236" t="s">
        <v>124</v>
      </c>
    </row>
    <row r="258" spans="1:3" x14ac:dyDescent="0.2">
      <c r="A258" s="1" t="s">
        <v>50</v>
      </c>
      <c r="B258" t="s">
        <v>51</v>
      </c>
    </row>
    <row r="260" spans="1:3" x14ac:dyDescent="0.2">
      <c r="B260" t="s">
        <v>3</v>
      </c>
      <c r="C260" t="s">
        <v>52</v>
      </c>
    </row>
    <row r="261" spans="1:3" x14ac:dyDescent="0.2">
      <c r="B261">
        <v>42</v>
      </c>
      <c r="C261">
        <v>21</v>
      </c>
    </row>
    <row r="262" spans="1:3" x14ac:dyDescent="0.2">
      <c r="B262">
        <v>47</v>
      </c>
      <c r="C262">
        <v>28</v>
      </c>
    </row>
    <row r="263" spans="1:3" x14ac:dyDescent="0.2">
      <c r="B263">
        <v>45</v>
      </c>
      <c r="C263">
        <v>30</v>
      </c>
    </row>
    <row r="264" spans="1:3" x14ac:dyDescent="0.2">
      <c r="B264">
        <v>43</v>
      </c>
      <c r="C264">
        <v>25</v>
      </c>
    </row>
    <row r="265" spans="1:3" x14ac:dyDescent="0.2">
      <c r="A265" t="s">
        <v>53</v>
      </c>
      <c r="B265">
        <v>44.2</v>
      </c>
      <c r="C265">
        <v>26</v>
      </c>
    </row>
    <row r="266" spans="1:3" x14ac:dyDescent="0.2">
      <c r="A266" t="s">
        <v>54</v>
      </c>
      <c r="B266">
        <v>1.9</v>
      </c>
      <c r="C266">
        <v>3.4</v>
      </c>
    </row>
    <row r="270" spans="1:3" x14ac:dyDescent="0.2">
      <c r="A270" s="1" t="s">
        <v>55</v>
      </c>
      <c r="B270" t="s">
        <v>51</v>
      </c>
    </row>
    <row r="272" spans="1:3" x14ac:dyDescent="0.2">
      <c r="B272" t="s">
        <v>3</v>
      </c>
      <c r="C272" t="s">
        <v>52</v>
      </c>
    </row>
    <row r="273" spans="1:3" x14ac:dyDescent="0.2">
      <c r="B273">
        <v>30</v>
      </c>
      <c r="C273">
        <v>18</v>
      </c>
    </row>
    <row r="274" spans="1:3" x14ac:dyDescent="0.2">
      <c r="B274">
        <v>29</v>
      </c>
      <c r="C274">
        <v>19</v>
      </c>
    </row>
    <row r="275" spans="1:3" x14ac:dyDescent="0.2">
      <c r="B275">
        <v>32</v>
      </c>
      <c r="C275">
        <v>21</v>
      </c>
    </row>
    <row r="276" spans="1:3" x14ac:dyDescent="0.2">
      <c r="B276">
        <v>32</v>
      </c>
      <c r="C276">
        <v>19</v>
      </c>
    </row>
    <row r="277" spans="1:3" x14ac:dyDescent="0.2">
      <c r="A277" t="s">
        <v>56</v>
      </c>
      <c r="B277">
        <v>31</v>
      </c>
      <c r="C277">
        <v>19.2</v>
      </c>
    </row>
    <row r="278" spans="1:3" x14ac:dyDescent="0.2">
      <c r="A278" t="s">
        <v>54</v>
      </c>
      <c r="B278">
        <v>1.3</v>
      </c>
      <c r="C278">
        <v>1.1000000000000001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9"/>
  <sheetViews>
    <sheetView zoomScale="120" zoomScaleNormal="120" zoomScalePageLayoutView="120" workbookViewId="0">
      <selection activeCell="K10" sqref="K10"/>
    </sheetView>
  </sheetViews>
  <sheetFormatPr baseColWidth="10" defaultColWidth="8.83203125" defaultRowHeight="16" x14ac:dyDescent="0.2"/>
  <sheetData>
    <row r="3" spans="1:1" x14ac:dyDescent="0.2">
      <c r="A3" s="1" t="s">
        <v>125</v>
      </c>
    </row>
    <row r="29" spans="1:1" x14ac:dyDescent="0.2">
      <c r="A29" s="1" t="s">
        <v>126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2"/>
  <sheetViews>
    <sheetView topLeftCell="A131" workbookViewId="0">
      <selection activeCell="J146" sqref="J146"/>
    </sheetView>
  </sheetViews>
  <sheetFormatPr baseColWidth="10" defaultColWidth="11" defaultRowHeight="16" x14ac:dyDescent="0.2"/>
  <sheetData>
    <row r="2" spans="1:13" x14ac:dyDescent="0.2">
      <c r="A2" s="1" t="s">
        <v>58</v>
      </c>
      <c r="B2" t="s">
        <v>59</v>
      </c>
    </row>
    <row r="4" spans="1:13" x14ac:dyDescent="0.2">
      <c r="A4" s="1" t="s">
        <v>1460</v>
      </c>
      <c r="C4" t="s">
        <v>60</v>
      </c>
      <c r="G4" t="s">
        <v>3</v>
      </c>
      <c r="K4" t="s">
        <v>61</v>
      </c>
    </row>
    <row r="5" spans="1:13" x14ac:dyDescent="0.2">
      <c r="D5" t="s">
        <v>62</v>
      </c>
      <c r="E5" t="s">
        <v>63</v>
      </c>
      <c r="H5" t="s">
        <v>62</v>
      </c>
      <c r="I5" t="s">
        <v>63</v>
      </c>
      <c r="L5" t="s">
        <v>62</v>
      </c>
      <c r="M5" t="s">
        <v>63</v>
      </c>
    </row>
    <row r="6" spans="1:13" x14ac:dyDescent="0.2">
      <c r="D6">
        <v>1.3012729999999999</v>
      </c>
      <c r="E6">
        <v>0.63417400000000002</v>
      </c>
      <c r="H6">
        <v>1.645513</v>
      </c>
      <c r="I6">
        <v>2.985465</v>
      </c>
      <c r="L6">
        <v>1.6145640000000001</v>
      </c>
      <c r="M6">
        <v>1.006572</v>
      </c>
    </row>
    <row r="7" spans="1:13" x14ac:dyDescent="0.2">
      <c r="D7">
        <v>1.468329</v>
      </c>
      <c r="E7">
        <v>0.660412</v>
      </c>
      <c r="H7">
        <v>1.550081</v>
      </c>
      <c r="I7">
        <v>2.5932840000000001</v>
      </c>
      <c r="L7">
        <v>1.7138089999999999</v>
      </c>
      <c r="M7">
        <v>1.241153</v>
      </c>
    </row>
    <row r="8" spans="1:13" x14ac:dyDescent="0.2">
      <c r="D8">
        <v>1.302268</v>
      </c>
      <c r="E8">
        <v>0.65762200000000004</v>
      </c>
      <c r="H8">
        <v>1.5961270000000001</v>
      </c>
      <c r="I8">
        <v>2.7382610000000001</v>
      </c>
      <c r="L8">
        <v>1.6015680000000001</v>
      </c>
      <c r="M8">
        <v>1.1175679999999999</v>
      </c>
    </row>
    <row r="9" spans="1:13" x14ac:dyDescent="0.2">
      <c r="C9" t="s">
        <v>53</v>
      </c>
      <c r="D9">
        <v>1.3572900000000001</v>
      </c>
      <c r="E9">
        <v>0.65073599999999998</v>
      </c>
      <c r="G9" t="s">
        <v>53</v>
      </c>
      <c r="H9">
        <v>1.59724</v>
      </c>
      <c r="I9">
        <v>2.7723369999999998</v>
      </c>
      <c r="K9" t="s">
        <v>53</v>
      </c>
      <c r="L9">
        <v>1.643313</v>
      </c>
      <c r="M9">
        <v>1.121764</v>
      </c>
    </row>
    <row r="10" spans="1:13" x14ac:dyDescent="0.2">
      <c r="C10" t="s">
        <v>54</v>
      </c>
      <c r="D10">
        <v>7.8517000000000003E-2</v>
      </c>
      <c r="E10">
        <v>1.1766E-2</v>
      </c>
      <c r="G10" t="s">
        <v>54</v>
      </c>
      <c r="H10">
        <v>3.8967000000000002E-2</v>
      </c>
      <c r="I10">
        <v>3.8370000000000001E-2</v>
      </c>
      <c r="K10" t="s">
        <v>54</v>
      </c>
      <c r="L10">
        <v>5.0129E-2</v>
      </c>
      <c r="M10">
        <v>9.5812999999999995E-2</v>
      </c>
    </row>
    <row r="12" spans="1:13" x14ac:dyDescent="0.2">
      <c r="A12" s="1" t="s">
        <v>64</v>
      </c>
      <c r="C12" t="s">
        <v>60</v>
      </c>
      <c r="G12" t="s">
        <v>3</v>
      </c>
      <c r="K12" t="s">
        <v>61</v>
      </c>
    </row>
    <row r="13" spans="1:13" x14ac:dyDescent="0.2">
      <c r="D13" t="s">
        <v>62</v>
      </c>
      <c r="E13" t="s">
        <v>63</v>
      </c>
      <c r="H13" t="s">
        <v>62</v>
      </c>
      <c r="I13" t="s">
        <v>63</v>
      </c>
      <c r="L13" t="s">
        <v>62</v>
      </c>
      <c r="M13" t="s">
        <v>63</v>
      </c>
    </row>
    <row r="14" spans="1:13" x14ac:dyDescent="0.2">
      <c r="D14">
        <v>1.87523</v>
      </c>
      <c r="E14">
        <v>1.8374520000000001</v>
      </c>
      <c r="H14">
        <v>2.6066250000000002</v>
      </c>
      <c r="I14">
        <v>9.2543190000000006</v>
      </c>
      <c r="L14">
        <v>2.039145</v>
      </c>
      <c r="M14">
        <v>1.943702</v>
      </c>
    </row>
    <row r="15" spans="1:13" x14ac:dyDescent="0.2">
      <c r="D15">
        <v>1.8126409999999999</v>
      </c>
      <c r="E15">
        <v>1.9015690000000001</v>
      </c>
      <c r="H15">
        <v>2.6261709999999998</v>
      </c>
      <c r="I15">
        <v>9.3342700000000001</v>
      </c>
      <c r="L15">
        <v>2.1611729999999998</v>
      </c>
      <c r="M15">
        <v>2.2014930000000001</v>
      </c>
    </row>
    <row r="16" spans="1:13" x14ac:dyDescent="0.2">
      <c r="D16">
        <v>2.106897</v>
      </c>
      <c r="E16">
        <v>1.9915369999999999</v>
      </c>
      <c r="H16">
        <v>2.8275830000000002</v>
      </c>
      <c r="I16">
        <v>9.2055389999999999</v>
      </c>
      <c r="L16">
        <v>2.0924079999999998</v>
      </c>
      <c r="M16">
        <v>1.902258</v>
      </c>
    </row>
    <row r="17" spans="1:13" x14ac:dyDescent="0.2">
      <c r="C17" t="s">
        <v>53</v>
      </c>
      <c r="D17">
        <v>1.931589</v>
      </c>
      <c r="E17">
        <v>1.9101859999999999</v>
      </c>
      <c r="G17" t="s">
        <v>53</v>
      </c>
      <c r="H17">
        <v>2.6867930000000002</v>
      </c>
      <c r="I17">
        <v>9.2647099999999991</v>
      </c>
      <c r="K17" t="s">
        <v>53</v>
      </c>
      <c r="L17">
        <v>2.097575</v>
      </c>
      <c r="M17">
        <v>2.0158170000000002</v>
      </c>
    </row>
    <row r="18" spans="1:13" x14ac:dyDescent="0.2">
      <c r="C18" t="s">
        <v>54</v>
      </c>
      <c r="D18">
        <v>0.12656700000000001</v>
      </c>
      <c r="E18">
        <v>6.3199000000000005E-2</v>
      </c>
      <c r="G18" t="s">
        <v>54</v>
      </c>
      <c r="H18">
        <v>9.9872000000000002E-2</v>
      </c>
      <c r="I18">
        <v>5.3065000000000001E-2</v>
      </c>
      <c r="K18" t="s">
        <v>54</v>
      </c>
      <c r="L18">
        <v>4.9951000000000002E-2</v>
      </c>
      <c r="M18">
        <v>0.13237699999999999</v>
      </c>
    </row>
    <row r="20" spans="1:13" x14ac:dyDescent="0.2">
      <c r="A20" s="1" t="s">
        <v>1461</v>
      </c>
      <c r="C20" t="s">
        <v>60</v>
      </c>
      <c r="G20" t="s">
        <v>3</v>
      </c>
      <c r="K20" t="s">
        <v>61</v>
      </c>
    </row>
    <row r="21" spans="1:13" x14ac:dyDescent="0.2">
      <c r="D21" t="s">
        <v>62</v>
      </c>
      <c r="E21" t="s">
        <v>63</v>
      </c>
      <c r="H21" t="s">
        <v>62</v>
      </c>
      <c r="I21" t="s">
        <v>63</v>
      </c>
      <c r="L21" t="s">
        <v>62</v>
      </c>
      <c r="M21" t="s">
        <v>63</v>
      </c>
    </row>
    <row r="22" spans="1:13" x14ac:dyDescent="0.2">
      <c r="D22">
        <v>2.1950850000000002</v>
      </c>
      <c r="E22">
        <v>1.8938470000000001</v>
      </c>
      <c r="H22">
        <v>3.5210669999999999</v>
      </c>
      <c r="I22">
        <v>7.9141279999999998</v>
      </c>
      <c r="L22">
        <v>1.797264</v>
      </c>
      <c r="M22">
        <v>1.820829</v>
      </c>
    </row>
    <row r="23" spans="1:13" x14ac:dyDescent="0.2">
      <c r="D23">
        <v>2.1808839999999998</v>
      </c>
      <c r="E23">
        <v>1.9039600000000001</v>
      </c>
      <c r="H23">
        <v>3.629238</v>
      </c>
      <c r="I23">
        <v>7.8037460000000003</v>
      </c>
      <c r="L23">
        <v>1.7763329999999999</v>
      </c>
      <c r="M23">
        <v>2.1897220000000002</v>
      </c>
    </row>
    <row r="24" spans="1:13" x14ac:dyDescent="0.2">
      <c r="D24">
        <v>2.1243449999999999</v>
      </c>
      <c r="E24">
        <v>1.920526</v>
      </c>
      <c r="H24">
        <v>3.5888939999999998</v>
      </c>
      <c r="I24">
        <v>7.8352259999999996</v>
      </c>
      <c r="L24">
        <v>1.8071649999999999</v>
      </c>
      <c r="M24">
        <v>2.0600369999999999</v>
      </c>
    </row>
    <row r="25" spans="1:13" x14ac:dyDescent="0.2">
      <c r="C25" t="s">
        <v>53</v>
      </c>
      <c r="D25">
        <v>2.1667709999999998</v>
      </c>
      <c r="E25">
        <v>1.9061110000000001</v>
      </c>
      <c r="G25" t="s">
        <v>53</v>
      </c>
      <c r="H25">
        <v>3.5797330000000001</v>
      </c>
      <c r="I25">
        <v>7.8510330000000002</v>
      </c>
      <c r="K25" t="s">
        <v>53</v>
      </c>
      <c r="L25">
        <v>1.793587</v>
      </c>
      <c r="M25">
        <v>2.0235289999999999</v>
      </c>
    </row>
    <row r="26" spans="1:13" x14ac:dyDescent="0.2">
      <c r="C26" t="s">
        <v>54</v>
      </c>
      <c r="D26">
        <v>3.0556E-2</v>
      </c>
      <c r="E26">
        <v>1.0997E-2</v>
      </c>
      <c r="G26" t="s">
        <v>54</v>
      </c>
      <c r="H26">
        <v>4.4632999999999999E-2</v>
      </c>
      <c r="I26">
        <v>4.6427999999999997E-2</v>
      </c>
      <c r="K26" t="s">
        <v>54</v>
      </c>
      <c r="L26">
        <v>1.2852000000000001E-2</v>
      </c>
      <c r="M26">
        <v>0.15279999999999999</v>
      </c>
    </row>
    <row r="29" spans="1:13" x14ac:dyDescent="0.2">
      <c r="A29" s="1" t="s">
        <v>66</v>
      </c>
      <c r="K29" t="s">
        <v>68</v>
      </c>
    </row>
    <row r="36" spans="1:11" x14ac:dyDescent="0.2">
      <c r="B36" s="3" t="s">
        <v>67</v>
      </c>
    </row>
    <row r="41" spans="1:11" x14ac:dyDescent="0.2">
      <c r="A41" s="1" t="s">
        <v>69</v>
      </c>
      <c r="B41" t="s">
        <v>78</v>
      </c>
    </row>
    <row r="42" spans="1:11" x14ac:dyDescent="0.2">
      <c r="C42" t="s">
        <v>70</v>
      </c>
      <c r="D42" t="s">
        <v>71</v>
      </c>
      <c r="E42" t="s">
        <v>72</v>
      </c>
      <c r="F42" t="s">
        <v>73</v>
      </c>
      <c r="H42" t="s">
        <v>74</v>
      </c>
      <c r="I42" t="s">
        <v>75</v>
      </c>
      <c r="J42" t="s">
        <v>76</v>
      </c>
      <c r="K42" t="s">
        <v>77</v>
      </c>
    </row>
    <row r="43" spans="1:11" x14ac:dyDescent="0.2">
      <c r="C43">
        <v>9.6999999999999993</v>
      </c>
      <c r="D43">
        <v>7</v>
      </c>
      <c r="E43">
        <v>13</v>
      </c>
      <c r="F43">
        <v>9.5</v>
      </c>
      <c r="H43">
        <v>10.3</v>
      </c>
      <c r="I43">
        <v>11.4</v>
      </c>
      <c r="J43">
        <v>67.8</v>
      </c>
      <c r="K43">
        <v>18.5</v>
      </c>
    </row>
    <row r="44" spans="1:11" x14ac:dyDescent="0.2">
      <c r="C44">
        <v>10.1</v>
      </c>
      <c r="D44">
        <v>9.6</v>
      </c>
      <c r="E44">
        <v>18.2</v>
      </c>
      <c r="F44">
        <v>16.5</v>
      </c>
      <c r="H44">
        <v>19.8</v>
      </c>
      <c r="I44">
        <v>20.9</v>
      </c>
      <c r="J44">
        <v>74.599999999999994</v>
      </c>
      <c r="K44">
        <v>15.2</v>
      </c>
    </row>
    <row r="45" spans="1:11" x14ac:dyDescent="0.2">
      <c r="C45">
        <v>8.9</v>
      </c>
      <c r="D45">
        <v>9.3000000000000007</v>
      </c>
      <c r="E45">
        <v>14.6</v>
      </c>
      <c r="F45">
        <v>13.3</v>
      </c>
      <c r="H45">
        <v>15.6</v>
      </c>
      <c r="I45">
        <v>18.3</v>
      </c>
      <c r="J45">
        <v>70.900000000000006</v>
      </c>
      <c r="K45">
        <v>11.1</v>
      </c>
    </row>
    <row r="46" spans="1:11" x14ac:dyDescent="0.2">
      <c r="C46">
        <v>11.2</v>
      </c>
      <c r="D46">
        <v>7.8</v>
      </c>
      <c r="E46">
        <v>15.1</v>
      </c>
      <c r="F46">
        <v>14.7</v>
      </c>
      <c r="H46">
        <v>17.100000000000001</v>
      </c>
      <c r="I46">
        <v>14.2</v>
      </c>
      <c r="J46">
        <v>65.400000000000006</v>
      </c>
      <c r="K46">
        <v>16.7</v>
      </c>
    </row>
    <row r="47" spans="1:11" x14ac:dyDescent="0.2">
      <c r="B47" t="s">
        <v>53</v>
      </c>
      <c r="C47">
        <v>9.8000000000000007</v>
      </c>
      <c r="D47">
        <v>8.4</v>
      </c>
      <c r="E47">
        <v>15.2</v>
      </c>
      <c r="F47">
        <v>13.5</v>
      </c>
      <c r="H47">
        <v>15.7</v>
      </c>
      <c r="I47">
        <v>16.2</v>
      </c>
      <c r="J47">
        <v>70</v>
      </c>
      <c r="K47">
        <v>15.4</v>
      </c>
    </row>
    <row r="48" spans="1:11" x14ac:dyDescent="0.2">
      <c r="B48" t="s">
        <v>54</v>
      </c>
      <c r="C48">
        <v>0.8</v>
      </c>
      <c r="D48">
        <v>1.1000000000000001</v>
      </c>
      <c r="E48">
        <v>1.9</v>
      </c>
      <c r="F48">
        <v>2.6</v>
      </c>
      <c r="H48">
        <v>3.5</v>
      </c>
      <c r="I48">
        <v>3.7</v>
      </c>
      <c r="J48">
        <v>3.4</v>
      </c>
      <c r="K48">
        <v>2.7</v>
      </c>
    </row>
    <row r="51" spans="1:13" x14ac:dyDescent="0.2">
      <c r="A51" s="1" t="s">
        <v>65</v>
      </c>
      <c r="B51" t="s">
        <v>59</v>
      </c>
    </row>
    <row r="53" spans="1:13" x14ac:dyDescent="0.2">
      <c r="A53" s="1" t="s">
        <v>79</v>
      </c>
      <c r="C53" t="s">
        <v>60</v>
      </c>
      <c r="G53" t="s">
        <v>3</v>
      </c>
      <c r="K53" t="s">
        <v>61</v>
      </c>
    </row>
    <row r="54" spans="1:13" x14ac:dyDescent="0.2">
      <c r="D54" t="s">
        <v>62</v>
      </c>
      <c r="E54" t="s">
        <v>63</v>
      </c>
      <c r="H54" t="s">
        <v>62</v>
      </c>
      <c r="I54" t="s">
        <v>63</v>
      </c>
      <c r="L54" t="s">
        <v>62</v>
      </c>
      <c r="M54" t="s">
        <v>63</v>
      </c>
    </row>
    <row r="55" spans="1:13" x14ac:dyDescent="0.2">
      <c r="D55">
        <v>1.7831619999999999</v>
      </c>
      <c r="E55">
        <v>1.899913</v>
      </c>
      <c r="H55">
        <v>2.9330639999999999</v>
      </c>
      <c r="I55">
        <v>13.072043000000001</v>
      </c>
      <c r="L55">
        <v>2.1271680000000002</v>
      </c>
      <c r="M55">
        <v>1.7282040000000001</v>
      </c>
    </row>
    <row r="56" spans="1:13" x14ac:dyDescent="0.2">
      <c r="D56">
        <v>1.7730490000000001</v>
      </c>
      <c r="E56">
        <v>1.6452709999999999</v>
      </c>
      <c r="H56">
        <v>2.865237</v>
      </c>
      <c r="I56">
        <v>13.879011</v>
      </c>
      <c r="L56">
        <v>2.2050800000000002</v>
      </c>
      <c r="M56">
        <v>1.629338</v>
      </c>
    </row>
    <row r="57" spans="1:13" x14ac:dyDescent="0.2">
      <c r="D57">
        <v>1.6488229999999999</v>
      </c>
      <c r="E57">
        <v>1.8800460000000001</v>
      </c>
      <c r="H57">
        <v>3.0011809999999999</v>
      </c>
      <c r="I57">
        <v>14.742654999999999</v>
      </c>
      <c r="L57">
        <v>2.0144359999999999</v>
      </c>
      <c r="M57">
        <v>1.785094</v>
      </c>
    </row>
    <row r="58" spans="1:13" x14ac:dyDescent="0.2">
      <c r="C58" t="s">
        <v>53</v>
      </c>
      <c r="D58">
        <v>1.7350110000000001</v>
      </c>
      <c r="E58">
        <v>1.8084150000000001</v>
      </c>
      <c r="G58" t="s">
        <v>53</v>
      </c>
      <c r="H58">
        <v>2.93316</v>
      </c>
      <c r="I58">
        <v>13.897902999999999</v>
      </c>
      <c r="K58" t="s">
        <v>53</v>
      </c>
      <c r="L58">
        <v>2.115561</v>
      </c>
      <c r="M58">
        <v>1.7142120000000001</v>
      </c>
    </row>
    <row r="59" spans="1:13" x14ac:dyDescent="0.2">
      <c r="C59" t="s">
        <v>54</v>
      </c>
      <c r="D59">
        <v>6.1083999999999999E-2</v>
      </c>
      <c r="E59">
        <v>8.4880999999999998E-2</v>
      </c>
      <c r="G59" t="s">
        <v>54</v>
      </c>
      <c r="H59">
        <v>5.5497999999999999E-2</v>
      </c>
      <c r="I59">
        <v>0.55686999999999998</v>
      </c>
      <c r="K59" t="s">
        <v>54</v>
      </c>
      <c r="L59">
        <v>7.8260999999999997E-2</v>
      </c>
      <c r="M59">
        <v>6.4352000000000006E-2</v>
      </c>
    </row>
    <row r="61" spans="1:13" x14ac:dyDescent="0.2">
      <c r="A61" s="1" t="s">
        <v>80</v>
      </c>
      <c r="C61" t="s">
        <v>60</v>
      </c>
      <c r="G61" t="s">
        <v>3</v>
      </c>
      <c r="K61" t="s">
        <v>61</v>
      </c>
    </row>
    <row r="62" spans="1:13" x14ac:dyDescent="0.2">
      <c r="D62" t="s">
        <v>62</v>
      </c>
      <c r="E62" t="s">
        <v>63</v>
      </c>
      <c r="H62" t="s">
        <v>62</v>
      </c>
      <c r="I62" t="s">
        <v>63</v>
      </c>
      <c r="L62" t="s">
        <v>62</v>
      </c>
      <c r="M62" t="s">
        <v>63</v>
      </c>
    </row>
    <row r="63" spans="1:13" x14ac:dyDescent="0.2">
      <c r="D63">
        <v>2.215319</v>
      </c>
      <c r="E63">
        <v>1.599024</v>
      </c>
      <c r="H63">
        <v>3.7891339999999998</v>
      </c>
      <c r="I63">
        <v>24.042760999999999</v>
      </c>
      <c r="L63">
        <v>3.0273949999999998</v>
      </c>
      <c r="M63">
        <v>2.0087619999999999</v>
      </c>
    </row>
    <row r="64" spans="1:13" x14ac:dyDescent="0.2">
      <c r="D64">
        <v>2.2419380000000002</v>
      </c>
      <c r="E64">
        <v>1.6133820000000001</v>
      </c>
      <c r="H64">
        <v>3.9045679999999998</v>
      </c>
      <c r="I64">
        <v>23.380593000000001</v>
      </c>
      <c r="L64">
        <v>2.8860589999999999</v>
      </c>
      <c r="M64">
        <v>1.843996</v>
      </c>
    </row>
    <row r="65" spans="1:13" x14ac:dyDescent="0.2">
      <c r="D65">
        <v>2.100317</v>
      </c>
      <c r="E65">
        <v>1.6092919999999999</v>
      </c>
      <c r="H65">
        <v>3.6000220000000001</v>
      </c>
      <c r="I65">
        <v>22.144596</v>
      </c>
      <c r="L65">
        <v>2.8957310000000001</v>
      </c>
      <c r="M65">
        <v>2.0905369999999999</v>
      </c>
    </row>
    <row r="66" spans="1:13" x14ac:dyDescent="0.2">
      <c r="C66" t="s">
        <v>53</v>
      </c>
      <c r="D66">
        <v>2.1858580000000001</v>
      </c>
      <c r="E66">
        <v>1.607232</v>
      </c>
      <c r="G66" t="s">
        <v>53</v>
      </c>
      <c r="H66">
        <v>3.7645740000000001</v>
      </c>
      <c r="I66">
        <v>23.189316999999999</v>
      </c>
      <c r="K66" t="s">
        <v>53</v>
      </c>
      <c r="L66">
        <v>2.9363950000000001</v>
      </c>
      <c r="M66">
        <v>1.981098</v>
      </c>
    </row>
    <row r="67" spans="1:13" x14ac:dyDescent="0.2">
      <c r="C67" t="s">
        <v>54</v>
      </c>
      <c r="D67">
        <v>6.1455000000000003E-2</v>
      </c>
      <c r="E67">
        <v>6.0390000000000001E-3</v>
      </c>
      <c r="G67" t="s">
        <v>54</v>
      </c>
      <c r="H67">
        <v>0.12553700000000001</v>
      </c>
      <c r="I67">
        <v>0.69647999999999999</v>
      </c>
      <c r="K67" t="s">
        <v>54</v>
      </c>
      <c r="L67">
        <v>6.4466999999999997E-2</v>
      </c>
      <c r="M67">
        <v>0.102533</v>
      </c>
    </row>
    <row r="69" spans="1:13" x14ac:dyDescent="0.2">
      <c r="A69" s="1" t="s">
        <v>81</v>
      </c>
    </row>
    <row r="73" spans="1:13" x14ac:dyDescent="0.2">
      <c r="J73" t="s">
        <v>68</v>
      </c>
    </row>
    <row r="78" spans="1:13" x14ac:dyDescent="0.2">
      <c r="B78" s="3" t="s">
        <v>82</v>
      </c>
    </row>
    <row r="83" spans="1:11" x14ac:dyDescent="0.2">
      <c r="A83" s="1" t="s">
        <v>83</v>
      </c>
      <c r="B83" t="s">
        <v>78</v>
      </c>
    </row>
    <row r="85" spans="1:11" x14ac:dyDescent="0.2">
      <c r="C85" t="s">
        <v>70</v>
      </c>
      <c r="D85" t="s">
        <v>71</v>
      </c>
      <c r="E85" t="s">
        <v>72</v>
      </c>
      <c r="F85" t="s">
        <v>73</v>
      </c>
      <c r="H85" t="s">
        <v>74</v>
      </c>
      <c r="I85" t="s">
        <v>75</v>
      </c>
      <c r="J85" t="s">
        <v>76</v>
      </c>
      <c r="K85" t="s">
        <v>77</v>
      </c>
    </row>
    <row r="86" spans="1:11" x14ac:dyDescent="0.2">
      <c r="C86">
        <v>40.4</v>
      </c>
      <c r="D86">
        <v>38.299999999999997</v>
      </c>
      <c r="E86">
        <v>39.200000000000003</v>
      </c>
      <c r="F86">
        <v>46.6</v>
      </c>
      <c r="H86">
        <v>40.9</v>
      </c>
      <c r="I86">
        <v>45.9</v>
      </c>
      <c r="J86">
        <v>71</v>
      </c>
      <c r="K86">
        <v>28</v>
      </c>
    </row>
    <row r="87" spans="1:11" x14ac:dyDescent="0.2">
      <c r="C87">
        <v>38.700000000000003</v>
      </c>
      <c r="D87">
        <v>43.8</v>
      </c>
      <c r="E87">
        <v>41.8</v>
      </c>
      <c r="F87">
        <v>48.7</v>
      </c>
      <c r="H87">
        <v>43.5</v>
      </c>
      <c r="I87">
        <v>42.4</v>
      </c>
      <c r="J87">
        <v>79.599999999999994</v>
      </c>
      <c r="K87">
        <v>32.200000000000003</v>
      </c>
    </row>
    <row r="88" spans="1:11" x14ac:dyDescent="0.2">
      <c r="C88">
        <v>36.5</v>
      </c>
      <c r="D88">
        <v>40.799999999999997</v>
      </c>
      <c r="E88">
        <v>44.6</v>
      </c>
      <c r="F88">
        <v>41.9</v>
      </c>
      <c r="H88">
        <v>45.9</v>
      </c>
      <c r="I88">
        <v>47.8</v>
      </c>
      <c r="J88">
        <v>72.7</v>
      </c>
      <c r="K88">
        <v>30.9</v>
      </c>
    </row>
    <row r="89" spans="1:11" x14ac:dyDescent="0.2">
      <c r="C89">
        <v>41.1</v>
      </c>
      <c r="D89">
        <v>34.5</v>
      </c>
      <c r="E89">
        <v>37.200000000000003</v>
      </c>
      <c r="F89">
        <v>45.5</v>
      </c>
      <c r="H89">
        <v>46.1</v>
      </c>
      <c r="I89">
        <v>41.2</v>
      </c>
      <c r="J89">
        <v>78.5</v>
      </c>
      <c r="K89">
        <v>31.1</v>
      </c>
    </row>
    <row r="90" spans="1:11" x14ac:dyDescent="0.2">
      <c r="B90" t="s">
        <v>53</v>
      </c>
      <c r="C90">
        <v>39.1</v>
      </c>
      <c r="D90">
        <v>39.299999999999997</v>
      </c>
      <c r="E90">
        <v>40</v>
      </c>
      <c r="F90">
        <v>45.7</v>
      </c>
      <c r="H90">
        <v>44.1</v>
      </c>
      <c r="I90">
        <v>44.3</v>
      </c>
      <c r="J90">
        <v>75.5</v>
      </c>
      <c r="K90">
        <v>30.1</v>
      </c>
    </row>
    <row r="91" spans="1:11" x14ac:dyDescent="0.2">
      <c r="B91" t="s">
        <v>54</v>
      </c>
      <c r="C91">
        <v>1.8</v>
      </c>
      <c r="D91">
        <v>3.4</v>
      </c>
      <c r="E91">
        <v>2.8</v>
      </c>
      <c r="F91">
        <v>2.5</v>
      </c>
      <c r="H91">
        <v>2.1</v>
      </c>
      <c r="I91">
        <v>2.6</v>
      </c>
      <c r="J91">
        <v>3.7</v>
      </c>
      <c r="K91">
        <v>1.6</v>
      </c>
    </row>
    <row r="95" spans="1:11" x14ac:dyDescent="0.2">
      <c r="A95" s="1" t="s">
        <v>84</v>
      </c>
    </row>
    <row r="104" spans="1:12" x14ac:dyDescent="0.2">
      <c r="L104" s="3" t="s">
        <v>85</v>
      </c>
    </row>
    <row r="105" spans="1:12" x14ac:dyDescent="0.2">
      <c r="B105" s="3" t="s">
        <v>67</v>
      </c>
      <c r="G105" s="3" t="s">
        <v>82</v>
      </c>
    </row>
    <row r="109" spans="1:12" x14ac:dyDescent="0.2">
      <c r="A109" t="s">
        <v>86</v>
      </c>
      <c r="B109" t="s">
        <v>67</v>
      </c>
      <c r="C109" t="s">
        <v>51</v>
      </c>
    </row>
    <row r="111" spans="1:12" x14ac:dyDescent="0.2">
      <c r="B111" t="s">
        <v>87</v>
      </c>
      <c r="C111" t="s">
        <v>88</v>
      </c>
    </row>
    <row r="112" spans="1:12" x14ac:dyDescent="0.2">
      <c r="B112">
        <v>70</v>
      </c>
      <c r="C112">
        <v>48</v>
      </c>
    </row>
    <row r="113" spans="1:3" x14ac:dyDescent="0.2">
      <c r="B113">
        <v>73</v>
      </c>
      <c r="C113">
        <v>42</v>
      </c>
    </row>
    <row r="114" spans="1:3" x14ac:dyDescent="0.2">
      <c r="B114">
        <v>78</v>
      </c>
      <c r="C114">
        <v>54</v>
      </c>
    </row>
    <row r="115" spans="1:3" x14ac:dyDescent="0.2">
      <c r="A115" t="s">
        <v>53</v>
      </c>
      <c r="B115">
        <v>73.599999999999994</v>
      </c>
      <c r="C115">
        <v>48</v>
      </c>
    </row>
    <row r="116" spans="1:3" x14ac:dyDescent="0.2">
      <c r="A116" t="s">
        <v>54</v>
      </c>
      <c r="B116">
        <v>3.3</v>
      </c>
      <c r="C116">
        <v>2.9</v>
      </c>
    </row>
    <row r="118" spans="1:3" x14ac:dyDescent="0.2">
      <c r="B118" t="s">
        <v>82</v>
      </c>
      <c r="C118" t="s">
        <v>51</v>
      </c>
    </row>
    <row r="120" spans="1:3" x14ac:dyDescent="0.2">
      <c r="B120" t="s">
        <v>87</v>
      </c>
      <c r="C120" t="s">
        <v>88</v>
      </c>
    </row>
    <row r="121" spans="1:3" x14ac:dyDescent="0.2">
      <c r="B121">
        <v>72</v>
      </c>
      <c r="C121">
        <v>36</v>
      </c>
    </row>
    <row r="122" spans="1:3" x14ac:dyDescent="0.2">
      <c r="B122">
        <v>68</v>
      </c>
      <c r="C122">
        <v>33</v>
      </c>
    </row>
    <row r="123" spans="1:3" x14ac:dyDescent="0.2">
      <c r="B123">
        <v>71</v>
      </c>
      <c r="C123">
        <v>30</v>
      </c>
    </row>
    <row r="124" spans="1:3" x14ac:dyDescent="0.2">
      <c r="A124" t="s">
        <v>53</v>
      </c>
      <c r="B124">
        <v>70.3</v>
      </c>
      <c r="C124">
        <v>33</v>
      </c>
    </row>
    <row r="125" spans="1:3" x14ac:dyDescent="0.2">
      <c r="A125" t="s">
        <v>54</v>
      </c>
      <c r="B125">
        <v>1.7</v>
      </c>
      <c r="C125">
        <v>2.4</v>
      </c>
    </row>
    <row r="128" spans="1:3" x14ac:dyDescent="0.2">
      <c r="A128" s="1" t="s">
        <v>84</v>
      </c>
    </row>
    <row r="140" spans="2:11" x14ac:dyDescent="0.2">
      <c r="I140" s="1"/>
      <c r="K140" s="16" t="s">
        <v>89</v>
      </c>
    </row>
    <row r="141" spans="2:11" x14ac:dyDescent="0.2">
      <c r="C141" s="17" t="s">
        <v>28</v>
      </c>
      <c r="J141" s="16" t="s">
        <v>227</v>
      </c>
    </row>
    <row r="142" spans="2:11" x14ac:dyDescent="0.2">
      <c r="B142" s="16" t="s">
        <v>1443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1"/>
  <sheetViews>
    <sheetView topLeftCell="C182" workbookViewId="0">
      <selection activeCell="K162" sqref="K162"/>
    </sheetView>
  </sheetViews>
  <sheetFormatPr baseColWidth="10" defaultColWidth="11" defaultRowHeight="16" x14ac:dyDescent="0.2"/>
  <cols>
    <col min="2" max="2" width="11" customWidth="1"/>
  </cols>
  <sheetData>
    <row r="1" spans="1:18" x14ac:dyDescent="0.2">
      <c r="A1" s="1" t="s">
        <v>90</v>
      </c>
    </row>
    <row r="2" spans="1:18" x14ac:dyDescent="0.2">
      <c r="B2" s="16" t="s">
        <v>1444</v>
      </c>
    </row>
    <row r="13" spans="1:18" x14ac:dyDescent="0.2">
      <c r="R13" s="15" t="s">
        <v>30</v>
      </c>
    </row>
    <row r="14" spans="1:18" x14ac:dyDescent="0.2">
      <c r="B14" s="15" t="s">
        <v>91</v>
      </c>
      <c r="R14" s="15" t="s">
        <v>1448</v>
      </c>
    </row>
    <row r="15" spans="1:18" x14ac:dyDescent="0.2">
      <c r="A15" s="15" t="s">
        <v>1447</v>
      </c>
    </row>
    <row r="20" spans="1:19" x14ac:dyDescent="0.2">
      <c r="B20" s="15" t="s">
        <v>92</v>
      </c>
    </row>
    <row r="21" spans="1:19" x14ac:dyDescent="0.2">
      <c r="A21" s="15" t="s">
        <v>1436</v>
      </c>
    </row>
    <row r="24" spans="1:19" x14ac:dyDescent="0.2">
      <c r="B24" s="15" t="s">
        <v>93</v>
      </c>
    </row>
    <row r="25" spans="1:19" x14ac:dyDescent="0.2">
      <c r="A25" s="15" t="s">
        <v>1446</v>
      </c>
    </row>
    <row r="31" spans="1:19" x14ac:dyDescent="0.2">
      <c r="B31" s="16" t="s">
        <v>28</v>
      </c>
    </row>
    <row r="32" spans="1:19" x14ac:dyDescent="0.2">
      <c r="A32" s="16" t="s">
        <v>227</v>
      </c>
      <c r="L32" s="15" t="s">
        <v>31</v>
      </c>
      <c r="S32" s="15" t="s">
        <v>99</v>
      </c>
    </row>
    <row r="33" spans="12:19" x14ac:dyDescent="0.2">
      <c r="L33" s="15" t="s">
        <v>1432</v>
      </c>
      <c r="S33" s="15" t="s">
        <v>129</v>
      </c>
    </row>
    <row r="48" spans="12:19" x14ac:dyDescent="0.2">
      <c r="R48" s="15" t="s">
        <v>89</v>
      </c>
    </row>
    <row r="49" spans="1:18" x14ac:dyDescent="0.2">
      <c r="B49" s="15" t="s">
        <v>94</v>
      </c>
      <c r="R49" s="15" t="s">
        <v>1434</v>
      </c>
    </row>
    <row r="50" spans="1:18" x14ac:dyDescent="0.2">
      <c r="A50" s="15" t="s">
        <v>1433</v>
      </c>
    </row>
    <row r="55" spans="1:18" x14ac:dyDescent="0.2">
      <c r="A55" s="1" t="s">
        <v>95</v>
      </c>
      <c r="B55" t="s">
        <v>100</v>
      </c>
    </row>
    <row r="57" spans="1:18" x14ac:dyDescent="0.2">
      <c r="A57" s="1" t="s">
        <v>93</v>
      </c>
    </row>
    <row r="58" spans="1:18" x14ac:dyDescent="0.2">
      <c r="B58" t="s">
        <v>96</v>
      </c>
      <c r="C58" t="s">
        <v>97</v>
      </c>
      <c r="D58" t="s">
        <v>98</v>
      </c>
    </row>
    <row r="59" spans="1:18" x14ac:dyDescent="0.2">
      <c r="A59" t="s">
        <v>3</v>
      </c>
      <c r="B59">
        <v>2.19</v>
      </c>
      <c r="C59">
        <v>2.13</v>
      </c>
      <c r="D59">
        <v>0.77</v>
      </c>
    </row>
    <row r="60" spans="1:18" x14ac:dyDescent="0.2">
      <c r="B60">
        <v>2.2799999999999998</v>
      </c>
      <c r="C60">
        <v>1.94</v>
      </c>
      <c r="D60">
        <v>0.82</v>
      </c>
    </row>
    <row r="62" spans="1:18" x14ac:dyDescent="0.2">
      <c r="A62" t="s">
        <v>52</v>
      </c>
      <c r="B62">
        <v>1.82</v>
      </c>
      <c r="C62">
        <v>2.2200000000000002</v>
      </c>
      <c r="D62">
        <v>1.89</v>
      </c>
    </row>
    <row r="63" spans="1:18" x14ac:dyDescent="0.2">
      <c r="B63">
        <v>2.04</v>
      </c>
      <c r="C63">
        <v>1.96</v>
      </c>
      <c r="D63">
        <v>1.72</v>
      </c>
    </row>
    <row r="65" spans="1:4" x14ac:dyDescent="0.2">
      <c r="A65" s="1" t="s">
        <v>30</v>
      </c>
    </row>
    <row r="66" spans="1:4" x14ac:dyDescent="0.2">
      <c r="B66" t="s">
        <v>96</v>
      </c>
      <c r="C66" t="s">
        <v>97</v>
      </c>
      <c r="D66" t="s">
        <v>98</v>
      </c>
    </row>
    <row r="67" spans="1:4" x14ac:dyDescent="0.2">
      <c r="A67" t="s">
        <v>3</v>
      </c>
      <c r="B67">
        <v>2.77</v>
      </c>
      <c r="C67">
        <v>1.99</v>
      </c>
      <c r="D67">
        <v>1.72</v>
      </c>
    </row>
    <row r="68" spans="1:4" x14ac:dyDescent="0.2">
      <c r="B68">
        <v>2.56</v>
      </c>
      <c r="C68">
        <v>2.14</v>
      </c>
      <c r="D68">
        <v>1.76</v>
      </c>
    </row>
    <row r="70" spans="1:4" x14ac:dyDescent="0.2">
      <c r="A70" t="s">
        <v>52</v>
      </c>
      <c r="B70">
        <v>2.65</v>
      </c>
      <c r="C70">
        <v>2.06</v>
      </c>
      <c r="D70">
        <v>2.48</v>
      </c>
    </row>
    <row r="71" spans="1:4" x14ac:dyDescent="0.2">
      <c r="B71">
        <v>2.21</v>
      </c>
      <c r="C71">
        <v>2.15</v>
      </c>
      <c r="D71">
        <v>2.29</v>
      </c>
    </row>
    <row r="73" spans="1:4" x14ac:dyDescent="0.2">
      <c r="A73" s="1" t="s">
        <v>31</v>
      </c>
    </row>
    <row r="74" spans="1:4" x14ac:dyDescent="0.2">
      <c r="B74" t="s">
        <v>96</v>
      </c>
      <c r="C74" t="s">
        <v>97</v>
      </c>
      <c r="D74" t="s">
        <v>98</v>
      </c>
    </row>
    <row r="75" spans="1:4" x14ac:dyDescent="0.2">
      <c r="A75" t="s">
        <v>3</v>
      </c>
      <c r="B75">
        <v>1.58</v>
      </c>
      <c r="C75">
        <v>2.39</v>
      </c>
      <c r="D75">
        <v>1.18</v>
      </c>
    </row>
    <row r="76" spans="1:4" x14ac:dyDescent="0.2">
      <c r="B76">
        <v>1.74</v>
      </c>
      <c r="C76">
        <v>2.5099999999999998</v>
      </c>
      <c r="D76">
        <v>1.27</v>
      </c>
    </row>
    <row r="78" spans="1:4" x14ac:dyDescent="0.2">
      <c r="A78" t="s">
        <v>52</v>
      </c>
      <c r="B78">
        <v>1.82</v>
      </c>
      <c r="C78">
        <v>2.68</v>
      </c>
      <c r="D78">
        <v>1.0900000000000001</v>
      </c>
    </row>
    <row r="79" spans="1:4" x14ac:dyDescent="0.2">
      <c r="B79">
        <v>1.61</v>
      </c>
      <c r="C79">
        <v>2.7</v>
      </c>
      <c r="D79">
        <v>1.44</v>
      </c>
    </row>
    <row r="81" spans="1:4" x14ac:dyDescent="0.2">
      <c r="A81" s="1" t="s">
        <v>91</v>
      </c>
    </row>
    <row r="82" spans="1:4" x14ac:dyDescent="0.2">
      <c r="B82" t="s">
        <v>96</v>
      </c>
      <c r="C82" t="s">
        <v>97</v>
      </c>
      <c r="D82" t="s">
        <v>98</v>
      </c>
    </row>
    <row r="83" spans="1:4" x14ac:dyDescent="0.2">
      <c r="A83" t="s">
        <v>3</v>
      </c>
      <c r="B83">
        <v>3.76</v>
      </c>
      <c r="C83">
        <v>1.62</v>
      </c>
      <c r="D83">
        <v>1.39</v>
      </c>
    </row>
    <row r="84" spans="1:4" x14ac:dyDescent="0.2">
      <c r="B84">
        <v>4.01</v>
      </c>
      <c r="C84">
        <v>1.23</v>
      </c>
      <c r="D84">
        <v>1.75</v>
      </c>
    </row>
    <row r="86" spans="1:4" x14ac:dyDescent="0.2">
      <c r="A86" t="s">
        <v>52</v>
      </c>
      <c r="B86">
        <v>3.54</v>
      </c>
      <c r="C86">
        <v>3.15</v>
      </c>
      <c r="D86">
        <v>2.69</v>
      </c>
    </row>
    <row r="87" spans="1:4" x14ac:dyDescent="0.2">
      <c r="B87">
        <v>3.25</v>
      </c>
      <c r="C87">
        <v>3.44</v>
      </c>
      <c r="D87">
        <v>2.78</v>
      </c>
    </row>
    <row r="89" spans="1:4" x14ac:dyDescent="0.2">
      <c r="A89" s="1" t="s">
        <v>92</v>
      </c>
    </row>
    <row r="90" spans="1:4" x14ac:dyDescent="0.2">
      <c r="B90" t="s">
        <v>96</v>
      </c>
      <c r="C90" t="s">
        <v>97</v>
      </c>
      <c r="D90" t="s">
        <v>98</v>
      </c>
    </row>
    <row r="91" spans="1:4" x14ac:dyDescent="0.2">
      <c r="A91" t="s">
        <v>3</v>
      </c>
      <c r="B91">
        <v>4.09</v>
      </c>
      <c r="C91">
        <v>3.97</v>
      </c>
      <c r="D91">
        <v>4.41</v>
      </c>
    </row>
    <row r="92" spans="1:4" x14ac:dyDescent="0.2">
      <c r="B92">
        <v>4.38</v>
      </c>
      <c r="C92">
        <v>3.62</v>
      </c>
      <c r="D92">
        <v>4.47</v>
      </c>
    </row>
    <row r="94" spans="1:4" x14ac:dyDescent="0.2">
      <c r="A94" t="s">
        <v>52</v>
      </c>
      <c r="B94">
        <v>3.79</v>
      </c>
      <c r="C94">
        <v>4.13</v>
      </c>
      <c r="D94">
        <v>4.51</v>
      </c>
    </row>
    <row r="95" spans="1:4" x14ac:dyDescent="0.2">
      <c r="B95">
        <v>4.0999999999999996</v>
      </c>
      <c r="C95">
        <v>3.87</v>
      </c>
      <c r="D95">
        <v>4.29</v>
      </c>
    </row>
    <row r="97" spans="1:4" x14ac:dyDescent="0.2">
      <c r="A97" s="1" t="s">
        <v>94</v>
      </c>
    </row>
    <row r="98" spans="1:4" x14ac:dyDescent="0.2">
      <c r="B98" t="s">
        <v>96</v>
      </c>
      <c r="C98" t="s">
        <v>97</v>
      </c>
      <c r="D98" t="s">
        <v>98</v>
      </c>
    </row>
    <row r="99" spans="1:4" x14ac:dyDescent="0.2">
      <c r="A99" t="s">
        <v>3</v>
      </c>
      <c r="B99">
        <v>0.57999999999999996</v>
      </c>
      <c r="C99">
        <v>0.61</v>
      </c>
      <c r="D99">
        <v>0.43</v>
      </c>
    </row>
    <row r="100" spans="1:4" x14ac:dyDescent="0.2">
      <c r="B100">
        <v>0.43</v>
      </c>
      <c r="C100">
        <v>0.64</v>
      </c>
      <c r="D100">
        <v>0.48</v>
      </c>
    </row>
    <row r="102" spans="1:4" x14ac:dyDescent="0.2">
      <c r="A102" t="s">
        <v>52</v>
      </c>
      <c r="B102">
        <v>0.71</v>
      </c>
      <c r="C102">
        <v>0.53</v>
      </c>
      <c r="D102">
        <v>0.46</v>
      </c>
    </row>
    <row r="103" spans="1:4" x14ac:dyDescent="0.2">
      <c r="B103">
        <v>0.52</v>
      </c>
      <c r="C103">
        <v>0.7</v>
      </c>
      <c r="D103">
        <v>0.49</v>
      </c>
    </row>
    <row r="105" spans="1:4" x14ac:dyDescent="0.2">
      <c r="A105" s="1" t="s">
        <v>99</v>
      </c>
    </row>
    <row r="106" spans="1:4" x14ac:dyDescent="0.2">
      <c r="B106" t="s">
        <v>96</v>
      </c>
      <c r="C106" t="s">
        <v>97</v>
      </c>
      <c r="D106" t="s">
        <v>98</v>
      </c>
    </row>
    <row r="107" spans="1:4" x14ac:dyDescent="0.2">
      <c r="A107" t="s">
        <v>3</v>
      </c>
      <c r="B107">
        <v>2.2799999999999998</v>
      </c>
      <c r="C107">
        <v>2.27</v>
      </c>
      <c r="D107">
        <v>2.2999999999999998</v>
      </c>
    </row>
    <row r="108" spans="1:4" x14ac:dyDescent="0.2">
      <c r="B108">
        <v>2.46</v>
      </c>
      <c r="C108">
        <v>2.2599999999999998</v>
      </c>
      <c r="D108">
        <v>2.2400000000000002</v>
      </c>
    </row>
    <row r="110" spans="1:4" x14ac:dyDescent="0.2">
      <c r="A110" t="s">
        <v>52</v>
      </c>
      <c r="B110">
        <v>2.29</v>
      </c>
      <c r="C110">
        <v>2.34</v>
      </c>
      <c r="D110">
        <v>2.19</v>
      </c>
    </row>
    <row r="111" spans="1:4" x14ac:dyDescent="0.2">
      <c r="B111">
        <v>2.4</v>
      </c>
      <c r="C111">
        <v>2.39</v>
      </c>
      <c r="D111">
        <v>2.27</v>
      </c>
    </row>
    <row r="114" spans="1:24" x14ac:dyDescent="0.2">
      <c r="A114" s="1" t="s">
        <v>101</v>
      </c>
    </row>
    <row r="126" spans="1:24" x14ac:dyDescent="0.2">
      <c r="X126" s="15" t="s">
        <v>30</v>
      </c>
    </row>
    <row r="127" spans="1:24" x14ac:dyDescent="0.2">
      <c r="X127" s="15" t="s">
        <v>1435</v>
      </c>
    </row>
    <row r="129" spans="1:11" x14ac:dyDescent="0.2">
      <c r="A129" s="15" t="s">
        <v>93</v>
      </c>
      <c r="K129" s="15" t="s">
        <v>30</v>
      </c>
    </row>
    <row r="130" spans="1:11" x14ac:dyDescent="0.2">
      <c r="A130" s="15" t="s">
        <v>128</v>
      </c>
    </row>
    <row r="146" spans="1:17" x14ac:dyDescent="0.2">
      <c r="Q146" s="15" t="s">
        <v>92</v>
      </c>
    </row>
    <row r="147" spans="1:17" x14ac:dyDescent="0.2">
      <c r="A147" s="15" t="s">
        <v>92</v>
      </c>
      <c r="Q147" s="15" t="s">
        <v>1437</v>
      </c>
    </row>
    <row r="148" spans="1:17" x14ac:dyDescent="0.2">
      <c r="A148" s="15" t="s">
        <v>1436</v>
      </c>
    </row>
    <row r="166" spans="1:25" x14ac:dyDescent="0.2">
      <c r="B166" s="15" t="s">
        <v>31</v>
      </c>
      <c r="Y166" s="15" t="s">
        <v>102</v>
      </c>
    </row>
    <row r="167" spans="1:25" x14ac:dyDescent="0.2">
      <c r="B167" s="15" t="s">
        <v>1440</v>
      </c>
      <c r="J167" s="15" t="s">
        <v>31</v>
      </c>
      <c r="Y167" s="15" t="s">
        <v>1438</v>
      </c>
    </row>
    <row r="168" spans="1:25" x14ac:dyDescent="0.2">
      <c r="J168" s="15" t="s">
        <v>1450</v>
      </c>
    </row>
    <row r="173" spans="1:25" x14ac:dyDescent="0.2">
      <c r="A173" s="1" t="s">
        <v>103</v>
      </c>
    </row>
    <row r="175" spans="1:25" x14ac:dyDescent="0.2">
      <c r="A175" t="s">
        <v>104</v>
      </c>
    </row>
    <row r="177" spans="1:8" x14ac:dyDescent="0.2">
      <c r="B177" t="s">
        <v>93</v>
      </c>
      <c r="D177" t="s">
        <v>30</v>
      </c>
      <c r="F177" t="s">
        <v>92</v>
      </c>
      <c r="H177" t="s">
        <v>31</v>
      </c>
    </row>
    <row r="178" spans="1:8" x14ac:dyDescent="0.2">
      <c r="A178" t="s">
        <v>3</v>
      </c>
      <c r="B178">
        <v>0.91</v>
      </c>
      <c r="D178">
        <v>0.6</v>
      </c>
      <c r="F178">
        <v>0.25</v>
      </c>
      <c r="H178">
        <v>0.49</v>
      </c>
    </row>
    <row r="179" spans="1:8" x14ac:dyDescent="0.2">
      <c r="B179">
        <v>0.85</v>
      </c>
      <c r="D179">
        <v>0.48</v>
      </c>
      <c r="F179">
        <v>0.31</v>
      </c>
      <c r="H179">
        <v>0.54</v>
      </c>
    </row>
    <row r="181" spans="1:8" x14ac:dyDescent="0.2">
      <c r="A181" t="s">
        <v>52</v>
      </c>
      <c r="B181">
        <v>0.16</v>
      </c>
      <c r="D181">
        <v>0.22</v>
      </c>
      <c r="F181">
        <v>0.23</v>
      </c>
      <c r="H181">
        <v>0.55000000000000004</v>
      </c>
    </row>
    <row r="182" spans="1:8" x14ac:dyDescent="0.2">
      <c r="B182">
        <v>0.14000000000000001</v>
      </c>
      <c r="D182">
        <v>0.31</v>
      </c>
      <c r="F182">
        <v>0.28000000000000003</v>
      </c>
      <c r="H182">
        <v>0.52</v>
      </c>
    </row>
    <row r="185" spans="1:8" x14ac:dyDescent="0.2">
      <c r="A185" s="1" t="s">
        <v>105</v>
      </c>
    </row>
    <row r="197" spans="1:26" x14ac:dyDescent="0.2">
      <c r="A197" s="15" t="s">
        <v>91</v>
      </c>
      <c r="Z197" s="15" t="s">
        <v>106</v>
      </c>
    </row>
    <row r="198" spans="1:26" x14ac:dyDescent="0.2">
      <c r="A198" s="15" t="s">
        <v>1439</v>
      </c>
      <c r="Z198" s="15" t="s">
        <v>1440</v>
      </c>
    </row>
    <row r="199" spans="1:26" x14ac:dyDescent="0.2">
      <c r="K199" s="15" t="s">
        <v>91</v>
      </c>
    </row>
    <row r="200" spans="1:26" x14ac:dyDescent="0.2">
      <c r="J200" s="15" t="s">
        <v>1449</v>
      </c>
    </row>
    <row r="208" spans="1:26" x14ac:dyDescent="0.2">
      <c r="A208" s="1" t="s">
        <v>107</v>
      </c>
    </row>
    <row r="210" spans="1:5" x14ac:dyDescent="0.2">
      <c r="A210" t="s">
        <v>108</v>
      </c>
    </row>
    <row r="212" spans="1:5" x14ac:dyDescent="0.2">
      <c r="B212" t="s">
        <v>91</v>
      </c>
    </row>
    <row r="213" spans="1:5" x14ac:dyDescent="0.2">
      <c r="A213" t="s">
        <v>3</v>
      </c>
      <c r="B213">
        <v>2.58</v>
      </c>
    </row>
    <row r="214" spans="1:5" x14ac:dyDescent="0.2">
      <c r="B214">
        <v>2.77</v>
      </c>
    </row>
    <row r="216" spans="1:5" x14ac:dyDescent="0.2">
      <c r="A216" t="s">
        <v>52</v>
      </c>
      <c r="B216">
        <v>0.21</v>
      </c>
    </row>
    <row r="217" spans="1:5" x14ac:dyDescent="0.2">
      <c r="B217">
        <v>0.15</v>
      </c>
    </row>
    <row r="220" spans="1:5" x14ac:dyDescent="0.2">
      <c r="A220" s="1" t="s">
        <v>109</v>
      </c>
    </row>
    <row r="221" spans="1:5" x14ac:dyDescent="0.2">
      <c r="E221" s="16"/>
    </row>
    <row r="236" spans="14:14" x14ac:dyDescent="0.2">
      <c r="N236" s="15" t="s">
        <v>1453</v>
      </c>
    </row>
    <row r="237" spans="14:14" x14ac:dyDescent="0.2">
      <c r="N237" s="15" t="s">
        <v>131</v>
      </c>
    </row>
    <row r="241" spans="1:17" x14ac:dyDescent="0.2">
      <c r="A241" s="15" t="s">
        <v>1452</v>
      </c>
    </row>
    <row r="242" spans="1:17" x14ac:dyDescent="0.2">
      <c r="A242" s="15" t="s">
        <v>1451</v>
      </c>
    </row>
    <row r="256" spans="1:17" x14ac:dyDescent="0.2">
      <c r="B256" s="15" t="s">
        <v>1454</v>
      </c>
      <c r="Q256" s="15" t="s">
        <v>1455</v>
      </c>
    </row>
    <row r="257" spans="1:16" x14ac:dyDescent="0.2">
      <c r="A257" s="15" t="s">
        <v>1456</v>
      </c>
      <c r="P257" s="15" t="s">
        <v>1457</v>
      </c>
    </row>
    <row r="266" spans="1:16" x14ac:dyDescent="0.2">
      <c r="A266" s="1" t="s">
        <v>111</v>
      </c>
    </row>
    <row r="284" spans="1:7" x14ac:dyDescent="0.2">
      <c r="A284" t="s">
        <v>116</v>
      </c>
    </row>
    <row r="286" spans="1:7" x14ac:dyDescent="0.2">
      <c r="B286" t="s">
        <v>3</v>
      </c>
      <c r="C286" t="s">
        <v>52</v>
      </c>
      <c r="D286" t="s">
        <v>112</v>
      </c>
      <c r="E286" t="s">
        <v>113</v>
      </c>
      <c r="F286" t="s">
        <v>114</v>
      </c>
      <c r="G286" t="s">
        <v>115</v>
      </c>
    </row>
    <row r="287" spans="1:7" x14ac:dyDescent="0.2">
      <c r="B287">
        <v>0</v>
      </c>
      <c r="C287">
        <v>39</v>
      </c>
      <c r="D287">
        <v>21</v>
      </c>
      <c r="E287">
        <v>19</v>
      </c>
      <c r="F287">
        <v>19</v>
      </c>
      <c r="G287">
        <v>40</v>
      </c>
    </row>
    <row r="288" spans="1:7" x14ac:dyDescent="0.2">
      <c r="B288">
        <v>2.5</v>
      </c>
      <c r="C288">
        <v>36</v>
      </c>
      <c r="D288">
        <v>20</v>
      </c>
      <c r="E288">
        <v>21</v>
      </c>
      <c r="F288">
        <v>23</v>
      </c>
      <c r="G288">
        <v>38</v>
      </c>
    </row>
    <row r="289" spans="1:7" x14ac:dyDescent="0.2">
      <c r="B289">
        <v>1.8</v>
      </c>
      <c r="C289">
        <v>40</v>
      </c>
      <c r="D289">
        <v>25</v>
      </c>
      <c r="E289">
        <v>23</v>
      </c>
      <c r="F289">
        <v>20</v>
      </c>
      <c r="G289">
        <v>37</v>
      </c>
    </row>
    <row r="290" spans="1:7" x14ac:dyDescent="0.2">
      <c r="A290" t="s">
        <v>53</v>
      </c>
      <c r="B290">
        <v>1.4</v>
      </c>
      <c r="C290">
        <v>38.299999999999997</v>
      </c>
      <c r="D290">
        <v>22</v>
      </c>
      <c r="E290">
        <v>21</v>
      </c>
      <c r="F290">
        <v>20.6</v>
      </c>
      <c r="G290">
        <v>38.299999999999997</v>
      </c>
    </row>
    <row r="291" spans="1:7" x14ac:dyDescent="0.2">
      <c r="A291" t="s">
        <v>54</v>
      </c>
      <c r="B291">
        <v>1</v>
      </c>
      <c r="C291">
        <v>1.7</v>
      </c>
      <c r="D291">
        <v>2.1</v>
      </c>
      <c r="E291">
        <v>1.6</v>
      </c>
      <c r="F291">
        <v>1.7</v>
      </c>
      <c r="G291">
        <v>1.2</v>
      </c>
    </row>
    <row r="309" spans="1:13" x14ac:dyDescent="0.2">
      <c r="M309" s="15" t="s">
        <v>89</v>
      </c>
    </row>
    <row r="310" spans="1:13" x14ac:dyDescent="0.2">
      <c r="A310" s="15" t="s">
        <v>110</v>
      </c>
      <c r="L310" s="15" t="s">
        <v>227</v>
      </c>
    </row>
    <row r="311" spans="1:13" x14ac:dyDescent="0.2">
      <c r="A311" s="15" t="s">
        <v>221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4" workbookViewId="0">
      <selection activeCell="F28" sqref="F28"/>
    </sheetView>
  </sheetViews>
  <sheetFormatPr baseColWidth="10" defaultColWidth="11" defaultRowHeight="16" x14ac:dyDescent="0.2"/>
  <sheetData>
    <row r="1" spans="1:1" x14ac:dyDescent="0.2">
      <c r="A1" s="1" t="s">
        <v>117</v>
      </c>
    </row>
    <row r="18" spans="1:11" x14ac:dyDescent="0.2">
      <c r="A18" s="1" t="s">
        <v>118</v>
      </c>
    </row>
    <row r="20" spans="1:11" x14ac:dyDescent="0.2">
      <c r="A20" t="s">
        <v>119</v>
      </c>
      <c r="H20" t="s">
        <v>120</v>
      </c>
    </row>
    <row r="21" spans="1:11" x14ac:dyDescent="0.2">
      <c r="B21" t="s">
        <v>121</v>
      </c>
      <c r="C21" t="s">
        <v>87</v>
      </c>
      <c r="D21" t="s">
        <v>122</v>
      </c>
      <c r="E21" t="s">
        <v>132</v>
      </c>
      <c r="H21" t="s">
        <v>87</v>
      </c>
      <c r="I21" t="s">
        <v>121</v>
      </c>
      <c r="J21" t="s">
        <v>122</v>
      </c>
      <c r="K21" t="s">
        <v>133</v>
      </c>
    </row>
    <row r="22" spans="1:11" x14ac:dyDescent="0.2">
      <c r="B22">
        <v>12.7</v>
      </c>
      <c r="C22">
        <v>7.4</v>
      </c>
      <c r="D22">
        <v>20.3</v>
      </c>
      <c r="E22">
        <v>6.5</v>
      </c>
      <c r="H22">
        <v>10.1</v>
      </c>
      <c r="I22">
        <v>11.5</v>
      </c>
      <c r="J22">
        <v>27.1</v>
      </c>
      <c r="K22">
        <v>12.6</v>
      </c>
    </row>
    <row r="23" spans="1:11" x14ac:dyDescent="0.2">
      <c r="B23">
        <v>10.9</v>
      </c>
      <c r="C23">
        <v>10.1</v>
      </c>
      <c r="D23">
        <v>19.600000000000001</v>
      </c>
      <c r="E23">
        <v>7.7</v>
      </c>
      <c r="H23">
        <v>11.7</v>
      </c>
      <c r="I23">
        <v>10.4</v>
      </c>
      <c r="J23">
        <v>26.5</v>
      </c>
      <c r="K23">
        <v>11.7</v>
      </c>
    </row>
    <row r="24" spans="1:11" x14ac:dyDescent="0.2">
      <c r="B24">
        <v>10.5</v>
      </c>
      <c r="C24">
        <v>8.8000000000000007</v>
      </c>
      <c r="D24">
        <v>22.4</v>
      </c>
      <c r="E24">
        <v>8.9</v>
      </c>
      <c r="H24">
        <v>9.8000000000000007</v>
      </c>
      <c r="I24">
        <v>10.73</v>
      </c>
      <c r="J24">
        <v>27.8</v>
      </c>
      <c r="K24">
        <v>10.8</v>
      </c>
    </row>
    <row r="25" spans="1:11" x14ac:dyDescent="0.2">
      <c r="A25" t="s">
        <v>53</v>
      </c>
      <c r="B25">
        <v>11.4</v>
      </c>
      <c r="C25">
        <v>8.8000000000000007</v>
      </c>
      <c r="D25">
        <v>20.8</v>
      </c>
      <c r="E25">
        <v>7.7</v>
      </c>
      <c r="H25">
        <v>10.5</v>
      </c>
      <c r="I25">
        <v>10.9</v>
      </c>
      <c r="J25">
        <v>27.1</v>
      </c>
      <c r="K25">
        <v>11.7</v>
      </c>
    </row>
    <row r="26" spans="1:11" x14ac:dyDescent="0.2">
      <c r="A26" t="s">
        <v>54</v>
      </c>
      <c r="B26">
        <v>0.95</v>
      </c>
      <c r="C26">
        <v>1.1000000000000001</v>
      </c>
      <c r="D26">
        <v>1.2</v>
      </c>
      <c r="E26">
        <v>1</v>
      </c>
      <c r="H26">
        <v>0.8</v>
      </c>
      <c r="I26">
        <v>0.5</v>
      </c>
      <c r="J26">
        <v>0.5</v>
      </c>
      <c r="K26">
        <v>0.7</v>
      </c>
    </row>
    <row r="29" spans="1:11" x14ac:dyDescent="0.2">
      <c r="A29" s="1" t="s">
        <v>123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workbookViewId="0">
      <selection activeCell="H10" sqref="H10"/>
    </sheetView>
  </sheetViews>
  <sheetFormatPr baseColWidth="10" defaultColWidth="11" defaultRowHeight="16" x14ac:dyDescent="0.2"/>
  <cols>
    <col min="1" max="1" width="24" customWidth="1"/>
  </cols>
  <sheetData>
    <row r="2" spans="1:4" x14ac:dyDescent="0.2">
      <c r="A2" s="1" t="s">
        <v>135</v>
      </c>
      <c r="B2" t="s">
        <v>57</v>
      </c>
    </row>
    <row r="3" spans="1:4" x14ac:dyDescent="0.2">
      <c r="B3" t="s">
        <v>3</v>
      </c>
      <c r="C3" t="s">
        <v>4</v>
      </c>
      <c r="D3" t="s">
        <v>5</v>
      </c>
    </row>
    <row r="4" spans="1:4" x14ac:dyDescent="0.2">
      <c r="A4" t="s">
        <v>136</v>
      </c>
      <c r="B4" s="4">
        <v>10.51</v>
      </c>
      <c r="C4" s="4">
        <v>8.32</v>
      </c>
      <c r="D4" s="4">
        <v>9.81</v>
      </c>
    </row>
    <row r="5" spans="1:4" x14ac:dyDescent="0.2">
      <c r="B5" s="4">
        <v>10.28</v>
      </c>
      <c r="C5" s="4">
        <v>13.09</v>
      </c>
      <c r="D5" s="4">
        <v>7.04</v>
      </c>
    </row>
    <row r="6" spans="1:4" x14ac:dyDescent="0.2">
      <c r="B6" s="4">
        <v>9.75</v>
      </c>
      <c r="C6" s="4">
        <v>11.47</v>
      </c>
      <c r="D6" s="4">
        <v>7.28</v>
      </c>
    </row>
    <row r="7" spans="1:4" x14ac:dyDescent="0.2">
      <c r="B7" s="4">
        <v>8.77</v>
      </c>
      <c r="C7" s="4">
        <v>6.09</v>
      </c>
      <c r="D7" s="4">
        <v>5.55</v>
      </c>
    </row>
    <row r="8" spans="1:4" x14ac:dyDescent="0.2">
      <c r="B8" s="4">
        <v>6.69</v>
      </c>
      <c r="C8" s="4">
        <v>3.58</v>
      </c>
      <c r="D8" s="4">
        <v>3.07</v>
      </c>
    </row>
    <row r="9" spans="1:4" x14ac:dyDescent="0.2">
      <c r="A9" t="s">
        <v>137</v>
      </c>
      <c r="B9" s="4">
        <v>1.33</v>
      </c>
      <c r="C9" s="4">
        <v>1.67</v>
      </c>
      <c r="D9" s="4">
        <v>2.79</v>
      </c>
    </row>
    <row r="10" spans="1:4" x14ac:dyDescent="0.2">
      <c r="B10" s="4">
        <v>2.19</v>
      </c>
      <c r="C10" s="4">
        <v>1.83</v>
      </c>
      <c r="D10" s="4">
        <v>2.41</v>
      </c>
    </row>
    <row r="11" spans="1:4" x14ac:dyDescent="0.2">
      <c r="B11" s="4">
        <v>2.0099999999999998</v>
      </c>
      <c r="C11" s="4">
        <v>2.42</v>
      </c>
      <c r="D11" s="4">
        <v>1.84</v>
      </c>
    </row>
    <row r="12" spans="1:4" x14ac:dyDescent="0.2">
      <c r="B12" s="4">
        <v>1.79</v>
      </c>
      <c r="C12" s="4">
        <v>1.45</v>
      </c>
      <c r="D12" s="4">
        <v>0.95</v>
      </c>
    </row>
    <row r="13" spans="1:4" x14ac:dyDescent="0.2">
      <c r="B13" s="4">
        <v>1.83</v>
      </c>
      <c r="C13" s="4">
        <v>1.32</v>
      </c>
      <c r="D13" s="4">
        <v>1.66</v>
      </c>
    </row>
    <row r="14" spans="1:4" x14ac:dyDescent="0.2">
      <c r="A14" t="s">
        <v>138</v>
      </c>
      <c r="B14" s="4">
        <v>4.08</v>
      </c>
      <c r="C14" s="4">
        <v>3.45</v>
      </c>
      <c r="D14" s="4">
        <v>2.12</v>
      </c>
    </row>
    <row r="15" spans="1:4" x14ac:dyDescent="0.2">
      <c r="B15" s="4">
        <v>2.69</v>
      </c>
      <c r="C15" s="4">
        <v>3.79</v>
      </c>
      <c r="D15" s="4">
        <v>2.2599999999999998</v>
      </c>
    </row>
    <row r="16" spans="1:4" x14ac:dyDescent="0.2">
      <c r="B16" s="4">
        <v>4.17</v>
      </c>
      <c r="C16" s="4">
        <v>2.74</v>
      </c>
      <c r="D16" s="4">
        <v>2.81</v>
      </c>
    </row>
    <row r="17" spans="1:4" x14ac:dyDescent="0.2">
      <c r="B17" s="4">
        <v>1.77</v>
      </c>
      <c r="C17" s="4">
        <v>2.02</v>
      </c>
      <c r="D17" s="4">
        <v>4.18</v>
      </c>
    </row>
    <row r="18" spans="1:4" x14ac:dyDescent="0.2">
      <c r="B18" s="4">
        <v>1.65</v>
      </c>
      <c r="C18" s="4">
        <v>2.27</v>
      </c>
      <c r="D18" s="4">
        <v>4.7300000000000004</v>
      </c>
    </row>
    <row r="20" spans="1:4" x14ac:dyDescent="0.2">
      <c r="A20" s="1" t="s">
        <v>139</v>
      </c>
      <c r="B20" t="s">
        <v>140</v>
      </c>
    </row>
    <row r="21" spans="1:4" x14ac:dyDescent="0.2">
      <c r="A21" t="s">
        <v>141</v>
      </c>
      <c r="B21" s="4">
        <v>0.23</v>
      </c>
      <c r="C21" s="4">
        <v>0.27</v>
      </c>
      <c r="D21" s="4">
        <v>0.27</v>
      </c>
    </row>
    <row r="22" spans="1:4" x14ac:dyDescent="0.2">
      <c r="B22" s="4">
        <v>0.21</v>
      </c>
      <c r="C22" s="4">
        <v>0.11</v>
      </c>
      <c r="D22" s="4">
        <v>0.16</v>
      </c>
    </row>
    <row r="23" spans="1:4" x14ac:dyDescent="0.2">
      <c r="B23" s="4">
        <v>0.25</v>
      </c>
      <c r="C23" s="4">
        <v>0.18</v>
      </c>
      <c r="D23" s="4">
        <v>0.23</v>
      </c>
    </row>
    <row r="24" spans="1:4" x14ac:dyDescent="0.2">
      <c r="B24" s="4">
        <v>0.17</v>
      </c>
      <c r="C24" s="4">
        <v>0.11</v>
      </c>
      <c r="D24" s="4">
        <v>0.13</v>
      </c>
    </row>
    <row r="25" spans="1:4" x14ac:dyDescent="0.2">
      <c r="B25" s="4">
        <v>0.11</v>
      </c>
      <c r="C25" s="4">
        <v>0.12</v>
      </c>
      <c r="D25" s="4">
        <v>0.09</v>
      </c>
    </row>
    <row r="26" spans="1:4" x14ac:dyDescent="0.2">
      <c r="A26" t="s">
        <v>142</v>
      </c>
      <c r="B26" s="4">
        <v>0.47</v>
      </c>
      <c r="C26" s="4">
        <v>0.55000000000000004</v>
      </c>
      <c r="D26" s="4">
        <v>0.39</v>
      </c>
    </row>
    <row r="27" spans="1:4" x14ac:dyDescent="0.2">
      <c r="B27" s="4">
        <v>0.52</v>
      </c>
      <c r="C27" s="4">
        <v>0.39</v>
      </c>
      <c r="D27" s="4">
        <v>0.32</v>
      </c>
    </row>
    <row r="28" spans="1:4" x14ac:dyDescent="0.2">
      <c r="B28" s="4">
        <v>0.41</v>
      </c>
      <c r="C28" s="4">
        <v>0.44</v>
      </c>
      <c r="D28" s="4">
        <v>0.28000000000000003</v>
      </c>
    </row>
    <row r="29" spans="1:4" x14ac:dyDescent="0.2">
      <c r="B29" s="4">
        <v>0.26</v>
      </c>
      <c r="C29" s="4">
        <v>0.23</v>
      </c>
      <c r="D29" s="4">
        <v>0.17</v>
      </c>
    </row>
    <row r="30" spans="1:4" x14ac:dyDescent="0.2">
      <c r="B30" s="4">
        <v>0.28000000000000003</v>
      </c>
      <c r="C30" s="4">
        <v>0.18</v>
      </c>
      <c r="D30" s="4">
        <v>0.21</v>
      </c>
    </row>
    <row r="31" spans="1:4" x14ac:dyDescent="0.2">
      <c r="A31" t="s">
        <v>143</v>
      </c>
      <c r="B31" s="4">
        <v>1.44</v>
      </c>
      <c r="C31" s="4">
        <v>1.51</v>
      </c>
      <c r="D31" s="4">
        <v>0.51</v>
      </c>
    </row>
    <row r="32" spans="1:4" x14ac:dyDescent="0.2">
      <c r="B32" s="4">
        <v>1.29</v>
      </c>
      <c r="C32" s="4">
        <v>0.65</v>
      </c>
      <c r="D32" s="4">
        <v>0.74</v>
      </c>
    </row>
    <row r="33" spans="1:7" x14ac:dyDescent="0.2">
      <c r="B33" s="4">
        <v>0.68</v>
      </c>
      <c r="C33" s="4">
        <v>1.07</v>
      </c>
      <c r="D33" s="4">
        <v>0.68</v>
      </c>
    </row>
    <row r="34" spans="1:7" x14ac:dyDescent="0.2">
      <c r="B34" s="4">
        <v>0.44</v>
      </c>
      <c r="C34" s="4">
        <v>0.84</v>
      </c>
      <c r="D34" s="4">
        <v>1.03</v>
      </c>
    </row>
    <row r="35" spans="1:7" x14ac:dyDescent="0.2">
      <c r="B35" s="4">
        <v>1.05</v>
      </c>
      <c r="C35" s="4">
        <v>1.23</v>
      </c>
      <c r="D35" s="4">
        <v>0.38</v>
      </c>
    </row>
    <row r="37" spans="1:7" x14ac:dyDescent="0.2">
      <c r="A37" s="1" t="s">
        <v>144</v>
      </c>
      <c r="B37" t="s">
        <v>140</v>
      </c>
    </row>
    <row r="38" spans="1:7" x14ac:dyDescent="0.2">
      <c r="A38" t="s">
        <v>145</v>
      </c>
      <c r="B38" s="4">
        <v>3.57</v>
      </c>
      <c r="C38" s="4">
        <v>2.85</v>
      </c>
      <c r="D38" s="4">
        <v>2.76</v>
      </c>
    </row>
    <row r="39" spans="1:7" x14ac:dyDescent="0.2">
      <c r="B39" s="4">
        <v>3.34</v>
      </c>
      <c r="C39" s="4">
        <v>2.54</v>
      </c>
      <c r="D39" s="4">
        <v>1.45</v>
      </c>
    </row>
    <row r="40" spans="1:7" x14ac:dyDescent="0.2">
      <c r="B40" s="4">
        <v>3.09</v>
      </c>
      <c r="C40" s="4">
        <v>1.81</v>
      </c>
      <c r="D40" s="4">
        <v>1.83</v>
      </c>
      <c r="G40" s="4"/>
    </row>
    <row r="41" spans="1:7" x14ac:dyDescent="0.2">
      <c r="B41" s="4">
        <v>2.68</v>
      </c>
      <c r="C41" s="4">
        <v>2.38</v>
      </c>
      <c r="D41" s="4">
        <v>2.2999999999999998</v>
      </c>
      <c r="G41" s="4"/>
    </row>
    <row r="42" spans="1:7" x14ac:dyDescent="0.2">
      <c r="B42" s="4">
        <v>2.19</v>
      </c>
      <c r="C42" s="4">
        <v>1.1499999999999999</v>
      </c>
      <c r="D42" s="4">
        <v>1.28</v>
      </c>
    </row>
    <row r="43" spans="1:7" x14ac:dyDescent="0.2">
      <c r="A43" t="s">
        <v>146</v>
      </c>
      <c r="B43" s="4">
        <v>0.54</v>
      </c>
      <c r="C43" s="4">
        <v>0.61</v>
      </c>
      <c r="D43" s="4">
        <v>0.48</v>
      </c>
    </row>
    <row r="44" spans="1:7" x14ac:dyDescent="0.2">
      <c r="B44" s="4">
        <v>0.71</v>
      </c>
      <c r="C44" s="4">
        <v>0.65</v>
      </c>
      <c r="D44" s="4">
        <v>0.62</v>
      </c>
    </row>
    <row r="45" spans="1:7" x14ac:dyDescent="0.2">
      <c r="B45" s="4">
        <v>0.48</v>
      </c>
      <c r="C45" s="4">
        <v>0.42</v>
      </c>
      <c r="D45" s="4">
        <v>0.41</v>
      </c>
    </row>
    <row r="46" spans="1:7" x14ac:dyDescent="0.2">
      <c r="B46" s="4">
        <v>0.43</v>
      </c>
      <c r="C46" s="4">
        <v>0.37</v>
      </c>
      <c r="D46" s="4">
        <v>0.28999999999999998</v>
      </c>
    </row>
    <row r="47" spans="1:7" x14ac:dyDescent="0.2">
      <c r="B47" s="4">
        <v>0.26</v>
      </c>
      <c r="C47" s="4">
        <v>0.17</v>
      </c>
      <c r="D47" s="4">
        <v>0.21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opLeftCell="A23" workbookViewId="0">
      <selection activeCell="N75" sqref="N75"/>
    </sheetView>
  </sheetViews>
  <sheetFormatPr baseColWidth="10" defaultColWidth="11" defaultRowHeight="16" x14ac:dyDescent="0.2"/>
  <sheetData>
    <row r="2" spans="1:1" x14ac:dyDescent="0.2">
      <c r="A2" s="1" t="s">
        <v>147</v>
      </c>
    </row>
    <row r="24" spans="1:9" x14ac:dyDescent="0.2">
      <c r="A24" s="1" t="s">
        <v>148</v>
      </c>
      <c r="I24" t="s">
        <v>14</v>
      </c>
    </row>
    <row r="49" spans="1:9" x14ac:dyDescent="0.2">
      <c r="A49" s="1" t="s">
        <v>149</v>
      </c>
    </row>
    <row r="51" spans="1:9" x14ac:dyDescent="0.2">
      <c r="I51" t="s">
        <v>150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2"/>
  <sheetViews>
    <sheetView topLeftCell="C102" zoomScale="110" zoomScaleNormal="110" zoomScalePageLayoutView="110" workbookViewId="0">
      <selection activeCell="J9" sqref="J9"/>
    </sheetView>
  </sheetViews>
  <sheetFormatPr baseColWidth="10" defaultColWidth="11" defaultRowHeight="16" x14ac:dyDescent="0.2"/>
  <sheetData>
    <row r="2" spans="1:1" x14ac:dyDescent="0.2">
      <c r="A2" s="1" t="s">
        <v>151</v>
      </c>
    </row>
    <row r="32" spans="1:3" x14ac:dyDescent="0.2">
      <c r="A32" s="1" t="s">
        <v>152</v>
      </c>
      <c r="C32" t="s">
        <v>57</v>
      </c>
    </row>
    <row r="34" spans="1:24" x14ac:dyDescent="0.2">
      <c r="A34" s="1" t="s">
        <v>153</v>
      </c>
      <c r="B34" t="s">
        <v>154</v>
      </c>
      <c r="H34" t="s">
        <v>155</v>
      </c>
      <c r="N34" t="s">
        <v>156</v>
      </c>
      <c r="T34" t="s">
        <v>157</v>
      </c>
    </row>
    <row r="35" spans="1:24" x14ac:dyDescent="0.2">
      <c r="C35" t="s">
        <v>158</v>
      </c>
      <c r="D35" t="s">
        <v>159</v>
      </c>
      <c r="E35" t="s">
        <v>160</v>
      </c>
      <c r="F35" t="s">
        <v>62</v>
      </c>
      <c r="I35" t="s">
        <v>158</v>
      </c>
      <c r="J35" t="s">
        <v>159</v>
      </c>
      <c r="K35" t="s">
        <v>160</v>
      </c>
      <c r="L35" t="s">
        <v>62</v>
      </c>
      <c r="O35" t="s">
        <v>158</v>
      </c>
      <c r="P35" t="s">
        <v>159</v>
      </c>
      <c r="Q35" t="s">
        <v>160</v>
      </c>
      <c r="R35" t="s">
        <v>62</v>
      </c>
      <c r="U35" t="s">
        <v>158</v>
      </c>
      <c r="V35" t="s">
        <v>159</v>
      </c>
      <c r="W35" t="s">
        <v>160</v>
      </c>
      <c r="X35" t="s">
        <v>62</v>
      </c>
    </row>
    <row r="36" spans="1:24" x14ac:dyDescent="0.2">
      <c r="C36">
        <v>0</v>
      </c>
      <c r="D36">
        <v>5.5338960000000004</v>
      </c>
      <c r="E36">
        <v>8.9829469999999993</v>
      </c>
      <c r="F36">
        <v>7.0299800000000001</v>
      </c>
      <c r="I36">
        <v>0</v>
      </c>
      <c r="J36">
        <v>4.6111789999999999</v>
      </c>
      <c r="K36">
        <v>9.8819429999999997</v>
      </c>
      <c r="L36">
        <v>6.7982250000000004</v>
      </c>
      <c r="O36">
        <v>0</v>
      </c>
      <c r="P36">
        <v>5.1763830000000004</v>
      </c>
      <c r="Q36">
        <v>9.8341670000000008</v>
      </c>
      <c r="R36">
        <v>8.2990449999999996</v>
      </c>
      <c r="U36">
        <v>0</v>
      </c>
      <c r="V36">
        <v>5.7819339999999997</v>
      </c>
      <c r="W36">
        <v>8.2350270000000005</v>
      </c>
      <c r="X36">
        <v>8.2454370000000008</v>
      </c>
    </row>
    <row r="37" spans="1:24" x14ac:dyDescent="0.2">
      <c r="C37">
        <v>0</v>
      </c>
      <c r="D37">
        <v>5.027145</v>
      </c>
      <c r="E37">
        <v>8.3253170000000001</v>
      </c>
      <c r="F37">
        <v>7.816738</v>
      </c>
      <c r="I37">
        <v>0</v>
      </c>
      <c r="J37">
        <v>4.8300539999999996</v>
      </c>
      <c r="K37">
        <v>9.2149459999999994</v>
      </c>
      <c r="L37">
        <v>6.9962619999999998</v>
      </c>
      <c r="O37">
        <v>0</v>
      </c>
      <c r="P37">
        <v>5.6333219999999997</v>
      </c>
      <c r="Q37">
        <v>9.1686890000000005</v>
      </c>
      <c r="R37">
        <v>8.4629030000000007</v>
      </c>
      <c r="U37">
        <v>0</v>
      </c>
      <c r="V37">
        <v>5.0962300000000003</v>
      </c>
      <c r="W37">
        <v>8.8701620000000005</v>
      </c>
      <c r="X37">
        <v>8.8268959999999996</v>
      </c>
    </row>
    <row r="38" spans="1:24" x14ac:dyDescent="0.2">
      <c r="C38">
        <v>0</v>
      </c>
      <c r="D38">
        <v>5.7046830000000002</v>
      </c>
      <c r="E38">
        <v>8.5005450000000007</v>
      </c>
      <c r="F38">
        <v>7.3996199999999996</v>
      </c>
      <c r="I38">
        <v>0</v>
      </c>
      <c r="J38">
        <v>4.5286759999999999</v>
      </c>
      <c r="K38">
        <v>9.4336500000000001</v>
      </c>
      <c r="L38">
        <v>6.1304889999999999</v>
      </c>
      <c r="O38">
        <v>0</v>
      </c>
      <c r="P38">
        <v>5.8173870000000001</v>
      </c>
      <c r="Q38">
        <v>9.4250340000000001</v>
      </c>
      <c r="R38">
        <v>8.9399610000000003</v>
      </c>
      <c r="U38">
        <v>0</v>
      </c>
      <c r="V38">
        <v>5.3007119999999999</v>
      </c>
      <c r="W38">
        <v>8.0442929999999997</v>
      </c>
      <c r="X38">
        <v>8.9163519999999998</v>
      </c>
    </row>
    <row r="39" spans="1:24" x14ac:dyDescent="0.2">
      <c r="C39" t="s">
        <v>53</v>
      </c>
      <c r="D39">
        <v>5.4219080000000002</v>
      </c>
      <c r="E39">
        <v>8.6029359999999997</v>
      </c>
      <c r="F39">
        <v>7.4154460000000002</v>
      </c>
      <c r="I39" t="s">
        <v>53</v>
      </c>
      <c r="J39">
        <v>4.6566359999999998</v>
      </c>
      <c r="K39">
        <v>9.5101800000000001</v>
      </c>
      <c r="L39">
        <v>6.6416469999999999</v>
      </c>
      <c r="N39" t="s">
        <v>53</v>
      </c>
      <c r="O39">
        <v>0</v>
      </c>
      <c r="P39">
        <v>5.5423629999999999</v>
      </c>
      <c r="Q39">
        <v>9.4759630000000001</v>
      </c>
      <c r="R39">
        <v>8.5673030000000008</v>
      </c>
      <c r="T39" t="s">
        <v>53</v>
      </c>
      <c r="U39">
        <v>0</v>
      </c>
      <c r="V39">
        <v>5.3929590000000003</v>
      </c>
      <c r="W39">
        <v>8.3831609999999994</v>
      </c>
      <c r="X39">
        <v>8.6628950000000007</v>
      </c>
    </row>
    <row r="40" spans="1:24" x14ac:dyDescent="0.2">
      <c r="C40" t="s">
        <v>54</v>
      </c>
      <c r="D40">
        <v>0.287715</v>
      </c>
      <c r="E40">
        <v>0.27806700000000001</v>
      </c>
      <c r="F40">
        <v>0.32138699999999998</v>
      </c>
      <c r="I40" t="s">
        <v>54</v>
      </c>
      <c r="J40">
        <v>0.127166</v>
      </c>
      <c r="K40">
        <v>0.27762500000000001</v>
      </c>
      <c r="L40">
        <v>0.37037100000000001</v>
      </c>
      <c r="N40" t="s">
        <v>54</v>
      </c>
      <c r="O40">
        <v>0</v>
      </c>
      <c r="P40">
        <v>0.26947700000000002</v>
      </c>
      <c r="Q40">
        <v>0.27405600000000002</v>
      </c>
      <c r="R40">
        <v>0.271866</v>
      </c>
      <c r="T40" t="s">
        <v>54</v>
      </c>
      <c r="U40">
        <v>0</v>
      </c>
      <c r="V40">
        <v>0.28743600000000002</v>
      </c>
      <c r="W40">
        <v>0.35305500000000001</v>
      </c>
      <c r="X40">
        <v>0.29743700000000001</v>
      </c>
    </row>
    <row r="43" spans="1:24" x14ac:dyDescent="0.2">
      <c r="A43" s="1" t="s">
        <v>161</v>
      </c>
      <c r="B43" t="s">
        <v>154</v>
      </c>
      <c r="H43" t="s">
        <v>155</v>
      </c>
      <c r="N43" t="s">
        <v>156</v>
      </c>
      <c r="T43" t="s">
        <v>157</v>
      </c>
    </row>
    <row r="44" spans="1:24" x14ac:dyDescent="0.2">
      <c r="C44" t="s">
        <v>158</v>
      </c>
      <c r="D44" t="s">
        <v>159</v>
      </c>
      <c r="E44" t="s">
        <v>160</v>
      </c>
      <c r="F44" t="s">
        <v>62</v>
      </c>
      <c r="I44" t="s">
        <v>158</v>
      </c>
      <c r="J44" t="s">
        <v>159</v>
      </c>
      <c r="K44" t="s">
        <v>160</v>
      </c>
      <c r="L44" t="s">
        <v>62</v>
      </c>
      <c r="O44" t="s">
        <v>158</v>
      </c>
      <c r="P44" t="s">
        <v>159</v>
      </c>
      <c r="Q44" t="s">
        <v>160</v>
      </c>
      <c r="R44" t="s">
        <v>62</v>
      </c>
      <c r="U44" t="s">
        <v>158</v>
      </c>
      <c r="V44" t="s">
        <v>159</v>
      </c>
      <c r="W44" t="s">
        <v>160</v>
      </c>
      <c r="X44" t="s">
        <v>62</v>
      </c>
    </row>
    <row r="45" spans="1:24" x14ac:dyDescent="0.2">
      <c r="C45">
        <v>0</v>
      </c>
      <c r="D45">
        <v>3.249701</v>
      </c>
      <c r="E45">
        <v>3.330184</v>
      </c>
      <c r="F45">
        <v>4.8533220000000004</v>
      </c>
      <c r="I45">
        <v>0</v>
      </c>
      <c r="J45">
        <v>2.6686890000000001</v>
      </c>
      <c r="K45">
        <v>4.6931370000000001</v>
      </c>
      <c r="L45">
        <v>5.3591110000000004</v>
      </c>
      <c r="O45">
        <v>0</v>
      </c>
      <c r="P45">
        <v>2.6925840000000001</v>
      </c>
      <c r="Q45">
        <v>3.5634228999999999</v>
      </c>
      <c r="R45">
        <v>4.7560130000000003</v>
      </c>
      <c r="U45">
        <v>0</v>
      </c>
      <c r="V45">
        <v>3.9693130000000001</v>
      </c>
      <c r="W45">
        <v>3.7600210000000001</v>
      </c>
      <c r="X45">
        <v>6.0246870000000001</v>
      </c>
    </row>
    <row r="46" spans="1:24" x14ac:dyDescent="0.2">
      <c r="C46">
        <v>0</v>
      </c>
      <c r="D46">
        <v>2.8629739999999999</v>
      </c>
      <c r="E46">
        <v>3.6881750000000002</v>
      </c>
      <c r="F46">
        <v>3.8643719999999999</v>
      </c>
      <c r="I46">
        <v>0</v>
      </c>
      <c r="J46">
        <v>2.9341680000000001</v>
      </c>
      <c r="K46">
        <v>3.7265679999999999</v>
      </c>
      <c r="L46">
        <v>5.0806019999999998</v>
      </c>
      <c r="O46">
        <v>0</v>
      </c>
      <c r="P46">
        <v>2.3308270000000002</v>
      </c>
      <c r="Q46">
        <v>3.9191820000000002</v>
      </c>
      <c r="R46">
        <v>4.2330019999999999</v>
      </c>
      <c r="U46">
        <v>0</v>
      </c>
      <c r="V46">
        <v>3.0252729999999999</v>
      </c>
      <c r="W46">
        <v>3.3714580000000001</v>
      </c>
      <c r="X46">
        <v>7.2160250000000001</v>
      </c>
    </row>
    <row r="47" spans="1:24" x14ac:dyDescent="0.2">
      <c r="C47">
        <v>0</v>
      </c>
      <c r="D47">
        <v>2.96618</v>
      </c>
      <c r="E47">
        <v>4.0259710000000002</v>
      </c>
      <c r="F47">
        <v>4.2154509999999998</v>
      </c>
      <c r="I47">
        <v>0</v>
      </c>
      <c r="J47">
        <v>2.2900320000000001</v>
      </c>
      <c r="K47">
        <v>3.6992530000000001</v>
      </c>
      <c r="L47">
        <v>4.6373939999999996</v>
      </c>
      <c r="O47">
        <v>0</v>
      </c>
      <c r="P47">
        <v>2.4002750000000002</v>
      </c>
      <c r="Q47">
        <v>3.140253</v>
      </c>
      <c r="R47">
        <v>5.0000859999999996</v>
      </c>
      <c r="U47">
        <v>0</v>
      </c>
      <c r="V47">
        <v>2.892236</v>
      </c>
      <c r="W47">
        <v>3.9366829999999999</v>
      </c>
      <c r="X47">
        <v>6.8173000000000004</v>
      </c>
    </row>
    <row r="48" spans="1:24" x14ac:dyDescent="0.2">
      <c r="C48" t="s">
        <v>53</v>
      </c>
      <c r="D48">
        <v>3.0262850000000001</v>
      </c>
      <c r="E48">
        <v>3.681622</v>
      </c>
      <c r="F48">
        <v>4.3110480000000004</v>
      </c>
      <c r="I48" t="s">
        <v>53</v>
      </c>
      <c r="J48">
        <v>2.6309629999999999</v>
      </c>
      <c r="K48">
        <v>4.0396530000000004</v>
      </c>
      <c r="L48">
        <v>5.0257069999999997</v>
      </c>
      <c r="N48" t="s">
        <v>53</v>
      </c>
      <c r="O48">
        <v>0</v>
      </c>
      <c r="P48">
        <v>2.4745620000000002</v>
      </c>
      <c r="Q48">
        <v>3.5409519999999999</v>
      </c>
      <c r="R48">
        <v>4.6630339999999997</v>
      </c>
      <c r="T48" t="s">
        <v>53</v>
      </c>
      <c r="U48">
        <v>0</v>
      </c>
      <c r="V48">
        <v>3.295607</v>
      </c>
      <c r="W48">
        <v>3.689387</v>
      </c>
      <c r="X48">
        <v>6.6860039999999996</v>
      </c>
    </row>
    <row r="49" spans="1:24" x14ac:dyDescent="0.2">
      <c r="C49" t="s">
        <v>54</v>
      </c>
      <c r="D49">
        <v>0.16350100000000001</v>
      </c>
      <c r="E49">
        <v>0.28409699999999999</v>
      </c>
      <c r="F49">
        <v>0.40935700000000003</v>
      </c>
      <c r="I49" t="s">
        <v>54</v>
      </c>
      <c r="J49">
        <v>0.26431700000000002</v>
      </c>
      <c r="K49">
        <v>0.46221699999999999</v>
      </c>
      <c r="L49">
        <v>0.29718800000000001</v>
      </c>
      <c r="N49" t="s">
        <v>54</v>
      </c>
      <c r="O49">
        <v>0</v>
      </c>
      <c r="P49">
        <v>0.15675</v>
      </c>
      <c r="Q49">
        <v>0.31839299999999998</v>
      </c>
      <c r="R49">
        <v>0.31998700000000002</v>
      </c>
      <c r="T49" t="s">
        <v>54</v>
      </c>
      <c r="U49">
        <v>0</v>
      </c>
      <c r="V49">
        <v>0.47946800000000001</v>
      </c>
      <c r="W49">
        <v>0.236095</v>
      </c>
      <c r="X49">
        <v>0.495143</v>
      </c>
    </row>
    <row r="52" spans="1:24" x14ac:dyDescent="0.2">
      <c r="A52" s="1" t="s">
        <v>162</v>
      </c>
      <c r="B52" t="s">
        <v>154</v>
      </c>
      <c r="H52" t="s">
        <v>155</v>
      </c>
      <c r="N52" t="s">
        <v>156</v>
      </c>
      <c r="T52" t="s">
        <v>157</v>
      </c>
    </row>
    <row r="53" spans="1:24" x14ac:dyDescent="0.2">
      <c r="C53" t="s">
        <v>158</v>
      </c>
      <c r="D53" t="s">
        <v>159</v>
      </c>
      <c r="E53" t="s">
        <v>160</v>
      </c>
      <c r="F53" t="s">
        <v>62</v>
      </c>
      <c r="I53" t="s">
        <v>158</v>
      </c>
      <c r="J53" t="s">
        <v>159</v>
      </c>
      <c r="K53" t="s">
        <v>160</v>
      </c>
      <c r="L53" t="s">
        <v>62</v>
      </c>
      <c r="O53" t="s">
        <v>158</v>
      </c>
      <c r="P53" t="s">
        <v>159</v>
      </c>
      <c r="Q53" t="s">
        <v>160</v>
      </c>
      <c r="R53" t="s">
        <v>62</v>
      </c>
      <c r="U53" t="s">
        <v>158</v>
      </c>
      <c r="V53" t="s">
        <v>159</v>
      </c>
      <c r="W53" t="s">
        <v>160</v>
      </c>
      <c r="X53" t="s">
        <v>62</v>
      </c>
    </row>
    <row r="54" spans="1:24" x14ac:dyDescent="0.2">
      <c r="C54">
        <v>0</v>
      </c>
      <c r="D54">
        <v>3.9700350000000002</v>
      </c>
      <c r="E54">
        <v>5.9402980000000003</v>
      </c>
      <c r="F54">
        <v>4.2381089999999997</v>
      </c>
      <c r="I54">
        <v>0</v>
      </c>
      <c r="J54">
        <v>3.8165819999999999</v>
      </c>
      <c r="K54">
        <v>5.9343269999999997</v>
      </c>
      <c r="L54">
        <v>5.6474149999999996</v>
      </c>
      <c r="O54">
        <v>0</v>
      </c>
      <c r="P54">
        <v>3.5232739999999998</v>
      </c>
      <c r="Q54">
        <v>5.2905670000000002</v>
      </c>
      <c r="R54">
        <v>8.2936180000000004</v>
      </c>
      <c r="U54">
        <v>0</v>
      </c>
      <c r="V54">
        <v>3.267906</v>
      </c>
      <c r="W54">
        <v>6.0028389999999998</v>
      </c>
      <c r="X54">
        <v>7.9258329999999999</v>
      </c>
    </row>
    <row r="55" spans="1:24" x14ac:dyDescent="0.2">
      <c r="C55">
        <v>0</v>
      </c>
      <c r="D55">
        <v>2.7892169999999998</v>
      </c>
      <c r="E55">
        <v>5.1317240000000002</v>
      </c>
      <c r="F55">
        <v>4.9379939999999998</v>
      </c>
      <c r="I55">
        <v>0</v>
      </c>
      <c r="J55">
        <v>2.971352</v>
      </c>
      <c r="K55">
        <v>5.2097519999999999</v>
      </c>
      <c r="L55">
        <v>5.9204330000000001</v>
      </c>
      <c r="O55">
        <v>0</v>
      </c>
      <c r="P55">
        <v>2.9468030000000001</v>
      </c>
      <c r="Q55">
        <v>6.3384130000000001</v>
      </c>
      <c r="R55">
        <v>7.4266040000000002</v>
      </c>
      <c r="U55">
        <v>0</v>
      </c>
      <c r="V55">
        <v>3.971155</v>
      </c>
      <c r="W55">
        <v>5.2930469999999996</v>
      </c>
      <c r="X55">
        <v>7.3407309999999999</v>
      </c>
    </row>
    <row r="56" spans="1:24" x14ac:dyDescent="0.2">
      <c r="C56">
        <v>0</v>
      </c>
      <c r="D56">
        <v>3.6108470000000001</v>
      </c>
      <c r="E56">
        <v>4.8988630000000004</v>
      </c>
      <c r="F56">
        <v>4.0700279999999998</v>
      </c>
      <c r="I56">
        <v>0</v>
      </c>
      <c r="J56">
        <v>3.1875149999999999</v>
      </c>
      <c r="K56">
        <v>4.9627460000000001</v>
      </c>
      <c r="L56">
        <v>5.7782030000000004</v>
      </c>
      <c r="O56">
        <v>0</v>
      </c>
      <c r="P56">
        <v>3.8847619999999998</v>
      </c>
      <c r="Q56">
        <v>5.490056</v>
      </c>
      <c r="R56">
        <v>7.6138430000000001</v>
      </c>
      <c r="U56">
        <v>0</v>
      </c>
      <c r="V56">
        <v>4.2091409999999998</v>
      </c>
      <c r="W56">
        <v>5.0286150000000003</v>
      </c>
      <c r="X56">
        <v>6.2438950000000002</v>
      </c>
    </row>
    <row r="57" spans="1:24" x14ac:dyDescent="0.2">
      <c r="C57" t="s">
        <v>53</v>
      </c>
      <c r="D57">
        <v>3.456699</v>
      </c>
      <c r="E57">
        <v>5.3236280000000002</v>
      </c>
      <c r="F57">
        <v>4.4153770000000003</v>
      </c>
      <c r="I57" t="s">
        <v>53</v>
      </c>
      <c r="J57">
        <v>3.3251490000000001</v>
      </c>
      <c r="K57">
        <v>5.3689410000000004</v>
      </c>
      <c r="L57">
        <v>5.7820169999999997</v>
      </c>
      <c r="N57" t="s">
        <v>53</v>
      </c>
      <c r="O57">
        <v>0</v>
      </c>
      <c r="P57">
        <v>3.451613</v>
      </c>
      <c r="Q57">
        <v>5.7063449999999998</v>
      </c>
      <c r="R57">
        <v>7.7780209999999999</v>
      </c>
      <c r="T57" t="s">
        <v>53</v>
      </c>
      <c r="U57">
        <v>0</v>
      </c>
      <c r="V57">
        <v>3.8160669999999999</v>
      </c>
      <c r="W57">
        <v>5.4414999999999996</v>
      </c>
      <c r="X57">
        <v>7.170153</v>
      </c>
    </row>
    <row r="58" spans="1:24" x14ac:dyDescent="0.2">
      <c r="C58" t="s">
        <v>54</v>
      </c>
      <c r="D58">
        <v>0.49423600000000001</v>
      </c>
      <c r="E58">
        <v>0.446293</v>
      </c>
      <c r="F58">
        <v>0.37586199999999997</v>
      </c>
      <c r="I58" t="s">
        <v>54</v>
      </c>
      <c r="J58">
        <v>0.35852499999999998</v>
      </c>
      <c r="K58">
        <v>0.41230899999999998</v>
      </c>
      <c r="L58">
        <v>0.11149100000000001</v>
      </c>
      <c r="N58" t="s">
        <v>54</v>
      </c>
      <c r="O58">
        <v>0</v>
      </c>
      <c r="P58">
        <v>0.38625799999999999</v>
      </c>
      <c r="Q58">
        <v>0.45429799999999998</v>
      </c>
      <c r="R58">
        <v>0.37250800000000001</v>
      </c>
      <c r="T58" t="s">
        <v>54</v>
      </c>
      <c r="U58">
        <v>0</v>
      </c>
      <c r="V58">
        <v>0.39959899999999998</v>
      </c>
      <c r="W58">
        <v>0.41134399999999999</v>
      </c>
      <c r="X58">
        <v>0.69716100000000003</v>
      </c>
    </row>
    <row r="62" spans="1:24" x14ac:dyDescent="0.2">
      <c r="A62" s="1" t="s">
        <v>163</v>
      </c>
      <c r="D62" t="s">
        <v>164</v>
      </c>
      <c r="I62" t="s">
        <v>1430</v>
      </c>
    </row>
    <row r="64" spans="1:24" x14ac:dyDescent="0.2">
      <c r="A64" s="5" t="s">
        <v>2</v>
      </c>
      <c r="C64" t="s">
        <v>154</v>
      </c>
      <c r="D64" t="s">
        <v>155</v>
      </c>
      <c r="E64" t="s">
        <v>156</v>
      </c>
      <c r="F64" t="s">
        <v>157</v>
      </c>
      <c r="I64" t="s">
        <v>154</v>
      </c>
      <c r="J64" t="s">
        <v>155</v>
      </c>
      <c r="K64" t="s">
        <v>156</v>
      </c>
      <c r="L64" t="s">
        <v>157</v>
      </c>
    </row>
    <row r="65" spans="1:12" x14ac:dyDescent="0.2">
      <c r="B65" s="6"/>
      <c r="C65">
        <v>1</v>
      </c>
      <c r="D65" s="6">
        <v>1.020324</v>
      </c>
      <c r="E65">
        <v>0.98721599999999998</v>
      </c>
      <c r="F65">
        <v>1.3579019999999999</v>
      </c>
      <c r="I65">
        <v>3.6508319999999999</v>
      </c>
      <c r="J65">
        <v>3.229746</v>
      </c>
      <c r="K65">
        <v>2.1578309999999998</v>
      </c>
      <c r="L65">
        <v>1.6931419999999999</v>
      </c>
    </row>
    <row r="66" spans="1:12" x14ac:dyDescent="0.2">
      <c r="C66">
        <v>1</v>
      </c>
      <c r="D66">
        <v>1.017849</v>
      </c>
      <c r="E66">
        <v>0.84650300000000001</v>
      </c>
      <c r="F66">
        <v>1.0466279999999999</v>
      </c>
      <c r="I66">
        <v>3.7416170000000002</v>
      </c>
      <c r="J66">
        <v>3.325844</v>
      </c>
      <c r="K66">
        <v>1.6906890000000001</v>
      </c>
      <c r="L66">
        <v>1.6270530000000001</v>
      </c>
    </row>
    <row r="67" spans="1:12" x14ac:dyDescent="0.2">
      <c r="C67">
        <v>1</v>
      </c>
      <c r="D67">
        <v>1.1004560000000001</v>
      </c>
      <c r="E67">
        <v>0.87334900000000004</v>
      </c>
      <c r="F67">
        <v>0.81153600000000004</v>
      </c>
      <c r="I67">
        <v>3.1258710000000001</v>
      </c>
      <c r="J67">
        <v>3.1488209999999999</v>
      </c>
      <c r="K67">
        <v>2.306702</v>
      </c>
      <c r="L67">
        <v>2.2304979999999999</v>
      </c>
    </row>
    <row r="68" spans="1:12" x14ac:dyDescent="0.2">
      <c r="B68" t="s">
        <v>53</v>
      </c>
      <c r="D68">
        <v>1.0462100000000001</v>
      </c>
      <c r="E68">
        <v>0.90235600000000005</v>
      </c>
      <c r="F68">
        <v>1.072022</v>
      </c>
      <c r="H68" t="s">
        <v>53</v>
      </c>
      <c r="I68">
        <v>3.5061070000000001</v>
      </c>
      <c r="J68">
        <v>3.2348029999999999</v>
      </c>
      <c r="K68">
        <v>2.0517400000000001</v>
      </c>
      <c r="L68">
        <v>1.850231</v>
      </c>
    </row>
    <row r="69" spans="1:12" x14ac:dyDescent="0.2">
      <c r="B69" t="s">
        <v>54</v>
      </c>
      <c r="D69">
        <v>3.8371000000000002E-2</v>
      </c>
      <c r="E69">
        <v>6.0997000000000003E-2</v>
      </c>
      <c r="F69">
        <v>0.223774</v>
      </c>
      <c r="H69" t="s">
        <v>54</v>
      </c>
      <c r="I69">
        <v>0.27140999999999998</v>
      </c>
      <c r="J69">
        <v>7.2357000000000005E-2</v>
      </c>
      <c r="K69">
        <v>0.262436</v>
      </c>
      <c r="L69">
        <v>0.27023900000000001</v>
      </c>
    </row>
    <row r="71" spans="1:12" x14ac:dyDescent="0.2">
      <c r="A71" s="5" t="s">
        <v>6</v>
      </c>
      <c r="C71" t="s">
        <v>154</v>
      </c>
      <c r="D71" t="s">
        <v>155</v>
      </c>
      <c r="E71" t="s">
        <v>156</v>
      </c>
      <c r="F71" t="s">
        <v>157</v>
      </c>
      <c r="I71" t="s">
        <v>154</v>
      </c>
      <c r="J71" t="s">
        <v>155</v>
      </c>
      <c r="K71" t="s">
        <v>156</v>
      </c>
      <c r="L71" t="s">
        <v>157</v>
      </c>
    </row>
    <row r="72" spans="1:12" x14ac:dyDescent="0.2">
      <c r="B72" s="6"/>
      <c r="C72">
        <v>1</v>
      </c>
      <c r="D72" s="6">
        <v>0.793628</v>
      </c>
      <c r="E72">
        <v>1.248766</v>
      </c>
      <c r="F72" s="6">
        <v>1.303793</v>
      </c>
      <c r="I72" s="6">
        <v>6.6393199999999997</v>
      </c>
      <c r="J72">
        <v>7.3740319999999997</v>
      </c>
      <c r="K72" s="6">
        <v>1.5169269999999999</v>
      </c>
      <c r="L72">
        <v>2.5378319999999999</v>
      </c>
    </row>
    <row r="73" spans="1:12" x14ac:dyDescent="0.2">
      <c r="C73">
        <v>1</v>
      </c>
      <c r="D73">
        <v>0.80146300000000004</v>
      </c>
      <c r="E73">
        <v>1.2625310000000001</v>
      </c>
      <c r="F73">
        <v>0.810025</v>
      </c>
      <c r="I73">
        <v>6.1034269999999999</v>
      </c>
      <c r="J73">
        <v>6.6482330000000003</v>
      </c>
      <c r="K73">
        <v>2.1333060000000001</v>
      </c>
      <c r="L73">
        <v>2.1964769999999998</v>
      </c>
    </row>
    <row r="74" spans="1:12" x14ac:dyDescent="0.2">
      <c r="C74">
        <v>1</v>
      </c>
      <c r="D74">
        <v>1.172901</v>
      </c>
      <c r="E74">
        <v>0.89084300000000005</v>
      </c>
      <c r="F74">
        <v>0.96149200000000001</v>
      </c>
      <c r="I74">
        <v>6.7248029999999996</v>
      </c>
      <c r="J74">
        <v>6.9044619999999997</v>
      </c>
      <c r="K74">
        <v>2.2708110000000001</v>
      </c>
      <c r="L74">
        <v>2.020635</v>
      </c>
    </row>
    <row r="75" spans="1:12" x14ac:dyDescent="0.2">
      <c r="B75" t="s">
        <v>53</v>
      </c>
      <c r="D75">
        <v>0.92266400000000004</v>
      </c>
      <c r="E75">
        <v>1.1340460000000001</v>
      </c>
      <c r="F75">
        <v>1.0251030000000001</v>
      </c>
      <c r="H75" t="s">
        <v>53</v>
      </c>
      <c r="I75">
        <v>6.8225160000000002</v>
      </c>
      <c r="J75">
        <v>6.9755750000000001</v>
      </c>
      <c r="K75">
        <v>1.973681</v>
      </c>
      <c r="L75">
        <v>2.2516479999999999</v>
      </c>
    </row>
    <row r="76" spans="1:12" x14ac:dyDescent="0.2">
      <c r="B76" t="s">
        <v>54</v>
      </c>
      <c r="D76">
        <v>0.17697299999999999</v>
      </c>
      <c r="E76">
        <v>0.17206199999999999</v>
      </c>
      <c r="F76">
        <v>0.206537</v>
      </c>
      <c r="H76" t="s">
        <v>54</v>
      </c>
      <c r="I76">
        <v>0.63082099999999997</v>
      </c>
      <c r="J76">
        <v>0.30054199999999998</v>
      </c>
      <c r="K76">
        <v>0.327816</v>
      </c>
      <c r="L76">
        <v>0.21471799999999999</v>
      </c>
    </row>
    <row r="78" spans="1:12" x14ac:dyDescent="0.2">
      <c r="A78" s="5" t="s">
        <v>165</v>
      </c>
      <c r="C78" t="s">
        <v>154</v>
      </c>
      <c r="D78" t="s">
        <v>155</v>
      </c>
      <c r="E78" t="s">
        <v>156</v>
      </c>
      <c r="F78" t="s">
        <v>157</v>
      </c>
      <c r="I78" t="s">
        <v>154</v>
      </c>
      <c r="J78" t="s">
        <v>155</v>
      </c>
      <c r="K78" t="s">
        <v>156</v>
      </c>
      <c r="L78" t="s">
        <v>157</v>
      </c>
    </row>
    <row r="79" spans="1:12" x14ac:dyDescent="0.2">
      <c r="B79" s="6"/>
      <c r="C79">
        <v>1</v>
      </c>
      <c r="D79" s="6">
        <v>1.3619669999999999</v>
      </c>
      <c r="E79">
        <v>1.994035</v>
      </c>
      <c r="F79" s="6">
        <v>0.690141</v>
      </c>
      <c r="I79" s="6">
        <v>9.3725459999999998</v>
      </c>
      <c r="J79">
        <v>10.816933000000001</v>
      </c>
      <c r="K79" s="6">
        <v>8.0153719999999993</v>
      </c>
      <c r="L79">
        <v>8.0963609999999999</v>
      </c>
    </row>
    <row r="80" spans="1:12" x14ac:dyDescent="0.2">
      <c r="C80">
        <v>1</v>
      </c>
      <c r="D80">
        <v>1.387462</v>
      </c>
      <c r="E80">
        <v>1.5215730000000001</v>
      </c>
      <c r="F80">
        <v>1.258462</v>
      </c>
      <c r="I80">
        <v>8.9053210000000007</v>
      </c>
      <c r="J80">
        <v>10.027938000000001</v>
      </c>
      <c r="K80">
        <v>8.0378609999999995</v>
      </c>
      <c r="L80">
        <v>8.7325630000000007</v>
      </c>
    </row>
    <row r="81" spans="1:12" x14ac:dyDescent="0.2">
      <c r="C81">
        <v>1</v>
      </c>
      <c r="D81">
        <v>0.86042300000000005</v>
      </c>
      <c r="E81">
        <v>2.1473019999999998</v>
      </c>
      <c r="F81">
        <v>1.007358</v>
      </c>
      <c r="I81">
        <v>9.9810339999999993</v>
      </c>
      <c r="J81">
        <v>10.358221</v>
      </c>
      <c r="K81">
        <v>7.1485289999999999</v>
      </c>
      <c r="L81">
        <v>9.0088399999999993</v>
      </c>
    </row>
    <row r="82" spans="1:12" x14ac:dyDescent="0.2">
      <c r="B82" t="s">
        <v>53</v>
      </c>
      <c r="D82">
        <v>1.203284</v>
      </c>
      <c r="E82">
        <v>1.8876360000000001</v>
      </c>
      <c r="F82">
        <v>0.98531999999999997</v>
      </c>
      <c r="H82" t="s">
        <v>53</v>
      </c>
      <c r="I82">
        <v>9.4196329999999993</v>
      </c>
      <c r="J82">
        <v>10.40103</v>
      </c>
      <c r="K82">
        <v>7.7339200000000003</v>
      </c>
      <c r="L82">
        <v>8.6125880000000006</v>
      </c>
    </row>
    <row r="83" spans="1:12" x14ac:dyDescent="0.2">
      <c r="B83" t="s">
        <v>54</v>
      </c>
      <c r="D83">
        <v>0.24266199999999999</v>
      </c>
      <c r="E83">
        <v>0.26630100000000001</v>
      </c>
      <c r="F83">
        <v>0.23253799999999999</v>
      </c>
      <c r="H83" t="s">
        <v>54</v>
      </c>
      <c r="I83">
        <v>0.44041799999999998</v>
      </c>
      <c r="J83">
        <v>0.32352500000000001</v>
      </c>
      <c r="K83">
        <v>0.41403600000000002</v>
      </c>
      <c r="L83">
        <v>0.38205499999999998</v>
      </c>
    </row>
    <row r="85" spans="1:12" x14ac:dyDescent="0.2">
      <c r="A85" s="5" t="s">
        <v>8</v>
      </c>
      <c r="C85" t="s">
        <v>154</v>
      </c>
      <c r="D85" t="s">
        <v>155</v>
      </c>
      <c r="E85" t="s">
        <v>156</v>
      </c>
      <c r="F85" t="s">
        <v>157</v>
      </c>
      <c r="I85" t="s">
        <v>154</v>
      </c>
      <c r="J85" t="s">
        <v>155</v>
      </c>
      <c r="K85" t="s">
        <v>156</v>
      </c>
      <c r="L85" t="s">
        <v>157</v>
      </c>
    </row>
    <row r="86" spans="1:12" x14ac:dyDescent="0.2">
      <c r="B86" s="6"/>
      <c r="C86">
        <v>1</v>
      </c>
      <c r="D86" s="6">
        <v>0.950847</v>
      </c>
      <c r="E86">
        <v>0.99857200000000002</v>
      </c>
      <c r="F86" s="6">
        <v>1.217746</v>
      </c>
      <c r="I86" s="6">
        <v>2.4426380000000001</v>
      </c>
      <c r="J86">
        <v>2.0468929999999999</v>
      </c>
      <c r="K86" s="6">
        <v>1.4011549999999999</v>
      </c>
      <c r="L86">
        <v>1.963822</v>
      </c>
    </row>
    <row r="87" spans="1:12" x14ac:dyDescent="0.2">
      <c r="C87">
        <v>1</v>
      </c>
      <c r="D87">
        <v>1.142633</v>
      </c>
      <c r="E87">
        <v>0.95374599999999998</v>
      </c>
      <c r="F87">
        <v>1.153206</v>
      </c>
      <c r="I87">
        <v>2.7011850000000002</v>
      </c>
      <c r="J87">
        <v>2.5064350000000002</v>
      </c>
      <c r="K87">
        <v>2.4152830000000001</v>
      </c>
      <c r="L87">
        <v>1.8576900000000001</v>
      </c>
    </row>
    <row r="88" spans="1:12" x14ac:dyDescent="0.2">
      <c r="C88">
        <v>1</v>
      </c>
      <c r="D88">
        <v>0.71837399999999996</v>
      </c>
      <c r="E88">
        <v>0.89021099999999997</v>
      </c>
      <c r="F88">
        <v>0.83097399999999999</v>
      </c>
      <c r="I88">
        <v>2.1076419999999998</v>
      </c>
      <c r="J88">
        <v>2.2931590000000002</v>
      </c>
      <c r="K88">
        <v>1.9357340000000001</v>
      </c>
      <c r="L88">
        <v>2.1637050000000002</v>
      </c>
    </row>
    <row r="89" spans="1:12" x14ac:dyDescent="0.2">
      <c r="B89" t="s">
        <v>53</v>
      </c>
      <c r="D89">
        <v>0.93728400000000001</v>
      </c>
      <c r="E89">
        <v>0.94750900000000005</v>
      </c>
      <c r="F89">
        <v>1.0673079999999999</v>
      </c>
      <c r="H89" t="s">
        <v>53</v>
      </c>
      <c r="I89">
        <v>2.4171550000000002</v>
      </c>
      <c r="J89">
        <v>2.282162</v>
      </c>
      <c r="K89">
        <v>1.9173899999999999</v>
      </c>
      <c r="L89">
        <v>1.995072</v>
      </c>
    </row>
    <row r="90" spans="1:12" x14ac:dyDescent="0.2">
      <c r="B90" t="s">
        <v>54</v>
      </c>
      <c r="D90">
        <v>0.17346800000000001</v>
      </c>
      <c r="E90">
        <v>4.4450000000000003E-2</v>
      </c>
      <c r="F90">
        <v>0.169178</v>
      </c>
      <c r="H90" t="s">
        <v>54</v>
      </c>
      <c r="I90">
        <v>0.242981</v>
      </c>
      <c r="J90">
        <v>0.18776799999999999</v>
      </c>
      <c r="K90">
        <v>0.414219</v>
      </c>
      <c r="L90">
        <v>0.12686900000000001</v>
      </c>
    </row>
    <row r="92" spans="1:12" x14ac:dyDescent="0.2">
      <c r="A92" s="5" t="s">
        <v>143</v>
      </c>
      <c r="C92" t="s">
        <v>154</v>
      </c>
      <c r="D92" t="s">
        <v>155</v>
      </c>
      <c r="E92" t="s">
        <v>156</v>
      </c>
      <c r="F92" t="s">
        <v>157</v>
      </c>
      <c r="I92" t="s">
        <v>154</v>
      </c>
      <c r="J92" t="s">
        <v>155</v>
      </c>
      <c r="K92" t="s">
        <v>156</v>
      </c>
      <c r="L92" t="s">
        <v>157</v>
      </c>
    </row>
    <row r="93" spans="1:12" x14ac:dyDescent="0.2">
      <c r="B93" s="6"/>
      <c r="C93">
        <v>1</v>
      </c>
      <c r="D93" s="6">
        <v>1.032932</v>
      </c>
      <c r="E93">
        <v>1.0877790000000001</v>
      </c>
      <c r="F93" s="6">
        <v>1.210024</v>
      </c>
      <c r="I93" s="6">
        <v>4.7568089999999996</v>
      </c>
      <c r="J93">
        <v>5.213984</v>
      </c>
      <c r="K93" s="6">
        <v>2.8931460000000002</v>
      </c>
      <c r="L93">
        <v>3.8796140000000001</v>
      </c>
    </row>
    <row r="94" spans="1:12" x14ac:dyDescent="0.2">
      <c r="C94">
        <v>1</v>
      </c>
      <c r="D94">
        <v>0.85771900000000001</v>
      </c>
      <c r="E94">
        <v>0.81346499999999999</v>
      </c>
      <c r="F94">
        <v>0.87349200000000005</v>
      </c>
      <c r="I94">
        <v>4.2077179999999998</v>
      </c>
      <c r="J94">
        <v>5.0178630000000002</v>
      </c>
      <c r="K94">
        <v>3.1892109999999998</v>
      </c>
      <c r="L94">
        <v>3.0012729999999999</v>
      </c>
    </row>
    <row r="95" spans="1:12" x14ac:dyDescent="0.2">
      <c r="C95">
        <v>1</v>
      </c>
      <c r="D95">
        <v>1.0893139999999999</v>
      </c>
      <c r="E95">
        <v>0.86737299999999995</v>
      </c>
      <c r="F95">
        <v>1.126943</v>
      </c>
      <c r="I95">
        <v>4.003927</v>
      </c>
      <c r="J95">
        <v>4.2635009999999998</v>
      </c>
      <c r="K95">
        <v>3.5219299999999998</v>
      </c>
      <c r="L95">
        <v>2.856077</v>
      </c>
    </row>
    <row r="96" spans="1:12" x14ac:dyDescent="0.2">
      <c r="B96" t="s">
        <v>53</v>
      </c>
      <c r="D96">
        <v>0.99332100000000001</v>
      </c>
      <c r="E96">
        <v>0.92287200000000003</v>
      </c>
      <c r="F96">
        <v>1.0701529999999999</v>
      </c>
      <c r="H96" t="s">
        <v>53</v>
      </c>
      <c r="I96">
        <v>4.3228179999999998</v>
      </c>
      <c r="J96">
        <v>4.8317819999999996</v>
      </c>
      <c r="K96">
        <v>3.2014290000000001</v>
      </c>
      <c r="L96">
        <v>3.245654</v>
      </c>
    </row>
    <row r="97" spans="1:13" x14ac:dyDescent="0.2">
      <c r="B97" t="s">
        <v>54</v>
      </c>
      <c r="D97">
        <v>9.8609000000000002E-2</v>
      </c>
      <c r="E97">
        <v>0.11866500000000001</v>
      </c>
      <c r="F97">
        <v>0.14313600000000001</v>
      </c>
      <c r="H97" t="s">
        <v>54</v>
      </c>
      <c r="I97">
        <v>0.31795499999999999</v>
      </c>
      <c r="J97">
        <v>0.40973399999999999</v>
      </c>
      <c r="K97">
        <v>0.25684499999999999</v>
      </c>
      <c r="L97">
        <v>0.452179</v>
      </c>
    </row>
    <row r="101" spans="1:13" x14ac:dyDescent="0.2">
      <c r="A101" s="1" t="s">
        <v>166</v>
      </c>
    </row>
    <row r="102" spans="1:13" x14ac:dyDescent="0.2">
      <c r="J102" t="s">
        <v>167</v>
      </c>
      <c r="M102" s="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2"/>
  <sheetViews>
    <sheetView workbookViewId="0">
      <selection activeCell="A158" sqref="A158"/>
    </sheetView>
  </sheetViews>
  <sheetFormatPr baseColWidth="10" defaultColWidth="11" defaultRowHeight="16" x14ac:dyDescent="0.2"/>
  <cols>
    <col min="1" max="1" width="28.6640625" customWidth="1"/>
  </cols>
  <sheetData>
    <row r="1" spans="1:30" x14ac:dyDescent="0.2">
      <c r="A1" s="1" t="s">
        <v>168</v>
      </c>
      <c r="C1" t="s">
        <v>59</v>
      </c>
    </row>
    <row r="3" spans="1:30" x14ac:dyDescent="0.2">
      <c r="A3" s="1" t="s">
        <v>169</v>
      </c>
      <c r="B3" t="s">
        <v>60</v>
      </c>
      <c r="L3" t="s">
        <v>3</v>
      </c>
      <c r="V3" t="s">
        <v>61</v>
      </c>
    </row>
    <row r="4" spans="1:30" x14ac:dyDescent="0.2">
      <c r="C4" t="s">
        <v>170</v>
      </c>
      <c r="D4" t="s">
        <v>171</v>
      </c>
      <c r="E4" t="s">
        <v>172</v>
      </c>
      <c r="F4" t="s">
        <v>173</v>
      </c>
      <c r="G4" t="s">
        <v>174</v>
      </c>
      <c r="H4" t="s">
        <v>175</v>
      </c>
      <c r="I4" t="s">
        <v>176</v>
      </c>
      <c r="J4" t="s">
        <v>177</v>
      </c>
      <c r="M4" t="s">
        <v>170</v>
      </c>
      <c r="N4" t="s">
        <v>171</v>
      </c>
      <c r="O4" t="s">
        <v>172</v>
      </c>
      <c r="P4" t="s">
        <v>173</v>
      </c>
      <c r="Q4" t="s">
        <v>174</v>
      </c>
      <c r="R4" t="s">
        <v>175</v>
      </c>
      <c r="S4" t="s">
        <v>176</v>
      </c>
      <c r="T4" t="s">
        <v>177</v>
      </c>
      <c r="W4" t="s">
        <v>170</v>
      </c>
      <c r="X4" t="s">
        <v>171</v>
      </c>
      <c r="Y4" t="s">
        <v>172</v>
      </c>
      <c r="Z4" t="s">
        <v>173</v>
      </c>
      <c r="AA4" t="s">
        <v>174</v>
      </c>
      <c r="AB4" t="s">
        <v>175</v>
      </c>
      <c r="AC4" t="s">
        <v>176</v>
      </c>
      <c r="AD4" t="s">
        <v>177</v>
      </c>
    </row>
    <row r="5" spans="1:30" x14ac:dyDescent="0.2">
      <c r="C5">
        <v>1.2318640000000001</v>
      </c>
      <c r="D5">
        <v>0.92445100000000002</v>
      </c>
      <c r="E5">
        <v>1.0526310000000001</v>
      </c>
      <c r="F5">
        <v>3.014294</v>
      </c>
      <c r="G5">
        <v>1.6520969999999999</v>
      </c>
      <c r="H5">
        <v>0.91078199999999998</v>
      </c>
      <c r="I5">
        <v>3.0995360000000001</v>
      </c>
      <c r="J5">
        <v>2.8441770000000002</v>
      </c>
      <c r="M5">
        <v>4.0324350000000004</v>
      </c>
      <c r="N5">
        <v>2.321164</v>
      </c>
      <c r="O5" s="14">
        <v>7.2847030000000004</v>
      </c>
      <c r="P5">
        <v>6.2954080000000001</v>
      </c>
      <c r="Q5">
        <v>8.6294070000000005</v>
      </c>
      <c r="R5">
        <v>1.899527</v>
      </c>
      <c r="S5">
        <v>5.4319360000000003</v>
      </c>
      <c r="T5">
        <v>3.920658</v>
      </c>
      <c r="W5">
        <v>3.2837160000000001</v>
      </c>
      <c r="X5">
        <v>2.9268550000000002</v>
      </c>
      <c r="Y5" s="14">
        <v>5.4455210000000003</v>
      </c>
      <c r="Z5">
        <v>2.183497</v>
      </c>
      <c r="AA5">
        <v>2.3616549999999998</v>
      </c>
      <c r="AB5">
        <v>1.4733259999999999</v>
      </c>
      <c r="AC5">
        <v>4.7461890000000002</v>
      </c>
      <c r="AD5">
        <v>2.5380259999999999</v>
      </c>
    </row>
    <row r="6" spans="1:30" x14ac:dyDescent="0.2">
      <c r="C6">
        <v>1.3402160000000001</v>
      </c>
      <c r="D6">
        <v>0.88206499999999999</v>
      </c>
      <c r="E6">
        <v>1.216834</v>
      </c>
      <c r="F6">
        <v>2.8963610000000002</v>
      </c>
      <c r="G6">
        <v>1.4673179999999999</v>
      </c>
      <c r="H6">
        <v>0.88512900000000005</v>
      </c>
      <c r="I6">
        <v>3.1813720000000001</v>
      </c>
      <c r="J6">
        <v>2.7319059999999999</v>
      </c>
      <c r="M6">
        <v>3.8766090000000002</v>
      </c>
      <c r="N6">
        <v>2.154309</v>
      </c>
      <c r="O6" s="14">
        <v>6.1332810000000002</v>
      </c>
      <c r="P6">
        <v>6.3700150000000004</v>
      </c>
      <c r="Q6">
        <v>8.5329479999999993</v>
      </c>
      <c r="R6">
        <v>1.9860329999999999</v>
      </c>
      <c r="S6">
        <v>5.5720190000000001</v>
      </c>
      <c r="T6">
        <v>3.8512240000000002</v>
      </c>
      <c r="W6">
        <v>3.1096729999999999</v>
      </c>
      <c r="X6">
        <v>2.8620369999999999</v>
      </c>
      <c r="Y6" s="14">
        <v>4.396725</v>
      </c>
      <c r="Z6">
        <v>2.0592359999999998</v>
      </c>
      <c r="AA6">
        <v>2.128603</v>
      </c>
      <c r="AB6">
        <v>1.2867120000000001</v>
      </c>
      <c r="AC6">
        <v>4.5357019999999997</v>
      </c>
      <c r="AD6">
        <v>2.7604380000000002</v>
      </c>
    </row>
    <row r="7" spans="1:30" x14ac:dyDescent="0.2">
      <c r="C7">
        <v>1.2070350000000001</v>
      </c>
      <c r="D7">
        <v>0.77334899999999995</v>
      </c>
      <c r="E7">
        <v>1.062916</v>
      </c>
      <c r="F7">
        <v>2.7752300000000001</v>
      </c>
      <c r="G7">
        <v>1.5311840000000001</v>
      </c>
      <c r="H7">
        <v>1.0065109999999999</v>
      </c>
      <c r="I7">
        <v>3.2243889999999999</v>
      </c>
      <c r="J7">
        <v>2.5295359999999998</v>
      </c>
      <c r="M7">
        <v>3.914326</v>
      </c>
      <c r="N7">
        <v>2.2184159999999999</v>
      </c>
      <c r="O7" s="14">
        <v>6.6502759999999999</v>
      </c>
      <c r="P7">
        <v>6.4976529999999997</v>
      </c>
      <c r="Q7">
        <v>8.7200310000000005</v>
      </c>
      <c r="R7">
        <v>2.1371950000000002</v>
      </c>
      <c r="S7">
        <v>5.3586929999999997</v>
      </c>
      <c r="T7">
        <v>3.7617029999999998</v>
      </c>
      <c r="W7">
        <v>3.2215760000000002</v>
      </c>
      <c r="X7">
        <v>2.8611469999999999</v>
      </c>
      <c r="Y7" s="14">
        <v>4.9238059999999999</v>
      </c>
      <c r="Z7">
        <v>2.2900179999999999</v>
      </c>
      <c r="AA7">
        <v>2.134579</v>
      </c>
      <c r="AB7">
        <v>1.4238059999999999</v>
      </c>
      <c r="AC7">
        <v>4.8963939999999999</v>
      </c>
      <c r="AD7">
        <v>2.5138790000000002</v>
      </c>
    </row>
    <row r="8" spans="1:30" x14ac:dyDescent="0.2">
      <c r="B8" t="s">
        <v>53</v>
      </c>
      <c r="C8">
        <v>1.2597050000000001</v>
      </c>
      <c r="D8">
        <v>0.85995500000000002</v>
      </c>
      <c r="E8">
        <v>1.1107929999999999</v>
      </c>
      <c r="F8">
        <v>2.895295</v>
      </c>
      <c r="G8">
        <v>1.5501990000000001</v>
      </c>
      <c r="H8">
        <v>0.93413999999999997</v>
      </c>
      <c r="I8">
        <v>3.1684320000000001</v>
      </c>
      <c r="J8">
        <v>2.701873</v>
      </c>
      <c r="L8" t="s">
        <v>53</v>
      </c>
      <c r="M8">
        <v>3.9411230000000002</v>
      </c>
      <c r="N8">
        <v>2.2312959999999999</v>
      </c>
      <c r="O8">
        <v>6.6894229999999997</v>
      </c>
      <c r="P8">
        <v>6.3876920000000004</v>
      </c>
      <c r="Q8">
        <v>8.6274619999999995</v>
      </c>
      <c r="R8">
        <v>2.0075850000000002</v>
      </c>
      <c r="S8">
        <v>5.4542159999999997</v>
      </c>
      <c r="T8">
        <v>3.8445279999999999</v>
      </c>
      <c r="V8" t="s">
        <v>53</v>
      </c>
      <c r="W8">
        <v>3.2049880000000002</v>
      </c>
      <c r="X8">
        <v>2.883346</v>
      </c>
      <c r="Y8">
        <v>4.9220170000000003</v>
      </c>
      <c r="Z8">
        <v>2.1775829999999998</v>
      </c>
      <c r="AA8">
        <v>2.2082790000000001</v>
      </c>
      <c r="AB8">
        <v>1.394614</v>
      </c>
      <c r="AC8">
        <v>4.7260949999999999</v>
      </c>
      <c r="AD8">
        <v>2.604114</v>
      </c>
    </row>
    <row r="9" spans="1:30" x14ac:dyDescent="0.2">
      <c r="B9" t="s">
        <v>54</v>
      </c>
      <c r="C9">
        <v>5.7825000000000001E-2</v>
      </c>
      <c r="D9">
        <v>6.3636999999999999E-2</v>
      </c>
      <c r="E9">
        <v>7.5098999999999999E-2</v>
      </c>
      <c r="F9">
        <v>9.7600000000000006E-2</v>
      </c>
      <c r="G9">
        <v>7.6623999999999998E-2</v>
      </c>
      <c r="H9">
        <v>5.2234000000000003E-2</v>
      </c>
      <c r="I9">
        <v>5.1784999999999998E-2</v>
      </c>
      <c r="J9">
        <v>0.13019500000000001</v>
      </c>
      <c r="L9" t="s">
        <v>54</v>
      </c>
      <c r="M9">
        <v>6.6377000000000005E-2</v>
      </c>
      <c r="N9">
        <v>6.8723999999999993E-2</v>
      </c>
      <c r="O9">
        <v>0.39685500000000001</v>
      </c>
      <c r="P9">
        <v>8.3505999999999997E-2</v>
      </c>
      <c r="Q9">
        <v>7.6387999999999998E-2</v>
      </c>
      <c r="R9">
        <v>9.8216999999999999E-2</v>
      </c>
      <c r="S9">
        <v>8.8502999999999998E-2</v>
      </c>
      <c r="T9">
        <v>6.5064999999999998E-2</v>
      </c>
      <c r="V9" t="s">
        <v>54</v>
      </c>
      <c r="W9">
        <v>7.2013999999999995E-2</v>
      </c>
      <c r="X9">
        <v>3.0766999999999999E-2</v>
      </c>
      <c r="Y9">
        <v>0.35019499999999998</v>
      </c>
      <c r="Z9">
        <v>9.4309000000000004E-2</v>
      </c>
      <c r="AA9">
        <v>0.10847999999999999</v>
      </c>
      <c r="AB9">
        <v>7.8931000000000001E-2</v>
      </c>
      <c r="AC9">
        <v>0.14793500000000001</v>
      </c>
      <c r="AD9">
        <v>0.11097600000000001</v>
      </c>
    </row>
    <row r="11" spans="1:30" x14ac:dyDescent="0.2">
      <c r="A11" s="1" t="s">
        <v>178</v>
      </c>
      <c r="B11" t="s">
        <v>60</v>
      </c>
      <c r="L11" t="s">
        <v>3</v>
      </c>
      <c r="V11" t="s">
        <v>61</v>
      </c>
    </row>
    <row r="12" spans="1:30" x14ac:dyDescent="0.2">
      <c r="C12" t="s">
        <v>177</v>
      </c>
      <c r="D12" t="s">
        <v>179</v>
      </c>
      <c r="E12" t="s">
        <v>170</v>
      </c>
      <c r="F12" t="s">
        <v>171</v>
      </c>
      <c r="G12" t="s">
        <v>172</v>
      </c>
      <c r="H12" t="s">
        <v>173</v>
      </c>
      <c r="I12" t="s">
        <v>80</v>
      </c>
      <c r="J12" t="s">
        <v>180</v>
      </c>
      <c r="M12" t="s">
        <v>177</v>
      </c>
      <c r="N12" t="s">
        <v>179</v>
      </c>
      <c r="O12" t="s">
        <v>170</v>
      </c>
      <c r="P12" t="s">
        <v>171</v>
      </c>
      <c r="Q12" t="s">
        <v>172</v>
      </c>
      <c r="R12" t="s">
        <v>173</v>
      </c>
      <c r="S12" t="s">
        <v>80</v>
      </c>
      <c r="T12" t="s">
        <v>180</v>
      </c>
      <c r="W12" t="s">
        <v>177</v>
      </c>
      <c r="X12" t="s">
        <v>179</v>
      </c>
      <c r="Y12" t="s">
        <v>170</v>
      </c>
      <c r="Z12" t="s">
        <v>171</v>
      </c>
      <c r="AA12" t="s">
        <v>172</v>
      </c>
      <c r="AB12" t="s">
        <v>173</v>
      </c>
      <c r="AC12" t="s">
        <v>80</v>
      </c>
      <c r="AD12" t="s">
        <v>180</v>
      </c>
    </row>
    <row r="13" spans="1:30" x14ac:dyDescent="0.2">
      <c r="C13">
        <v>0.77042200000000005</v>
      </c>
      <c r="D13">
        <v>0.48003600000000002</v>
      </c>
      <c r="E13">
        <v>0.886347</v>
      </c>
      <c r="F13">
        <v>1.325609</v>
      </c>
      <c r="G13">
        <v>0.853634</v>
      </c>
      <c r="H13">
        <v>1.1987030000000001</v>
      </c>
      <c r="I13">
        <v>0.63585400000000003</v>
      </c>
      <c r="J13">
        <v>0.92476800000000003</v>
      </c>
      <c r="M13">
        <v>2.594862</v>
      </c>
      <c r="N13">
        <v>2.7392859999999999</v>
      </c>
      <c r="O13">
        <v>2.2346819999999998</v>
      </c>
      <c r="P13">
        <v>1.790206</v>
      </c>
      <c r="Q13">
        <v>8.1630520000000004</v>
      </c>
      <c r="R13">
        <v>4.7375480000000003</v>
      </c>
      <c r="S13">
        <v>1.5300739999999999</v>
      </c>
      <c r="T13">
        <v>1.240038</v>
      </c>
      <c r="W13">
        <v>1.4531430000000001</v>
      </c>
      <c r="X13">
        <v>0.91724600000000001</v>
      </c>
      <c r="Y13">
        <v>1.682418</v>
      </c>
      <c r="Z13">
        <v>2.330816</v>
      </c>
      <c r="AA13">
        <v>1.538818</v>
      </c>
      <c r="AB13">
        <v>0.89902700000000002</v>
      </c>
      <c r="AC13">
        <v>2.2480349999999998</v>
      </c>
      <c r="AD13">
        <v>1.1582060000000001</v>
      </c>
    </row>
    <row r="14" spans="1:30" x14ac:dyDescent="0.2">
      <c r="C14">
        <v>0.76181299999999996</v>
      </c>
      <c r="D14">
        <v>0.53791199999999995</v>
      </c>
      <c r="E14">
        <v>0.79305199999999998</v>
      </c>
      <c r="F14">
        <v>1.3722989999999999</v>
      </c>
      <c r="G14">
        <v>0.89485599999999998</v>
      </c>
      <c r="H14">
        <v>1.153124</v>
      </c>
      <c r="I14">
        <v>0.58829100000000001</v>
      </c>
      <c r="J14">
        <v>0.89683199999999996</v>
      </c>
      <c r="M14">
        <v>2.395721</v>
      </c>
      <c r="N14">
        <v>2.158169</v>
      </c>
      <c r="O14">
        <v>2.191538</v>
      </c>
      <c r="P14">
        <v>1.8399160000000001</v>
      </c>
      <c r="Q14">
        <v>8.9048339999999993</v>
      </c>
      <c r="R14">
        <v>4.6540920000000003</v>
      </c>
      <c r="S14">
        <v>1.5981080000000001</v>
      </c>
      <c r="T14">
        <v>1.202477</v>
      </c>
      <c r="W14">
        <v>1.4762139999999999</v>
      </c>
      <c r="X14">
        <v>0.94510300000000003</v>
      </c>
      <c r="Y14">
        <v>1.6977329999999999</v>
      </c>
      <c r="Z14">
        <v>2.2618450000000001</v>
      </c>
      <c r="AA14">
        <v>1.5761689999999999</v>
      </c>
      <c r="AB14">
        <v>0.766042</v>
      </c>
      <c r="AC14">
        <v>2.287258</v>
      </c>
      <c r="AD14">
        <v>1.092347</v>
      </c>
    </row>
    <row r="15" spans="1:30" x14ac:dyDescent="0.2">
      <c r="C15">
        <v>0.82601400000000003</v>
      </c>
      <c r="D15">
        <v>0.52703800000000001</v>
      </c>
      <c r="E15">
        <v>0.78193599999999996</v>
      </c>
      <c r="F15">
        <v>1.3249709999999999</v>
      </c>
      <c r="G15">
        <v>0.75803200000000004</v>
      </c>
      <c r="H15">
        <v>1.087483</v>
      </c>
      <c r="I15">
        <v>0.62102299999999999</v>
      </c>
      <c r="J15">
        <v>0.90342699999999998</v>
      </c>
      <c r="M15">
        <v>2.5023080000000002</v>
      </c>
      <c r="N15">
        <v>2.072044</v>
      </c>
      <c r="O15">
        <v>2.239541</v>
      </c>
      <c r="P15">
        <v>1.8026770000000001</v>
      </c>
      <c r="Q15">
        <v>8.9177529999999994</v>
      </c>
      <c r="R15">
        <v>4.6928349999999996</v>
      </c>
      <c r="S15">
        <v>1.479247</v>
      </c>
      <c r="T15">
        <v>1.181562</v>
      </c>
      <c r="W15">
        <v>1.183619</v>
      </c>
      <c r="X15">
        <v>0.88462499999999999</v>
      </c>
      <c r="Y15">
        <v>1.653902</v>
      </c>
      <c r="Z15">
        <v>2.2972630000000001</v>
      </c>
      <c r="AA15">
        <v>1.512607</v>
      </c>
      <c r="AB15">
        <v>0.83015600000000001</v>
      </c>
      <c r="AC15">
        <v>2.2825630000000001</v>
      </c>
      <c r="AD15">
        <v>1.1468320000000001</v>
      </c>
    </row>
    <row r="16" spans="1:30" x14ac:dyDescent="0.2">
      <c r="B16" t="s">
        <v>53</v>
      </c>
      <c r="C16">
        <v>0.78608299999999998</v>
      </c>
      <c r="D16">
        <v>0.51499499999999998</v>
      </c>
      <c r="E16">
        <v>0.82044499999999998</v>
      </c>
      <c r="F16">
        <v>1.340959</v>
      </c>
      <c r="G16">
        <v>0.835507</v>
      </c>
      <c r="H16">
        <v>1.146436</v>
      </c>
      <c r="I16">
        <v>0.61505600000000005</v>
      </c>
      <c r="J16">
        <v>0.90834199999999998</v>
      </c>
      <c r="L16" t="s">
        <v>53</v>
      </c>
      <c r="M16">
        <v>2.49763</v>
      </c>
      <c r="N16">
        <v>2.3231660000000001</v>
      </c>
      <c r="O16">
        <v>2.2219199999999999</v>
      </c>
      <c r="P16">
        <v>1.8109329999999999</v>
      </c>
      <c r="Q16">
        <v>8.6618790000000008</v>
      </c>
      <c r="R16">
        <v>4.6948249999999998</v>
      </c>
      <c r="S16">
        <v>1.535809</v>
      </c>
      <c r="T16">
        <v>1.2080249999999999</v>
      </c>
      <c r="V16" t="s">
        <v>53</v>
      </c>
      <c r="W16">
        <v>1.370992</v>
      </c>
      <c r="X16">
        <v>0.91565799999999997</v>
      </c>
      <c r="Y16">
        <v>1.6780170000000001</v>
      </c>
      <c r="Z16">
        <v>2.2966410000000002</v>
      </c>
      <c r="AA16">
        <v>1.5425310000000001</v>
      </c>
      <c r="AB16">
        <v>0.83174099999999995</v>
      </c>
      <c r="AC16">
        <v>2.2392850000000002</v>
      </c>
      <c r="AD16">
        <v>1.1324609999999999</v>
      </c>
    </row>
    <row r="17" spans="1:30" x14ac:dyDescent="0.2">
      <c r="B17" t="s">
        <v>54</v>
      </c>
      <c r="C17">
        <v>2.8452999999999999E-2</v>
      </c>
      <c r="D17">
        <v>2.5114999999999998E-2</v>
      </c>
      <c r="E17">
        <v>4.6820000000000001E-2</v>
      </c>
      <c r="F17">
        <v>2.2161E-2</v>
      </c>
      <c r="G17">
        <v>5.7308999999999999E-2</v>
      </c>
      <c r="H17">
        <v>4.5650000000000003E-2</v>
      </c>
      <c r="I17">
        <v>1.9869999999999999E-2</v>
      </c>
      <c r="J17">
        <v>1.192E-2</v>
      </c>
      <c r="L17" t="s">
        <v>54</v>
      </c>
      <c r="M17">
        <v>8.1365999999999994E-2</v>
      </c>
      <c r="N17">
        <v>0.27741300000000002</v>
      </c>
      <c r="O17">
        <v>2.1573999999999999E-2</v>
      </c>
      <c r="P17">
        <v>2.1117E-2</v>
      </c>
      <c r="Q17">
        <v>0.33255099999999999</v>
      </c>
      <c r="R17">
        <v>3.4098999999999997E-2</v>
      </c>
      <c r="S17">
        <v>4.8693E-2</v>
      </c>
      <c r="T17">
        <v>2.4192000000000002E-2</v>
      </c>
      <c r="V17" t="s">
        <v>54</v>
      </c>
      <c r="W17">
        <v>0.124915</v>
      </c>
      <c r="X17">
        <v>2.4715000000000001E-2</v>
      </c>
      <c r="Y17">
        <v>1.8162000000000001E-2</v>
      </c>
      <c r="Z17">
        <v>2.8160000000000001E-2</v>
      </c>
      <c r="AA17">
        <v>2.6081E-2</v>
      </c>
      <c r="AB17">
        <v>5.4302000000000003E-2</v>
      </c>
      <c r="AC17">
        <v>3.9396E-2</v>
      </c>
      <c r="AD17">
        <v>2.8742E-2</v>
      </c>
    </row>
    <row r="19" spans="1:30" x14ac:dyDescent="0.2">
      <c r="A19" s="1" t="s">
        <v>181</v>
      </c>
      <c r="B19" t="s">
        <v>60</v>
      </c>
      <c r="L19" t="s">
        <v>3</v>
      </c>
      <c r="V19" t="s">
        <v>61</v>
      </c>
    </row>
    <row r="20" spans="1:30" x14ac:dyDescent="0.2">
      <c r="C20" t="s">
        <v>182</v>
      </c>
      <c r="D20" t="s">
        <v>183</v>
      </c>
      <c r="E20" t="s">
        <v>184</v>
      </c>
      <c r="F20" t="s">
        <v>185</v>
      </c>
      <c r="G20" t="s">
        <v>186</v>
      </c>
      <c r="H20" t="s">
        <v>187</v>
      </c>
      <c r="I20" t="s">
        <v>188</v>
      </c>
      <c r="J20" t="s">
        <v>189</v>
      </c>
      <c r="M20" t="s">
        <v>182</v>
      </c>
      <c r="N20" t="s">
        <v>183</v>
      </c>
      <c r="O20" t="s">
        <v>184</v>
      </c>
      <c r="P20" t="s">
        <v>185</v>
      </c>
      <c r="Q20" t="s">
        <v>186</v>
      </c>
      <c r="R20" t="s">
        <v>187</v>
      </c>
      <c r="S20" t="s">
        <v>188</v>
      </c>
      <c r="T20" t="s">
        <v>189</v>
      </c>
      <c r="W20" t="s">
        <v>182</v>
      </c>
      <c r="X20" t="s">
        <v>183</v>
      </c>
      <c r="Y20" t="s">
        <v>184</v>
      </c>
      <c r="Z20" t="s">
        <v>185</v>
      </c>
      <c r="AA20" t="s">
        <v>186</v>
      </c>
      <c r="AB20" t="s">
        <v>187</v>
      </c>
      <c r="AC20" t="s">
        <v>188</v>
      </c>
      <c r="AD20" t="s">
        <v>189</v>
      </c>
    </row>
    <row r="21" spans="1:30" x14ac:dyDescent="0.2">
      <c r="C21">
        <v>1.874517</v>
      </c>
      <c r="D21">
        <v>1.492421</v>
      </c>
      <c r="E21">
        <v>1.530529</v>
      </c>
      <c r="F21">
        <v>0.87259299999999995</v>
      </c>
      <c r="G21">
        <v>0.610788</v>
      </c>
      <c r="H21">
        <v>1.227382</v>
      </c>
      <c r="I21">
        <v>2.1156220000000001</v>
      </c>
      <c r="J21">
        <v>1.360379</v>
      </c>
      <c r="M21">
        <v>2.749072</v>
      </c>
      <c r="N21">
        <v>2.5168170000000001</v>
      </c>
      <c r="O21">
        <v>29.330214000000002</v>
      </c>
      <c r="P21">
        <v>12.347894</v>
      </c>
      <c r="Q21">
        <v>2.2413720000000001</v>
      </c>
      <c r="R21">
        <v>4.4216559999999996</v>
      </c>
      <c r="S21">
        <v>2.9358059999999999</v>
      </c>
      <c r="T21">
        <v>3.218547</v>
      </c>
      <c r="W21">
        <v>2.8700160000000001</v>
      </c>
      <c r="X21">
        <v>2.096622</v>
      </c>
      <c r="Y21">
        <v>3.1576930000000001</v>
      </c>
      <c r="Z21">
        <v>2.623907</v>
      </c>
      <c r="AA21">
        <v>1.536017</v>
      </c>
      <c r="AB21">
        <v>3.8310490000000001</v>
      </c>
      <c r="AC21">
        <v>2.2168109999999999</v>
      </c>
      <c r="AD21">
        <v>1.9328639999999999</v>
      </c>
    </row>
    <row r="22" spans="1:30" x14ac:dyDescent="0.2">
      <c r="C22">
        <v>1.8933120000000001</v>
      </c>
      <c r="D22">
        <v>1.5963149999999999</v>
      </c>
      <c r="E22">
        <v>1.4899910000000001</v>
      </c>
      <c r="F22">
        <v>1.0377289999999999</v>
      </c>
      <c r="G22">
        <v>0.77121399999999996</v>
      </c>
      <c r="H22">
        <v>1.251638</v>
      </c>
      <c r="I22">
        <v>2.3932060000000002</v>
      </c>
      <c r="J22">
        <v>1.178822</v>
      </c>
      <c r="M22">
        <v>2.770038</v>
      </c>
      <c r="N22">
        <v>2.7782939999999998</v>
      </c>
      <c r="O22">
        <v>26.995744999999999</v>
      </c>
      <c r="P22">
        <v>11.910265000000001</v>
      </c>
      <c r="Q22">
        <v>5.5330209999999997</v>
      </c>
      <c r="R22">
        <v>4.1830119999999997</v>
      </c>
      <c r="S22">
        <v>2.8613339999999998</v>
      </c>
      <c r="T22">
        <v>3.0936780000000002</v>
      </c>
      <c r="W22">
        <v>2.897249</v>
      </c>
      <c r="X22">
        <v>2.1150129999999998</v>
      </c>
      <c r="Y22">
        <v>3.2342559999999998</v>
      </c>
      <c r="Z22">
        <v>2.6153339999999998</v>
      </c>
      <c r="AA22">
        <v>1.788124</v>
      </c>
      <c r="AB22">
        <v>3.6266280000000002</v>
      </c>
      <c r="AC22">
        <v>2.3637450000000002</v>
      </c>
      <c r="AD22">
        <v>2.0241760000000002</v>
      </c>
    </row>
    <row r="23" spans="1:30" x14ac:dyDescent="0.2">
      <c r="C23">
        <v>1.9674929999999999</v>
      </c>
      <c r="D23">
        <v>1.5077020000000001</v>
      </c>
      <c r="E23">
        <v>1.640803</v>
      </c>
      <c r="F23">
        <v>0.92553099999999999</v>
      </c>
      <c r="G23">
        <v>0.61283500000000002</v>
      </c>
      <c r="H23">
        <v>1.1970639999999999</v>
      </c>
      <c r="I23">
        <v>2.0021740000000001</v>
      </c>
      <c r="J23">
        <v>1.2879350000000001</v>
      </c>
      <c r="M23">
        <v>2.6613639999999998</v>
      </c>
      <c r="N23">
        <v>2.5101460000000002</v>
      </c>
      <c r="O23">
        <v>29.229177</v>
      </c>
      <c r="P23">
        <v>13.268613</v>
      </c>
      <c r="Q23">
        <v>4.1063840000000003</v>
      </c>
      <c r="R23">
        <v>4.4097229999999996</v>
      </c>
      <c r="S23">
        <v>2.7708650000000001</v>
      </c>
      <c r="T23">
        <v>3.0683639999999999</v>
      </c>
      <c r="W23">
        <v>3.016384</v>
      </c>
      <c r="X23">
        <v>2.2536740000000002</v>
      </c>
      <c r="Y23">
        <v>3.1259570000000001</v>
      </c>
      <c r="Z23">
        <v>2.5617489999999998</v>
      </c>
      <c r="AA23">
        <v>1.415532</v>
      </c>
      <c r="AB23">
        <v>3.8804630000000002</v>
      </c>
      <c r="AC23">
        <v>2.1071390000000001</v>
      </c>
      <c r="AD23">
        <v>1.8830769999999999</v>
      </c>
    </row>
    <row r="24" spans="1:30" x14ac:dyDescent="0.2">
      <c r="B24" t="s">
        <v>53</v>
      </c>
      <c r="C24">
        <v>1.9117740000000001</v>
      </c>
      <c r="D24">
        <v>1.532146</v>
      </c>
      <c r="E24">
        <v>1.553774</v>
      </c>
      <c r="F24">
        <v>0.94528400000000001</v>
      </c>
      <c r="G24">
        <v>0.66494500000000001</v>
      </c>
      <c r="H24">
        <v>1.2253609999999999</v>
      </c>
      <c r="I24">
        <v>2.170334</v>
      </c>
      <c r="J24">
        <v>1.275712</v>
      </c>
      <c r="L24" t="s">
        <v>53</v>
      </c>
      <c r="M24">
        <v>2.7268240000000001</v>
      </c>
      <c r="N24">
        <v>2.6017519999999998</v>
      </c>
      <c r="O24">
        <v>28.518377999999998</v>
      </c>
      <c r="P24">
        <v>12.508924</v>
      </c>
      <c r="Q24">
        <v>3.9602590000000002</v>
      </c>
      <c r="R24">
        <v>4.3381299999999996</v>
      </c>
      <c r="S24">
        <v>2.856001</v>
      </c>
      <c r="T24">
        <v>3.1268630000000002</v>
      </c>
      <c r="V24" t="s">
        <v>53</v>
      </c>
      <c r="W24">
        <v>2.927883</v>
      </c>
      <c r="X24">
        <v>2.155103</v>
      </c>
      <c r="Y24">
        <v>3.1726350000000001</v>
      </c>
      <c r="Z24">
        <v>2.60033</v>
      </c>
      <c r="AA24">
        <v>1.5798909999999999</v>
      </c>
      <c r="AB24">
        <v>3.7793800000000002</v>
      </c>
      <c r="AC24">
        <v>2.229231</v>
      </c>
      <c r="AD24">
        <v>1.9467049999999999</v>
      </c>
    </row>
    <row r="25" spans="1:30" x14ac:dyDescent="0.2">
      <c r="B25" t="s">
        <v>54</v>
      </c>
      <c r="C25">
        <v>4.0139000000000001E-2</v>
      </c>
      <c r="D25">
        <v>4.5801000000000001E-2</v>
      </c>
      <c r="E25">
        <v>6.3725000000000004E-2</v>
      </c>
      <c r="F25">
        <v>6.8848000000000006E-2</v>
      </c>
      <c r="G25">
        <v>7.5147000000000005E-2</v>
      </c>
      <c r="H25">
        <v>2.2325000000000001E-2</v>
      </c>
      <c r="I25">
        <v>0.16425899999999999</v>
      </c>
      <c r="J25">
        <v>7.4621999999999994E-2</v>
      </c>
      <c r="L25" t="s">
        <v>54</v>
      </c>
      <c r="M25">
        <v>4.7072000000000003E-2</v>
      </c>
      <c r="N25">
        <v>0.124863</v>
      </c>
      <c r="O25">
        <v>1.0774539999999999</v>
      </c>
      <c r="P25">
        <v>0.56611199999999995</v>
      </c>
      <c r="Q25">
        <v>0.13477700000000001</v>
      </c>
      <c r="R25">
        <v>0.109793</v>
      </c>
      <c r="S25">
        <v>6.7442000000000002E-2</v>
      </c>
      <c r="T25">
        <v>6.5647999999999998E-2</v>
      </c>
      <c r="V25" t="s">
        <v>54</v>
      </c>
      <c r="W25">
        <v>6.3559000000000004E-2</v>
      </c>
      <c r="X25">
        <v>7.0102999999999999E-2</v>
      </c>
      <c r="Y25">
        <v>4.5449999999999997E-2</v>
      </c>
      <c r="Z25">
        <v>2.7504000000000001E-2</v>
      </c>
      <c r="AA25">
        <v>0.15524099999999999</v>
      </c>
      <c r="AB25">
        <v>0.109879</v>
      </c>
      <c r="AC25">
        <v>0.105126</v>
      </c>
      <c r="AD25">
        <v>5.8429000000000002E-2</v>
      </c>
    </row>
    <row r="28" spans="1:30" x14ac:dyDescent="0.2">
      <c r="A28" s="1" t="s">
        <v>190</v>
      </c>
      <c r="B28" t="s">
        <v>191</v>
      </c>
    </row>
    <row r="30" spans="1:30" x14ac:dyDescent="0.2">
      <c r="A30" s="1" t="s">
        <v>192</v>
      </c>
      <c r="C30" t="s">
        <v>193</v>
      </c>
      <c r="D30" t="s">
        <v>194</v>
      </c>
      <c r="H30" t="s">
        <v>195</v>
      </c>
      <c r="I30" t="s">
        <v>196</v>
      </c>
    </row>
    <row r="31" spans="1:30" x14ac:dyDescent="0.2">
      <c r="C31">
        <v>1</v>
      </c>
      <c r="D31">
        <v>0.95802200000000004</v>
      </c>
      <c r="H31">
        <v>1</v>
      </c>
      <c r="I31">
        <v>1.0026930000000001</v>
      </c>
    </row>
    <row r="32" spans="1:30" x14ac:dyDescent="0.2">
      <c r="C32">
        <v>1</v>
      </c>
      <c r="D32">
        <v>0.94731500000000002</v>
      </c>
      <c r="H32">
        <v>1</v>
      </c>
      <c r="I32">
        <v>1.126036</v>
      </c>
    </row>
    <row r="33" spans="1:9" x14ac:dyDescent="0.2">
      <c r="C33">
        <v>1</v>
      </c>
      <c r="D33">
        <v>0.93268399999999996</v>
      </c>
      <c r="H33">
        <v>1</v>
      </c>
      <c r="I33">
        <v>1.143597</v>
      </c>
    </row>
    <row r="34" spans="1:9" x14ac:dyDescent="0.2">
      <c r="B34" t="s">
        <v>53</v>
      </c>
      <c r="C34">
        <v>1</v>
      </c>
      <c r="D34">
        <v>0.94600700000000004</v>
      </c>
      <c r="G34" t="s">
        <v>53</v>
      </c>
      <c r="H34">
        <v>1</v>
      </c>
      <c r="I34">
        <v>1.0907750000000001</v>
      </c>
    </row>
    <row r="35" spans="1:9" x14ac:dyDescent="0.2">
      <c r="B35" t="s">
        <v>54</v>
      </c>
      <c r="D35">
        <v>1.0385E-2</v>
      </c>
      <c r="G35" t="s">
        <v>54</v>
      </c>
      <c r="I35">
        <v>6.2694E-2</v>
      </c>
    </row>
    <row r="37" spans="1:9" x14ac:dyDescent="0.2">
      <c r="A37" s="1" t="s">
        <v>178</v>
      </c>
      <c r="C37" t="s">
        <v>193</v>
      </c>
      <c r="D37" t="s">
        <v>194</v>
      </c>
      <c r="H37" t="s">
        <v>195</v>
      </c>
      <c r="I37" t="s">
        <v>196</v>
      </c>
    </row>
    <row r="38" spans="1:9" x14ac:dyDescent="0.2">
      <c r="C38">
        <v>1</v>
      </c>
      <c r="D38">
        <v>0.92518299999999998</v>
      </c>
      <c r="H38">
        <v>1</v>
      </c>
      <c r="I38">
        <v>1.170836</v>
      </c>
    </row>
    <row r="39" spans="1:9" x14ac:dyDescent="0.2">
      <c r="C39">
        <v>1</v>
      </c>
      <c r="D39">
        <v>0.93527099999999996</v>
      </c>
      <c r="H39">
        <v>1</v>
      </c>
      <c r="I39">
        <v>1.0435680000000001</v>
      </c>
    </row>
    <row r="40" spans="1:9" x14ac:dyDescent="0.2">
      <c r="C40">
        <v>1</v>
      </c>
      <c r="D40">
        <v>0.92660299999999995</v>
      </c>
      <c r="H40">
        <v>1</v>
      </c>
      <c r="I40">
        <v>1.1189229999999999</v>
      </c>
    </row>
    <row r="41" spans="1:9" x14ac:dyDescent="0.2">
      <c r="B41" t="s">
        <v>53</v>
      </c>
      <c r="C41">
        <v>1</v>
      </c>
      <c r="D41">
        <v>0.92901900000000004</v>
      </c>
      <c r="G41" t="s">
        <v>53</v>
      </c>
      <c r="H41">
        <v>1</v>
      </c>
      <c r="I41">
        <v>1.1111089999999999</v>
      </c>
    </row>
    <row r="42" spans="1:9" x14ac:dyDescent="0.2">
      <c r="B42" t="s">
        <v>54</v>
      </c>
      <c r="C42">
        <v>0</v>
      </c>
      <c r="D42">
        <v>4.4580000000000002E-3</v>
      </c>
      <c r="G42" t="s">
        <v>54</v>
      </c>
      <c r="H42">
        <v>0</v>
      </c>
      <c r="I42">
        <v>5.2248999999999997E-2</v>
      </c>
    </row>
    <row r="44" spans="1:9" x14ac:dyDescent="0.2">
      <c r="A44" s="1" t="s">
        <v>181</v>
      </c>
      <c r="C44" t="s">
        <v>193</v>
      </c>
      <c r="D44" t="s">
        <v>194</v>
      </c>
      <c r="H44" t="s">
        <v>195</v>
      </c>
      <c r="I44" t="s">
        <v>196</v>
      </c>
    </row>
    <row r="45" spans="1:9" x14ac:dyDescent="0.2">
      <c r="C45">
        <v>1</v>
      </c>
      <c r="D45">
        <v>1.153289</v>
      </c>
      <c r="H45">
        <v>1</v>
      </c>
      <c r="I45">
        <v>1.172105</v>
      </c>
    </row>
    <row r="46" spans="1:9" x14ac:dyDescent="0.2">
      <c r="C46">
        <v>1</v>
      </c>
      <c r="D46">
        <v>1.047388</v>
      </c>
      <c r="H46">
        <v>1</v>
      </c>
      <c r="I46">
        <v>1.1616820000000001</v>
      </c>
    </row>
    <row r="47" spans="1:9" x14ac:dyDescent="0.2">
      <c r="C47">
        <v>1</v>
      </c>
      <c r="D47">
        <v>1.098954</v>
      </c>
      <c r="H47">
        <v>1</v>
      </c>
      <c r="I47">
        <v>1.160096</v>
      </c>
    </row>
    <row r="48" spans="1:9" x14ac:dyDescent="0.2">
      <c r="B48" t="s">
        <v>53</v>
      </c>
      <c r="C48">
        <v>1</v>
      </c>
      <c r="D48">
        <v>1.099877</v>
      </c>
      <c r="G48" t="s">
        <v>53</v>
      </c>
      <c r="H48">
        <v>1</v>
      </c>
      <c r="I48">
        <v>1.1646270000000001</v>
      </c>
    </row>
    <row r="49" spans="1:24" x14ac:dyDescent="0.2">
      <c r="B49" t="s">
        <v>54</v>
      </c>
      <c r="C49">
        <v>0</v>
      </c>
      <c r="D49">
        <v>4.3237999999999999E-2</v>
      </c>
      <c r="G49" t="s">
        <v>54</v>
      </c>
      <c r="H49">
        <v>0</v>
      </c>
      <c r="I49">
        <v>5.326E-3</v>
      </c>
    </row>
    <row r="52" spans="1:24" x14ac:dyDescent="0.2">
      <c r="A52" s="1" t="s">
        <v>197</v>
      </c>
    </row>
    <row r="54" spans="1:24" x14ac:dyDescent="0.2">
      <c r="B54" t="s">
        <v>198</v>
      </c>
      <c r="D54" t="s">
        <v>199</v>
      </c>
      <c r="F54" t="s">
        <v>200</v>
      </c>
      <c r="H54" t="s">
        <v>201</v>
      </c>
    </row>
    <row r="55" spans="1:24" x14ac:dyDescent="0.2">
      <c r="A55" t="s">
        <v>1431</v>
      </c>
      <c r="B55" s="8">
        <v>3.5000000000000003E-2</v>
      </c>
      <c r="C55" s="8"/>
      <c r="D55" s="8">
        <v>2.1999999999999999E-2</v>
      </c>
      <c r="E55" s="8"/>
      <c r="F55" s="8">
        <v>0.75900000000000001</v>
      </c>
      <c r="G55" s="8"/>
      <c r="H55" s="8">
        <v>0.188</v>
      </c>
      <c r="I55" s="8"/>
    </row>
    <row r="56" spans="1:24" x14ac:dyDescent="0.2">
      <c r="B56" s="8">
        <v>2.5999999999999999E-2</v>
      </c>
      <c r="D56" s="8">
        <v>1.9E-2</v>
      </c>
      <c r="F56" s="8">
        <v>0.81200000000000006</v>
      </c>
      <c r="H56" s="8">
        <v>0.19500000000000001</v>
      </c>
    </row>
    <row r="57" spans="1:24" x14ac:dyDescent="0.2">
      <c r="B57" s="8">
        <v>3.9E-2</v>
      </c>
      <c r="D57" s="8">
        <v>3.6999999999999998E-2</v>
      </c>
      <c r="F57" s="8">
        <v>0.71799999999999997</v>
      </c>
      <c r="H57" s="8">
        <v>0.13200000000000001</v>
      </c>
    </row>
    <row r="58" spans="1:24" x14ac:dyDescent="0.2">
      <c r="A58" t="s">
        <v>53</v>
      </c>
      <c r="B58" s="8">
        <v>3.3000000000000002E-2</v>
      </c>
      <c r="D58" s="8">
        <v>2.5999999999999999E-2</v>
      </c>
      <c r="F58" s="8">
        <v>0.76300000000000001</v>
      </c>
      <c r="H58" s="8">
        <v>0.17199999999999999</v>
      </c>
    </row>
    <row r="59" spans="1:24" x14ac:dyDescent="0.2">
      <c r="A59" t="s">
        <v>54</v>
      </c>
      <c r="B59" s="8">
        <v>4.4999999999999997E-3</v>
      </c>
      <c r="D59" s="8">
        <v>6.0000000000000001E-3</v>
      </c>
      <c r="F59" s="8">
        <v>3.4000000000000002E-2</v>
      </c>
      <c r="H59" s="8">
        <v>0.03</v>
      </c>
    </row>
    <row r="61" spans="1:24" x14ac:dyDescent="0.2">
      <c r="A61" s="1" t="s">
        <v>202</v>
      </c>
    </row>
    <row r="63" spans="1:24" x14ac:dyDescent="0.2">
      <c r="A63" s="1" t="s">
        <v>203</v>
      </c>
      <c r="B63" t="s">
        <v>154</v>
      </c>
      <c r="H63" t="s">
        <v>155</v>
      </c>
      <c r="N63" t="s">
        <v>156</v>
      </c>
      <c r="T63" t="s">
        <v>157</v>
      </c>
    </row>
    <row r="64" spans="1:24" x14ac:dyDescent="0.2">
      <c r="C64" t="s">
        <v>158</v>
      </c>
      <c r="D64" t="s">
        <v>160</v>
      </c>
      <c r="E64" t="s">
        <v>62</v>
      </c>
      <c r="F64" t="s">
        <v>63</v>
      </c>
      <c r="I64" t="s">
        <v>158</v>
      </c>
      <c r="J64" t="s">
        <v>160</v>
      </c>
      <c r="K64" t="s">
        <v>62</v>
      </c>
      <c r="L64" t="s">
        <v>63</v>
      </c>
      <c r="O64" t="s">
        <v>158</v>
      </c>
      <c r="P64" t="s">
        <v>160</v>
      </c>
      <c r="Q64" t="s">
        <v>62</v>
      </c>
      <c r="R64" t="s">
        <v>63</v>
      </c>
      <c r="U64" t="s">
        <v>158</v>
      </c>
      <c r="V64" t="s">
        <v>160</v>
      </c>
      <c r="W64" t="s">
        <v>62</v>
      </c>
      <c r="X64" t="s">
        <v>63</v>
      </c>
    </row>
    <row r="65" spans="1:24" x14ac:dyDescent="0.2">
      <c r="C65">
        <v>0</v>
      </c>
      <c r="D65">
        <v>3.7144119999999998</v>
      </c>
      <c r="E65">
        <v>4.102373</v>
      </c>
      <c r="F65">
        <v>6.3077249999999996</v>
      </c>
      <c r="I65">
        <v>0</v>
      </c>
      <c r="J65">
        <v>3.273692</v>
      </c>
      <c r="K65">
        <v>4.9053060000000004</v>
      </c>
      <c r="L65">
        <v>6.7381960000000003</v>
      </c>
      <c r="O65">
        <v>0</v>
      </c>
      <c r="P65">
        <v>2.511387</v>
      </c>
      <c r="Q65">
        <v>3.7298499999999999</v>
      </c>
      <c r="R65">
        <v>5.2305619999999999</v>
      </c>
      <c r="U65">
        <v>0</v>
      </c>
      <c r="V65">
        <v>2.9039945</v>
      </c>
      <c r="W65">
        <v>3.7039059999999999</v>
      </c>
      <c r="X65">
        <v>4.3972850000000001</v>
      </c>
    </row>
    <row r="66" spans="1:24" x14ac:dyDescent="0.2">
      <c r="C66">
        <v>0</v>
      </c>
      <c r="D66">
        <v>3.6587830000000001</v>
      </c>
      <c r="E66">
        <v>4.2042590000000004</v>
      </c>
      <c r="F66">
        <v>6.0920079999999999</v>
      </c>
      <c r="I66">
        <v>0</v>
      </c>
      <c r="J66">
        <v>3.1009579999999999</v>
      </c>
      <c r="K66">
        <v>4.5225410000000004</v>
      </c>
      <c r="L66">
        <v>6.3095929999999996</v>
      </c>
      <c r="O66">
        <v>0</v>
      </c>
      <c r="P66">
        <v>2.996003</v>
      </c>
      <c r="Q66">
        <v>3.5300410000000002</v>
      </c>
      <c r="R66">
        <v>4.8170229999999998</v>
      </c>
      <c r="U66">
        <v>0</v>
      </c>
      <c r="V66">
        <v>3.0842383</v>
      </c>
      <c r="W66">
        <v>3.4077730000000002</v>
      </c>
      <c r="X66">
        <v>4.0322310000000003</v>
      </c>
    </row>
    <row r="67" spans="1:24" x14ac:dyDescent="0.2">
      <c r="C67">
        <v>0</v>
      </c>
      <c r="D67">
        <v>3.4299539999999999</v>
      </c>
      <c r="E67">
        <v>3.8087960000000001</v>
      </c>
      <c r="F67">
        <v>6.423997</v>
      </c>
      <c r="I67">
        <v>0</v>
      </c>
      <c r="J67">
        <v>2.9929559999999999</v>
      </c>
      <c r="K67">
        <v>4.8100389999999997</v>
      </c>
      <c r="L67">
        <v>6.0733410000000001</v>
      </c>
      <c r="O67">
        <v>0</v>
      </c>
      <c r="P67">
        <v>3.3308580000000001</v>
      </c>
      <c r="Q67">
        <v>3.620873</v>
      </c>
      <c r="R67">
        <v>4.7090350000000001</v>
      </c>
      <c r="U67">
        <v>0</v>
      </c>
      <c r="V67">
        <v>3.2131280000000002</v>
      </c>
      <c r="W67">
        <v>3.1820390000000001</v>
      </c>
      <c r="X67">
        <v>3.7955640000000002</v>
      </c>
    </row>
    <row r="68" spans="1:24" ht="16.5" customHeight="1" x14ac:dyDescent="0.2">
      <c r="C68" t="s">
        <v>53</v>
      </c>
      <c r="D68">
        <v>3.6010490000000002</v>
      </c>
      <c r="E68" t="s">
        <v>204</v>
      </c>
      <c r="F68">
        <v>6.2745759999999997</v>
      </c>
      <c r="I68" t="s">
        <v>53</v>
      </c>
      <c r="J68">
        <v>3.1225350000000001</v>
      </c>
      <c r="K68">
        <v>4.7459619999999996</v>
      </c>
      <c r="L68">
        <v>6.3737110000000001</v>
      </c>
      <c r="N68" t="s">
        <v>53</v>
      </c>
      <c r="O68">
        <v>0</v>
      </c>
      <c r="P68">
        <v>2.9460820000000001</v>
      </c>
      <c r="Q68">
        <v>3.6269209999999998</v>
      </c>
      <c r="R68">
        <v>4.9188729999999996</v>
      </c>
      <c r="T68" t="s">
        <v>53</v>
      </c>
      <c r="U68">
        <v>0</v>
      </c>
      <c r="V68">
        <v>3.0671200000000001</v>
      </c>
      <c r="W68">
        <v>3.4312390000000001</v>
      </c>
      <c r="X68">
        <v>4.0750260000000003</v>
      </c>
    </row>
    <row r="69" spans="1:24" x14ac:dyDescent="0.2">
      <c r="C69" t="s">
        <v>54</v>
      </c>
      <c r="D69">
        <v>0.123096</v>
      </c>
      <c r="E69">
        <v>0.16764999999999999</v>
      </c>
      <c r="F69">
        <v>0.137545</v>
      </c>
      <c r="I69" t="s">
        <v>54</v>
      </c>
      <c r="J69">
        <v>0.115621</v>
      </c>
      <c r="K69">
        <v>0.16269900000000001</v>
      </c>
      <c r="L69">
        <v>0.27518599999999999</v>
      </c>
      <c r="N69" t="s">
        <v>54</v>
      </c>
      <c r="O69">
        <v>0</v>
      </c>
      <c r="P69">
        <v>0.33640399999999998</v>
      </c>
      <c r="Q69">
        <v>8.1683000000000006E-2</v>
      </c>
      <c r="R69">
        <v>0.22476299999999999</v>
      </c>
      <c r="T69" t="s">
        <v>54</v>
      </c>
      <c r="U69">
        <v>0</v>
      </c>
      <c r="V69">
        <v>0.12678200000000001</v>
      </c>
      <c r="W69">
        <v>0.213696</v>
      </c>
      <c r="X69">
        <v>0.24750800000000001</v>
      </c>
    </row>
    <row r="73" spans="1:24" x14ac:dyDescent="0.2">
      <c r="A73" s="1" t="s">
        <v>205</v>
      </c>
      <c r="B73" t="s">
        <v>154</v>
      </c>
      <c r="H73" t="s">
        <v>155</v>
      </c>
      <c r="N73" t="s">
        <v>156</v>
      </c>
      <c r="T73" t="s">
        <v>157</v>
      </c>
    </row>
    <row r="74" spans="1:24" x14ac:dyDescent="0.2">
      <c r="C74" t="s">
        <v>158</v>
      </c>
      <c r="D74" t="s">
        <v>160</v>
      </c>
      <c r="E74" t="s">
        <v>62</v>
      </c>
      <c r="F74" t="s">
        <v>63</v>
      </c>
      <c r="I74" t="s">
        <v>158</v>
      </c>
      <c r="J74" t="s">
        <v>160</v>
      </c>
      <c r="K74" t="s">
        <v>62</v>
      </c>
      <c r="L74" t="s">
        <v>63</v>
      </c>
      <c r="O74" t="s">
        <v>158</v>
      </c>
      <c r="P74" t="s">
        <v>160</v>
      </c>
      <c r="Q74" t="s">
        <v>62</v>
      </c>
      <c r="R74" t="s">
        <v>63</v>
      </c>
      <c r="U74" t="s">
        <v>158</v>
      </c>
      <c r="V74" t="s">
        <v>160</v>
      </c>
      <c r="W74" t="s">
        <v>62</v>
      </c>
      <c r="X74" t="s">
        <v>63</v>
      </c>
    </row>
    <row r="75" spans="1:24" x14ac:dyDescent="0.2">
      <c r="C75">
        <v>0</v>
      </c>
      <c r="D75">
        <v>6.209028</v>
      </c>
      <c r="E75">
        <v>8.1233839999999997</v>
      </c>
      <c r="F75">
        <v>7.5299560000000003</v>
      </c>
      <c r="I75">
        <v>0</v>
      </c>
      <c r="J75">
        <v>6.2039970000000002</v>
      </c>
      <c r="K75">
        <v>8.2003090000000007</v>
      </c>
      <c r="L75">
        <v>10.300903999999999</v>
      </c>
      <c r="O75">
        <v>0</v>
      </c>
      <c r="P75">
        <v>4.5325559999999996</v>
      </c>
      <c r="Q75">
        <v>6.9215419999999996</v>
      </c>
      <c r="R75">
        <v>6.0370119999999998</v>
      </c>
      <c r="U75">
        <v>0</v>
      </c>
      <c r="V75">
        <v>5.9248950000000002</v>
      </c>
      <c r="W75">
        <v>6.5194390000000002</v>
      </c>
      <c r="X75">
        <v>5.8291490000000001</v>
      </c>
    </row>
    <row r="76" spans="1:24" x14ac:dyDescent="0.2">
      <c r="C76">
        <v>0</v>
      </c>
      <c r="D76">
        <v>5.9115520000000004</v>
      </c>
      <c r="E76">
        <v>7.3920570000000003</v>
      </c>
      <c r="F76">
        <v>8.3079619999999998</v>
      </c>
      <c r="I76">
        <v>0</v>
      </c>
      <c r="J76">
        <v>6.4635119999999997</v>
      </c>
      <c r="K76">
        <v>7.7029139999999998</v>
      </c>
      <c r="L76">
        <v>9.0199479999999994</v>
      </c>
      <c r="O76">
        <v>0</v>
      </c>
      <c r="P76">
        <v>5.9910829999999997</v>
      </c>
      <c r="Q76">
        <v>6.1933410000000002</v>
      </c>
      <c r="R76">
        <v>6.2694609999999997</v>
      </c>
      <c r="U76">
        <v>0</v>
      </c>
      <c r="V76">
        <v>5.5877679999999996</v>
      </c>
      <c r="W76">
        <v>5.8074310000000002</v>
      </c>
      <c r="X76">
        <v>6.1737929999999999</v>
      </c>
    </row>
    <row r="77" spans="1:24" x14ac:dyDescent="0.2">
      <c r="C77">
        <v>0</v>
      </c>
      <c r="D77">
        <v>5.8003920000000004</v>
      </c>
      <c r="E77">
        <v>8.4039239999999999</v>
      </c>
      <c r="F77">
        <v>8.7899829999999994</v>
      </c>
      <c r="I77">
        <v>0</v>
      </c>
      <c r="J77">
        <v>6.5130879999999998</v>
      </c>
      <c r="K77">
        <v>8.6911129999999996</v>
      </c>
      <c r="L77">
        <v>10.170216999999999</v>
      </c>
      <c r="O77">
        <v>0</v>
      </c>
      <c r="P77">
        <v>5.3100079999999998</v>
      </c>
      <c r="Q77">
        <v>5.6004079999999998</v>
      </c>
      <c r="R77">
        <v>5.7358820000000001</v>
      </c>
      <c r="U77">
        <v>0</v>
      </c>
      <c r="V77">
        <v>5.1095899999999999</v>
      </c>
      <c r="W77">
        <v>6.3019819999999998</v>
      </c>
      <c r="X77">
        <v>6.4108850000000004</v>
      </c>
    </row>
    <row r="78" spans="1:24" x14ac:dyDescent="0.2">
      <c r="C78" t="s">
        <v>53</v>
      </c>
      <c r="D78">
        <v>5.9736570000000002</v>
      </c>
      <c r="E78">
        <v>7.9731209999999999</v>
      </c>
      <c r="F78">
        <v>8.2093000000000007</v>
      </c>
      <c r="I78" t="s">
        <v>53</v>
      </c>
      <c r="J78">
        <v>6.3953230000000003</v>
      </c>
      <c r="K78">
        <v>8.1981120000000001</v>
      </c>
      <c r="L78">
        <v>9.8303560000000001</v>
      </c>
      <c r="N78" t="s">
        <v>53</v>
      </c>
      <c r="O78">
        <v>0</v>
      </c>
      <c r="P78">
        <v>5.277882</v>
      </c>
      <c r="Q78">
        <v>6.2384300000000001</v>
      </c>
      <c r="R78">
        <v>6.0141179999999999</v>
      </c>
      <c r="T78" t="s">
        <v>53</v>
      </c>
      <c r="U78">
        <v>0</v>
      </c>
      <c r="V78">
        <v>5.5407510000000002</v>
      </c>
      <c r="W78">
        <v>6.2096169999999997</v>
      </c>
      <c r="X78">
        <v>6.1379419999999998</v>
      </c>
    </row>
    <row r="79" spans="1:24" x14ac:dyDescent="0.2">
      <c r="C79" t="s">
        <v>54</v>
      </c>
      <c r="D79">
        <v>0.17250799999999999</v>
      </c>
      <c r="E79">
        <v>0.42653799999999997</v>
      </c>
      <c r="F79">
        <v>0.51911300000000005</v>
      </c>
      <c r="I79" t="s">
        <v>54</v>
      </c>
      <c r="J79">
        <v>0.13554099999999999</v>
      </c>
      <c r="K79">
        <v>0.40343299999999999</v>
      </c>
      <c r="L79">
        <v>0.57552300000000001</v>
      </c>
      <c r="N79" t="s">
        <v>54</v>
      </c>
      <c r="O79">
        <v>0</v>
      </c>
      <c r="P79">
        <v>0.59587400000000001</v>
      </c>
      <c r="Q79">
        <v>0.54029199999999999</v>
      </c>
      <c r="R79">
        <v>0.21843299999999999</v>
      </c>
      <c r="T79" t="s">
        <v>54</v>
      </c>
      <c r="U79">
        <v>0</v>
      </c>
      <c r="V79">
        <v>0.33450200000000002</v>
      </c>
      <c r="W79">
        <v>0.29792299999999999</v>
      </c>
      <c r="X79">
        <v>0.238842</v>
      </c>
    </row>
    <row r="83" spans="1:24" x14ac:dyDescent="0.2">
      <c r="A83" s="1" t="s">
        <v>206</v>
      </c>
      <c r="B83" t="s">
        <v>154</v>
      </c>
      <c r="H83" t="s">
        <v>155</v>
      </c>
      <c r="N83" t="s">
        <v>156</v>
      </c>
      <c r="T83" t="s">
        <v>157</v>
      </c>
    </row>
    <row r="84" spans="1:24" x14ac:dyDescent="0.2">
      <c r="C84" t="s">
        <v>158</v>
      </c>
      <c r="D84" t="s">
        <v>160</v>
      </c>
      <c r="E84" t="s">
        <v>62</v>
      </c>
      <c r="F84" t="s">
        <v>63</v>
      </c>
      <c r="I84" t="s">
        <v>158</v>
      </c>
      <c r="J84" t="s">
        <v>160</v>
      </c>
      <c r="K84" t="s">
        <v>62</v>
      </c>
      <c r="L84" t="s">
        <v>63</v>
      </c>
      <c r="O84" t="s">
        <v>158</v>
      </c>
      <c r="P84" t="s">
        <v>160</v>
      </c>
      <c r="Q84" t="s">
        <v>62</v>
      </c>
      <c r="R84" t="s">
        <v>63</v>
      </c>
      <c r="U84" t="s">
        <v>158</v>
      </c>
      <c r="V84" t="s">
        <v>160</v>
      </c>
      <c r="W84" t="s">
        <v>62</v>
      </c>
      <c r="X84" t="s">
        <v>63</v>
      </c>
    </row>
    <row r="85" spans="1:24" x14ac:dyDescent="0.2">
      <c r="C85">
        <v>0</v>
      </c>
      <c r="D85">
        <v>5.9120220000000003</v>
      </c>
      <c r="E85">
        <v>12.503114999999999</v>
      </c>
      <c r="F85">
        <v>15.700441</v>
      </c>
      <c r="I85">
        <v>0</v>
      </c>
      <c r="J85">
        <v>5.8037640000000001</v>
      </c>
      <c r="K85">
        <v>9.4017820000000007</v>
      </c>
      <c r="L85">
        <v>14.996304</v>
      </c>
      <c r="O85">
        <v>0</v>
      </c>
      <c r="P85">
        <v>2.9040919999999999</v>
      </c>
      <c r="Q85">
        <v>5.5922770000000002</v>
      </c>
      <c r="R85">
        <v>6.1965823000000002</v>
      </c>
      <c r="U85">
        <v>0</v>
      </c>
      <c r="V85">
        <v>3.6900870000000001</v>
      </c>
      <c r="W85">
        <v>5.5960080000000003</v>
      </c>
      <c r="X85">
        <v>6.1440080000000004</v>
      </c>
    </row>
    <row r="86" spans="1:24" x14ac:dyDescent="0.2">
      <c r="C86">
        <v>0</v>
      </c>
      <c r="D86">
        <v>5.7797039999999997</v>
      </c>
      <c r="E86">
        <v>12.887041999999999</v>
      </c>
      <c r="F86">
        <v>16.228956</v>
      </c>
      <c r="I86">
        <v>0</v>
      </c>
      <c r="J86">
        <v>5.1976979999999999</v>
      </c>
      <c r="K86">
        <v>10.576914</v>
      </c>
      <c r="L86">
        <v>15.026118</v>
      </c>
      <c r="O86">
        <v>0</v>
      </c>
      <c r="P86">
        <v>2.9839159999999998</v>
      </c>
      <c r="Q86">
        <v>4.714493</v>
      </c>
      <c r="R86">
        <v>6.0810478999999997</v>
      </c>
      <c r="U86">
        <v>0</v>
      </c>
      <c r="V86">
        <v>2.9219140000000001</v>
      </c>
      <c r="W86">
        <v>5.7738120000000004</v>
      </c>
      <c r="X86">
        <v>6.0963289999999999</v>
      </c>
    </row>
    <row r="87" spans="1:24" x14ac:dyDescent="0.2">
      <c r="C87">
        <v>0</v>
      </c>
      <c r="D87">
        <v>5.630045</v>
      </c>
      <c r="E87">
        <v>12.190011</v>
      </c>
      <c r="F87">
        <v>15.095782</v>
      </c>
      <c r="I87">
        <v>0</v>
      </c>
      <c r="J87">
        <v>4.6003080000000001</v>
      </c>
      <c r="K87">
        <v>10.180052</v>
      </c>
      <c r="L87">
        <v>14.800379</v>
      </c>
      <c r="O87">
        <v>0</v>
      </c>
      <c r="P87">
        <v>3.292227</v>
      </c>
      <c r="Q87">
        <v>5.2670079999999997</v>
      </c>
      <c r="R87">
        <v>5.9691973999999997</v>
      </c>
      <c r="U87">
        <v>0</v>
      </c>
      <c r="V87">
        <v>3.0860530000000002</v>
      </c>
      <c r="W87">
        <v>5.6285030000000003</v>
      </c>
      <c r="X87">
        <v>6.0854780000000002</v>
      </c>
    </row>
    <row r="88" spans="1:24" x14ac:dyDescent="0.2">
      <c r="C88" t="s">
        <v>53</v>
      </c>
      <c r="D88">
        <v>5.7739229999999999</v>
      </c>
      <c r="E88">
        <v>12.526721999999999</v>
      </c>
      <c r="F88">
        <v>15.675058999999999</v>
      </c>
      <c r="I88" t="s">
        <v>53</v>
      </c>
      <c r="J88">
        <v>5.20059</v>
      </c>
      <c r="K88">
        <v>10.052916</v>
      </c>
      <c r="L88">
        <v>14.940932999999999</v>
      </c>
      <c r="N88" t="s">
        <v>53</v>
      </c>
      <c r="O88">
        <v>0</v>
      </c>
      <c r="P88">
        <v>3.0600779999999999</v>
      </c>
      <c r="Q88">
        <v>5.1912589999999996</v>
      </c>
      <c r="R88">
        <v>6.0822760000000002</v>
      </c>
      <c r="T88" t="s">
        <v>53</v>
      </c>
      <c r="U88">
        <v>0</v>
      </c>
      <c r="V88">
        <v>3.2326839999999999</v>
      </c>
      <c r="W88">
        <v>5.6661169999999998</v>
      </c>
      <c r="X88">
        <v>6.1086049999999998</v>
      </c>
    </row>
    <row r="89" spans="1:24" x14ac:dyDescent="0.2">
      <c r="C89" t="s">
        <v>54</v>
      </c>
      <c r="D89">
        <v>0.115189</v>
      </c>
      <c r="E89">
        <v>0.285051</v>
      </c>
      <c r="F89">
        <v>0.46294099999999999</v>
      </c>
      <c r="I89" t="s">
        <v>54</v>
      </c>
      <c r="J89">
        <v>0.491313</v>
      </c>
      <c r="K89">
        <v>0.488095</v>
      </c>
      <c r="L89">
        <v>0.100129</v>
      </c>
      <c r="N89" t="s">
        <v>54</v>
      </c>
      <c r="O89">
        <v>0</v>
      </c>
      <c r="P89">
        <v>0.16735700000000001</v>
      </c>
      <c r="Q89">
        <v>0.36233399999999999</v>
      </c>
      <c r="R89">
        <v>9.2832999999999999E-2</v>
      </c>
      <c r="T89" t="s">
        <v>54</v>
      </c>
      <c r="U89">
        <v>0</v>
      </c>
      <c r="V89">
        <v>0.33029999999999998</v>
      </c>
      <c r="W89">
        <v>7.7304999999999999E-2</v>
      </c>
      <c r="X89">
        <v>2.5422E-2</v>
      </c>
    </row>
    <row r="93" spans="1:24" x14ac:dyDescent="0.2">
      <c r="A93" s="1" t="s">
        <v>207</v>
      </c>
      <c r="B93" t="s">
        <v>154</v>
      </c>
      <c r="H93" t="s">
        <v>155</v>
      </c>
      <c r="N93" t="s">
        <v>156</v>
      </c>
      <c r="T93" t="s">
        <v>157</v>
      </c>
    </row>
    <row r="94" spans="1:24" x14ac:dyDescent="0.2">
      <c r="C94" t="s">
        <v>158</v>
      </c>
      <c r="D94" t="s">
        <v>160</v>
      </c>
      <c r="E94" t="s">
        <v>62</v>
      </c>
      <c r="F94" t="s">
        <v>63</v>
      </c>
      <c r="I94" t="s">
        <v>158</v>
      </c>
      <c r="J94" t="s">
        <v>160</v>
      </c>
      <c r="K94" t="s">
        <v>62</v>
      </c>
      <c r="L94" t="s">
        <v>63</v>
      </c>
      <c r="O94" t="s">
        <v>158</v>
      </c>
      <c r="P94" t="s">
        <v>160</v>
      </c>
      <c r="Q94" t="s">
        <v>62</v>
      </c>
      <c r="R94" t="s">
        <v>63</v>
      </c>
      <c r="U94" t="s">
        <v>158</v>
      </c>
      <c r="V94" t="s">
        <v>160</v>
      </c>
      <c r="W94" t="s">
        <v>62</v>
      </c>
      <c r="X94" t="s">
        <v>63</v>
      </c>
    </row>
    <row r="95" spans="1:24" x14ac:dyDescent="0.2">
      <c r="C95">
        <v>0</v>
      </c>
      <c r="D95">
        <v>9.1653680000000008</v>
      </c>
      <c r="E95">
        <v>13.324935999999999</v>
      </c>
      <c r="F95">
        <v>15.177132</v>
      </c>
      <c r="I95">
        <v>0</v>
      </c>
      <c r="J95">
        <v>8.6344619999999992</v>
      </c>
      <c r="K95">
        <v>15.946350000000001</v>
      </c>
      <c r="L95">
        <v>15.846045</v>
      </c>
      <c r="O95">
        <v>0</v>
      </c>
      <c r="P95">
        <v>9.267614</v>
      </c>
      <c r="Q95">
        <v>12.321040999999999</v>
      </c>
      <c r="R95">
        <v>13.764127999999999</v>
      </c>
      <c r="U95">
        <v>0</v>
      </c>
      <c r="V95">
        <v>9.1512147000000006</v>
      </c>
      <c r="W95">
        <v>13.248037999999999</v>
      </c>
      <c r="X95">
        <v>12.321914</v>
      </c>
    </row>
    <row r="96" spans="1:24" x14ac:dyDescent="0.2">
      <c r="C96">
        <v>0</v>
      </c>
      <c r="D96">
        <v>9.7477830000000001</v>
      </c>
      <c r="E96">
        <v>14.412618</v>
      </c>
      <c r="F96">
        <v>16.085602999999999</v>
      </c>
      <c r="I96">
        <v>0</v>
      </c>
      <c r="J96">
        <v>9.9027309999999993</v>
      </c>
      <c r="K96">
        <v>17.721916</v>
      </c>
      <c r="L96">
        <v>15.219241999999999</v>
      </c>
      <c r="O96">
        <v>0</v>
      </c>
      <c r="P96">
        <v>8.8930120000000006</v>
      </c>
      <c r="Q96">
        <v>11.778971</v>
      </c>
      <c r="R96">
        <v>14.209368</v>
      </c>
      <c r="U96">
        <v>0</v>
      </c>
      <c r="V96">
        <v>9.1377229</v>
      </c>
      <c r="W96">
        <v>13.042719999999999</v>
      </c>
      <c r="X96">
        <v>12.074592000000001</v>
      </c>
    </row>
    <row r="97" spans="1:24" x14ac:dyDescent="0.2">
      <c r="C97">
        <v>0</v>
      </c>
      <c r="D97">
        <v>8.2878589999999992</v>
      </c>
      <c r="E97">
        <v>12.775034</v>
      </c>
      <c r="F97">
        <v>14.502246</v>
      </c>
      <c r="I97">
        <v>0</v>
      </c>
      <c r="J97">
        <v>9.4487780000000008</v>
      </c>
      <c r="K97">
        <v>16.853038999999999</v>
      </c>
      <c r="L97">
        <v>14.540018</v>
      </c>
      <c r="O97">
        <v>0</v>
      </c>
      <c r="P97">
        <v>8.5204730000000009</v>
      </c>
      <c r="Q97">
        <v>12.173156000000001</v>
      </c>
      <c r="R97">
        <v>14.008189</v>
      </c>
      <c r="U97">
        <v>0</v>
      </c>
      <c r="V97">
        <v>9.1499819999999996</v>
      </c>
      <c r="W97">
        <v>13.096923</v>
      </c>
      <c r="X97">
        <v>12.119062</v>
      </c>
    </row>
    <row r="98" spans="1:24" x14ac:dyDescent="0.2">
      <c r="C98" t="s">
        <v>53</v>
      </c>
      <c r="D98">
        <v>9.0670029999999997</v>
      </c>
      <c r="E98">
        <v>13.504196</v>
      </c>
      <c r="F98">
        <v>15.254993000000001</v>
      </c>
      <c r="I98" t="s">
        <v>53</v>
      </c>
      <c r="J98">
        <v>9.3286569999999998</v>
      </c>
      <c r="K98">
        <v>16.840434999999999</v>
      </c>
      <c r="L98">
        <v>15.201768</v>
      </c>
      <c r="N98" t="s">
        <v>53</v>
      </c>
      <c r="O98">
        <v>0</v>
      </c>
      <c r="P98">
        <v>8.8936989999999998</v>
      </c>
      <c r="Q98">
        <v>12.091056</v>
      </c>
      <c r="R98">
        <v>13.993895</v>
      </c>
      <c r="T98" t="s">
        <v>53</v>
      </c>
      <c r="U98">
        <v>0</v>
      </c>
      <c r="V98">
        <v>9.1463059999999992</v>
      </c>
      <c r="W98">
        <v>13.129227</v>
      </c>
      <c r="X98">
        <v>12.171856</v>
      </c>
    </row>
    <row r="99" spans="1:24" x14ac:dyDescent="0.2">
      <c r="C99" t="s">
        <v>54</v>
      </c>
      <c r="D99">
        <v>0.60005600000000003</v>
      </c>
      <c r="E99">
        <v>0.68045100000000003</v>
      </c>
      <c r="F99">
        <v>0.64874299999999996</v>
      </c>
      <c r="I99" t="s">
        <v>208</v>
      </c>
      <c r="J99">
        <v>0.52468899999999996</v>
      </c>
      <c r="K99">
        <v>0.72492599999999996</v>
      </c>
      <c r="L99">
        <v>0.53332599999999997</v>
      </c>
      <c r="N99" t="s">
        <v>54</v>
      </c>
      <c r="O99">
        <v>0</v>
      </c>
      <c r="P99">
        <v>0.30501899999999998</v>
      </c>
      <c r="Q99">
        <v>0.22878699999999999</v>
      </c>
      <c r="R99">
        <v>0.18204899999999999</v>
      </c>
      <c r="T99" t="s">
        <v>54</v>
      </c>
      <c r="U99">
        <v>0</v>
      </c>
      <c r="V99">
        <v>6.0899999999999999E-3</v>
      </c>
      <c r="W99">
        <v>8.6876999999999996E-2</v>
      </c>
      <c r="X99">
        <v>0.10764899999999999</v>
      </c>
    </row>
    <row r="101" spans="1:24" x14ac:dyDescent="0.2">
      <c r="A101" s="1" t="s">
        <v>209</v>
      </c>
      <c r="E101" t="s">
        <v>59</v>
      </c>
    </row>
    <row r="103" spans="1:24" x14ac:dyDescent="0.2">
      <c r="A103" s="1" t="s">
        <v>210</v>
      </c>
      <c r="C103" t="s">
        <v>60</v>
      </c>
      <c r="G103" t="s">
        <v>3</v>
      </c>
      <c r="K103" t="s">
        <v>61</v>
      </c>
    </row>
    <row r="104" spans="1:24" x14ac:dyDescent="0.2">
      <c r="D104" t="s">
        <v>62</v>
      </c>
      <c r="E104" t="s">
        <v>63</v>
      </c>
      <c r="H104" t="s">
        <v>62</v>
      </c>
      <c r="I104" t="s">
        <v>63</v>
      </c>
      <c r="L104" t="s">
        <v>62</v>
      </c>
      <c r="M104" t="s">
        <v>63</v>
      </c>
    </row>
    <row r="105" spans="1:24" x14ac:dyDescent="0.2">
      <c r="D105">
        <v>1.3362970000000001</v>
      </c>
      <c r="E105">
        <v>1.129572</v>
      </c>
      <c r="H105">
        <v>2.5500180000000001</v>
      </c>
      <c r="I105">
        <v>2.8833319999999998</v>
      </c>
      <c r="L105">
        <v>2.0763910000000001</v>
      </c>
      <c r="M105">
        <v>1.9741679999999999</v>
      </c>
    </row>
    <row r="106" spans="1:24" x14ac:dyDescent="0.2">
      <c r="D106">
        <v>1.2919210000000001</v>
      </c>
      <c r="E106">
        <v>1.084951</v>
      </c>
      <c r="H106">
        <v>2.6154809999999999</v>
      </c>
      <c r="I106">
        <v>2.800189</v>
      </c>
      <c r="L106">
        <v>1.97641</v>
      </c>
      <c r="M106">
        <v>1.805023</v>
      </c>
    </row>
    <row r="107" spans="1:24" x14ac:dyDescent="0.2">
      <c r="D107">
        <v>1.282937</v>
      </c>
      <c r="E107">
        <v>1.0873619999999999</v>
      </c>
      <c r="H107">
        <v>2.6957300000000002</v>
      </c>
      <c r="I107">
        <v>2.624441</v>
      </c>
      <c r="L107">
        <v>2.0792329999999999</v>
      </c>
      <c r="M107">
        <v>1.883726</v>
      </c>
    </row>
    <row r="108" spans="1:24" x14ac:dyDescent="0.2">
      <c r="C108" t="s">
        <v>53</v>
      </c>
      <c r="D108">
        <v>1.3037179999999999</v>
      </c>
      <c r="E108">
        <v>1.1006279999999999</v>
      </c>
      <c r="G108" t="s">
        <v>53</v>
      </c>
      <c r="H108">
        <v>2.620409</v>
      </c>
      <c r="I108">
        <v>2.76932</v>
      </c>
      <c r="K108" t="s">
        <v>53</v>
      </c>
      <c r="L108">
        <v>2.0440109999999998</v>
      </c>
      <c r="M108">
        <v>1.8876390000000001</v>
      </c>
    </row>
    <row r="109" spans="1:24" x14ac:dyDescent="0.2">
      <c r="C109" t="s">
        <v>54</v>
      </c>
      <c r="D109">
        <v>2.3326E-2</v>
      </c>
      <c r="E109">
        <v>2.0489E-2</v>
      </c>
      <c r="G109" t="s">
        <v>54</v>
      </c>
      <c r="H109">
        <v>5.9588000000000002E-2</v>
      </c>
      <c r="I109">
        <v>0.107922</v>
      </c>
      <c r="K109" t="s">
        <v>54</v>
      </c>
      <c r="L109">
        <v>4.7815000000000003E-2</v>
      </c>
      <c r="M109">
        <v>6.9108000000000003E-2</v>
      </c>
    </row>
    <row r="113" spans="1:13" x14ac:dyDescent="0.2">
      <c r="A113" s="1" t="s">
        <v>211</v>
      </c>
      <c r="C113" t="s">
        <v>60</v>
      </c>
      <c r="G113" t="s">
        <v>3</v>
      </c>
      <c r="K113" t="s">
        <v>61</v>
      </c>
    </row>
    <row r="114" spans="1:13" x14ac:dyDescent="0.2">
      <c r="D114" t="s">
        <v>62</v>
      </c>
      <c r="E114" t="s">
        <v>63</v>
      </c>
      <c r="H114" t="s">
        <v>62</v>
      </c>
      <c r="I114" t="s">
        <v>63</v>
      </c>
      <c r="L114" t="s">
        <v>62</v>
      </c>
      <c r="M114" t="s">
        <v>63</v>
      </c>
    </row>
    <row r="115" spans="1:13" x14ac:dyDescent="0.2">
      <c r="D115">
        <v>2.0866129999999998</v>
      </c>
      <c r="E115">
        <v>1.4629620000000001</v>
      </c>
      <c r="H115">
        <v>3.4851939999999999</v>
      </c>
      <c r="I115">
        <v>3.9844270000000002</v>
      </c>
      <c r="L115">
        <v>2.2648510000000002</v>
      </c>
      <c r="M115">
        <v>3.0508359999999999</v>
      </c>
    </row>
    <row r="116" spans="1:13" x14ac:dyDescent="0.2">
      <c r="D116">
        <v>2.1459100000000002</v>
      </c>
      <c r="E116">
        <v>1.3576839999999999</v>
      </c>
      <c r="H116">
        <v>3.3846229999999999</v>
      </c>
      <c r="I116">
        <v>3.7032850000000002</v>
      </c>
      <c r="L116">
        <v>2.3837120000000001</v>
      </c>
      <c r="M116">
        <v>2.8055110000000001</v>
      </c>
    </row>
    <row r="117" spans="1:13" x14ac:dyDescent="0.2">
      <c r="D117">
        <v>1.894096</v>
      </c>
      <c r="E117">
        <v>1.2987340000000001</v>
      </c>
      <c r="H117">
        <v>3.3001290000000001</v>
      </c>
      <c r="I117">
        <v>3.6273110000000002</v>
      </c>
      <c r="L117">
        <v>2.2935150000000002</v>
      </c>
      <c r="M117">
        <v>2.62846</v>
      </c>
    </row>
    <row r="118" spans="1:13" x14ac:dyDescent="0.2">
      <c r="C118" t="s">
        <v>53</v>
      </c>
      <c r="D118">
        <v>2.0422060000000002</v>
      </c>
      <c r="E118">
        <v>1.3731260000000001</v>
      </c>
      <c r="G118" t="s">
        <v>53</v>
      </c>
      <c r="H118">
        <v>3.3899819999999998</v>
      </c>
      <c r="I118">
        <v>3.771674</v>
      </c>
      <c r="K118" t="s">
        <v>53</v>
      </c>
      <c r="L118">
        <v>2.3140260000000001</v>
      </c>
      <c r="M118">
        <v>2.8282690000000001</v>
      </c>
    </row>
    <row r="119" spans="1:13" x14ac:dyDescent="0.2">
      <c r="C119" t="s">
        <v>54</v>
      </c>
      <c r="D119">
        <v>0.107491</v>
      </c>
      <c r="E119">
        <v>6.7929000000000003E-2</v>
      </c>
      <c r="G119" t="s">
        <v>54</v>
      </c>
      <c r="H119">
        <v>7.5647000000000006E-2</v>
      </c>
      <c r="I119">
        <v>0.15360199999999999</v>
      </c>
      <c r="K119" t="s">
        <v>54</v>
      </c>
      <c r="L119">
        <v>5.0645000000000003E-2</v>
      </c>
      <c r="M119">
        <v>0.173183</v>
      </c>
    </row>
    <row r="123" spans="1:13" x14ac:dyDescent="0.2">
      <c r="A123" s="1" t="s">
        <v>212</v>
      </c>
      <c r="C123" t="s">
        <v>60</v>
      </c>
      <c r="G123" t="s">
        <v>3</v>
      </c>
      <c r="K123" t="s">
        <v>61</v>
      </c>
    </row>
    <row r="124" spans="1:13" x14ac:dyDescent="0.2">
      <c r="D124" t="s">
        <v>62</v>
      </c>
      <c r="E124" t="s">
        <v>63</v>
      </c>
      <c r="H124" t="s">
        <v>62</v>
      </c>
      <c r="I124" t="s">
        <v>63</v>
      </c>
      <c r="L124" t="s">
        <v>62</v>
      </c>
      <c r="M124" t="s">
        <v>63</v>
      </c>
    </row>
    <row r="125" spans="1:13" x14ac:dyDescent="0.2">
      <c r="D125">
        <v>1.4030130000000001</v>
      </c>
      <c r="E125">
        <v>1.574392</v>
      </c>
      <c r="H125">
        <v>2.5975359999999998</v>
      </c>
      <c r="I125">
        <v>2.9177339999999998</v>
      </c>
      <c r="L125">
        <v>1.6071279999999999</v>
      </c>
      <c r="M125">
        <v>1.783112</v>
      </c>
    </row>
    <row r="126" spans="1:13" x14ac:dyDescent="0.2">
      <c r="D126">
        <v>1.326408</v>
      </c>
      <c r="E126">
        <v>1.6365209999999999</v>
      </c>
      <c r="H126">
        <v>2.3518469999999998</v>
      </c>
      <c r="I126">
        <v>2.5099499999999999</v>
      </c>
      <c r="L126">
        <v>1.457924</v>
      </c>
      <c r="M126">
        <v>1.7696529999999999</v>
      </c>
    </row>
    <row r="127" spans="1:13" x14ac:dyDescent="0.2">
      <c r="D127">
        <v>1.24882</v>
      </c>
      <c r="E127">
        <v>1.2853600000000001</v>
      </c>
      <c r="H127">
        <v>2.5055939999999999</v>
      </c>
      <c r="I127">
        <v>2.8003559999999998</v>
      </c>
      <c r="L127">
        <v>1.6915469999999999</v>
      </c>
      <c r="M127">
        <v>1.7830600000000001</v>
      </c>
    </row>
    <row r="128" spans="1:13" x14ac:dyDescent="0.2">
      <c r="C128" t="s">
        <v>53</v>
      </c>
      <c r="D128">
        <v>1.3260799999999999</v>
      </c>
      <c r="E128">
        <v>1.4987569999999999</v>
      </c>
      <c r="G128" t="s">
        <v>53</v>
      </c>
      <c r="H128">
        <v>2.4849920000000001</v>
      </c>
      <c r="I128">
        <v>2.74268</v>
      </c>
      <c r="K128" t="s">
        <v>53</v>
      </c>
      <c r="L128">
        <v>1.5855330000000001</v>
      </c>
      <c r="M128">
        <v>1.778608</v>
      </c>
    </row>
    <row r="129" spans="1:13" x14ac:dyDescent="0.2">
      <c r="C129" t="s">
        <v>54</v>
      </c>
      <c r="D129">
        <v>6.2949000000000005E-2</v>
      </c>
      <c r="E129">
        <v>0.15301100000000001</v>
      </c>
      <c r="G129" t="s">
        <v>54</v>
      </c>
      <c r="H129">
        <v>0.101354</v>
      </c>
      <c r="I129">
        <v>0.17133999999999999</v>
      </c>
      <c r="K129" t="s">
        <v>54</v>
      </c>
      <c r="L129">
        <v>9.6589999999999995E-2</v>
      </c>
      <c r="M129">
        <v>6.332E-3</v>
      </c>
    </row>
    <row r="132" spans="1:13" x14ac:dyDescent="0.2">
      <c r="A132" s="1" t="s">
        <v>213</v>
      </c>
      <c r="E132" t="s">
        <v>59</v>
      </c>
    </row>
    <row r="135" spans="1:13" x14ac:dyDescent="0.2">
      <c r="A135" s="1" t="s">
        <v>180</v>
      </c>
      <c r="C135" t="s">
        <v>60</v>
      </c>
      <c r="G135" t="s">
        <v>3</v>
      </c>
      <c r="K135" t="s">
        <v>61</v>
      </c>
    </row>
    <row r="136" spans="1:13" x14ac:dyDescent="0.2">
      <c r="D136" t="s">
        <v>62</v>
      </c>
      <c r="E136" t="s">
        <v>63</v>
      </c>
      <c r="H136" t="s">
        <v>62</v>
      </c>
      <c r="I136" t="s">
        <v>63</v>
      </c>
      <c r="L136" t="s">
        <v>62</v>
      </c>
      <c r="M136" t="s">
        <v>63</v>
      </c>
    </row>
    <row r="137" spans="1:13" x14ac:dyDescent="0.2">
      <c r="D137">
        <v>1.2194179999999999</v>
      </c>
      <c r="E137">
        <v>1.514119</v>
      </c>
      <c r="H137">
        <v>7.8429599999999997</v>
      </c>
      <c r="I137">
        <v>7.7161920000000004</v>
      </c>
      <c r="L137">
        <v>2.907762</v>
      </c>
      <c r="M137">
        <v>2.858317</v>
      </c>
    </row>
    <row r="138" spans="1:13" x14ac:dyDescent="0.2">
      <c r="D138">
        <v>1.800036</v>
      </c>
      <c r="E138">
        <v>1.4274880000000001</v>
      </c>
      <c r="H138">
        <v>6.920172</v>
      </c>
      <c r="I138">
        <v>7.836824</v>
      </c>
      <c r="L138">
        <v>2.8627579999999999</v>
      </c>
      <c r="M138">
        <v>2.8197239999999999</v>
      </c>
    </row>
    <row r="139" spans="1:13" x14ac:dyDescent="0.2">
      <c r="D139">
        <v>1.9462919999999999</v>
      </c>
      <c r="E139">
        <v>1.301633</v>
      </c>
      <c r="H139">
        <v>7.7627079999999999</v>
      </c>
      <c r="I139">
        <v>8.5900280000000002</v>
      </c>
      <c r="L139">
        <v>3.1044649999999998</v>
      </c>
      <c r="M139">
        <v>2.6300460000000001</v>
      </c>
    </row>
    <row r="140" spans="1:13" x14ac:dyDescent="0.2">
      <c r="C140" t="s">
        <v>53</v>
      </c>
      <c r="D140">
        <v>1.655249</v>
      </c>
      <c r="E140">
        <v>1.4144129999999999</v>
      </c>
      <c r="G140" t="s">
        <v>53</v>
      </c>
      <c r="H140">
        <v>7.5086130000000004</v>
      </c>
      <c r="I140">
        <v>8.0476810000000008</v>
      </c>
      <c r="K140" t="s">
        <v>53</v>
      </c>
      <c r="L140">
        <v>2.9583279999999998</v>
      </c>
      <c r="M140">
        <v>2.7693620000000001</v>
      </c>
    </row>
    <row r="141" spans="1:13" x14ac:dyDescent="0.2">
      <c r="C141" t="s">
        <v>54</v>
      </c>
      <c r="D141">
        <v>0.31390899999999999</v>
      </c>
      <c r="E141">
        <v>8.7237999999999996E-2</v>
      </c>
      <c r="G141" t="s">
        <v>54</v>
      </c>
      <c r="H141">
        <v>0.417379</v>
      </c>
      <c r="I141">
        <v>0.38664599999999999</v>
      </c>
      <c r="K141" t="s">
        <v>54</v>
      </c>
      <c r="L141">
        <v>0.10495500000000001</v>
      </c>
      <c r="M141">
        <v>9.9763000000000004E-2</v>
      </c>
    </row>
    <row r="145" spans="1:13" x14ac:dyDescent="0.2">
      <c r="A145" s="1" t="s">
        <v>214</v>
      </c>
      <c r="C145" t="s">
        <v>60</v>
      </c>
      <c r="G145" t="s">
        <v>3</v>
      </c>
      <c r="K145" t="s">
        <v>61</v>
      </c>
    </row>
    <row r="146" spans="1:13" x14ac:dyDescent="0.2">
      <c r="D146" t="s">
        <v>62</v>
      </c>
      <c r="E146" t="s">
        <v>63</v>
      </c>
      <c r="H146" t="s">
        <v>62</v>
      </c>
      <c r="I146" t="s">
        <v>63</v>
      </c>
      <c r="L146" t="s">
        <v>62</v>
      </c>
      <c r="M146" t="s">
        <v>63</v>
      </c>
    </row>
    <row r="147" spans="1:13" x14ac:dyDescent="0.2">
      <c r="D147">
        <v>1.718269</v>
      </c>
      <c r="E147">
        <v>1.967258</v>
      </c>
      <c r="H147">
        <v>2.5053719999999999</v>
      </c>
      <c r="I147">
        <v>1.9720329999999999</v>
      </c>
      <c r="L147">
        <v>1.211773</v>
      </c>
      <c r="M147">
        <v>1.518953</v>
      </c>
    </row>
    <row r="148" spans="1:13" x14ac:dyDescent="0.2">
      <c r="D148">
        <v>1.8259430000000001</v>
      </c>
      <c r="E148">
        <v>2.0093169999999998</v>
      </c>
      <c r="H148">
        <v>2.540171</v>
      </c>
      <c r="I148">
        <v>1.900083</v>
      </c>
      <c r="L148">
        <v>1.220418</v>
      </c>
      <c r="M148">
        <v>1.5004459999999999</v>
      </c>
    </row>
    <row r="149" spans="1:13" x14ac:dyDescent="0.2">
      <c r="D149">
        <v>1.7028030000000001</v>
      </c>
      <c r="E149">
        <v>1.8569929999999999</v>
      </c>
      <c r="H149">
        <v>2.4976379999999998</v>
      </c>
      <c r="I149">
        <v>2.0421589999999998</v>
      </c>
      <c r="L149">
        <v>1.1965520000000001</v>
      </c>
      <c r="M149">
        <v>1.4618469999999999</v>
      </c>
    </row>
    <row r="150" spans="1:13" x14ac:dyDescent="0.2">
      <c r="C150" t="s">
        <v>53</v>
      </c>
      <c r="D150">
        <v>1.7490049999999999</v>
      </c>
      <c r="E150">
        <v>1.9445220000000001</v>
      </c>
      <c r="G150" t="s">
        <v>53</v>
      </c>
      <c r="H150">
        <v>2.5143930000000001</v>
      </c>
      <c r="I150">
        <v>1.971425</v>
      </c>
      <c r="K150" t="s">
        <v>53</v>
      </c>
      <c r="L150">
        <v>1.209581</v>
      </c>
      <c r="M150">
        <v>1.4937480000000001</v>
      </c>
    </row>
    <row r="151" spans="1:13" x14ac:dyDescent="0.2">
      <c r="C151" t="s">
        <v>54</v>
      </c>
      <c r="D151">
        <v>5.4767999999999997E-2</v>
      </c>
      <c r="E151">
        <v>6.4229999999999995E-2</v>
      </c>
      <c r="G151" t="s">
        <v>54</v>
      </c>
      <c r="H151">
        <v>1.8498000000000001E-2</v>
      </c>
      <c r="I151">
        <v>5.8002999999999999E-2</v>
      </c>
      <c r="K151" t="s">
        <v>54</v>
      </c>
      <c r="L151">
        <v>9.8650000000000005E-3</v>
      </c>
      <c r="M151">
        <v>2.3789000000000001E-2</v>
      </c>
    </row>
    <row r="155" spans="1:13" x14ac:dyDescent="0.2">
      <c r="A155" s="1" t="s">
        <v>1462</v>
      </c>
      <c r="C155" t="s">
        <v>60</v>
      </c>
      <c r="G155" t="s">
        <v>3</v>
      </c>
      <c r="K155" t="s">
        <v>61</v>
      </c>
    </row>
    <row r="156" spans="1:13" x14ac:dyDescent="0.2">
      <c r="D156" t="s">
        <v>62</v>
      </c>
      <c r="E156" t="s">
        <v>63</v>
      </c>
      <c r="H156" t="s">
        <v>62</v>
      </c>
      <c r="I156" t="s">
        <v>63</v>
      </c>
      <c r="L156" t="s">
        <v>62</v>
      </c>
      <c r="M156" t="s">
        <v>63</v>
      </c>
    </row>
    <row r="157" spans="1:13" x14ac:dyDescent="0.2">
      <c r="D157">
        <v>1.582527</v>
      </c>
      <c r="E157">
        <v>1.3367439999999999</v>
      </c>
      <c r="H157">
        <v>2.8443719999999999</v>
      </c>
      <c r="I157">
        <v>3.4953780000000001</v>
      </c>
      <c r="L157">
        <v>2.9287010000000002</v>
      </c>
      <c r="M157">
        <v>2.2781229999999999</v>
      </c>
    </row>
    <row r="158" spans="1:13" x14ac:dyDescent="0.2">
      <c r="D158">
        <v>1.6049420000000001</v>
      </c>
      <c r="E158">
        <v>1.400029</v>
      </c>
      <c r="H158">
        <v>2.9064869999999998</v>
      </c>
      <c r="I158">
        <v>3.4100250000000001</v>
      </c>
      <c r="L158">
        <v>2.5600230000000002</v>
      </c>
      <c r="M158">
        <v>1.7600389999999999</v>
      </c>
    </row>
    <row r="159" spans="1:13" x14ac:dyDescent="0.2">
      <c r="D159">
        <v>1.504283</v>
      </c>
      <c r="E159">
        <v>1.3059080000000001</v>
      </c>
      <c r="H159">
        <v>2.8700350000000001</v>
      </c>
      <c r="I159">
        <v>3.2253430000000001</v>
      </c>
      <c r="L159">
        <v>2.4493360000000002</v>
      </c>
      <c r="M159">
        <v>1.899346</v>
      </c>
    </row>
    <row r="160" spans="1:13" x14ac:dyDescent="0.2">
      <c r="C160" t="s">
        <v>53</v>
      </c>
      <c r="D160">
        <v>1.563917</v>
      </c>
      <c r="E160">
        <v>1.3475600000000001</v>
      </c>
      <c r="G160" t="s">
        <v>53</v>
      </c>
      <c r="H160">
        <v>2.873631</v>
      </c>
      <c r="I160">
        <v>3.3769149999999999</v>
      </c>
      <c r="K160" t="s">
        <v>53</v>
      </c>
      <c r="L160">
        <v>2.64602</v>
      </c>
      <c r="M160">
        <v>1.979169</v>
      </c>
    </row>
    <row r="161" spans="1:13" x14ac:dyDescent="0.2">
      <c r="C161" t="s">
        <v>54</v>
      </c>
      <c r="D161">
        <v>4.3149E-2</v>
      </c>
      <c r="E161">
        <v>3.9177999999999998E-2</v>
      </c>
      <c r="G161" t="s">
        <v>54</v>
      </c>
      <c r="H161">
        <v>2.5485000000000001E-2</v>
      </c>
      <c r="I161">
        <v>0.11269899999999999</v>
      </c>
      <c r="K161" t="s">
        <v>54</v>
      </c>
      <c r="L161">
        <v>0.20493</v>
      </c>
      <c r="M161">
        <v>0.21890899999999999</v>
      </c>
    </row>
    <row r="163" spans="1:13" x14ac:dyDescent="0.2">
      <c r="A163" s="1" t="s">
        <v>215</v>
      </c>
      <c r="D163" t="s">
        <v>216</v>
      </c>
    </row>
    <row r="165" spans="1:13" x14ac:dyDescent="0.2">
      <c r="A165" s="1" t="s">
        <v>217</v>
      </c>
      <c r="C165" t="s">
        <v>3</v>
      </c>
      <c r="G165" t="s">
        <v>52</v>
      </c>
    </row>
    <row r="166" spans="1:13" x14ac:dyDescent="0.2">
      <c r="D166" t="s">
        <v>62</v>
      </c>
      <c r="E166" t="s">
        <v>63</v>
      </c>
      <c r="H166" t="s">
        <v>62</v>
      </c>
      <c r="I166" t="s">
        <v>63</v>
      </c>
    </row>
    <row r="167" spans="1:13" x14ac:dyDescent="0.2">
      <c r="D167">
        <v>1</v>
      </c>
      <c r="E167">
        <v>1</v>
      </c>
      <c r="H167">
        <v>0.947268</v>
      </c>
      <c r="I167">
        <v>0.88323099999999999</v>
      </c>
    </row>
    <row r="168" spans="1:13" x14ac:dyDescent="0.2">
      <c r="D168">
        <v>1</v>
      </c>
      <c r="E168">
        <v>1</v>
      </c>
      <c r="H168">
        <v>0.93975200000000003</v>
      </c>
      <c r="I168">
        <v>0.885826</v>
      </c>
    </row>
    <row r="169" spans="1:13" x14ac:dyDescent="0.2">
      <c r="D169">
        <v>1</v>
      </c>
      <c r="E169">
        <v>1</v>
      </c>
      <c r="H169">
        <v>0.89775099999999997</v>
      </c>
      <c r="I169">
        <v>0.86739200000000005</v>
      </c>
    </row>
    <row r="170" spans="1:13" x14ac:dyDescent="0.2">
      <c r="C170" t="s">
        <v>53</v>
      </c>
      <c r="D170">
        <v>1</v>
      </c>
      <c r="E170">
        <v>1</v>
      </c>
      <c r="G170" t="s">
        <v>53</v>
      </c>
      <c r="H170">
        <v>0.928257</v>
      </c>
      <c r="I170">
        <v>0.87881600000000004</v>
      </c>
    </row>
    <row r="171" spans="1:13" x14ac:dyDescent="0.2">
      <c r="C171" t="s">
        <v>54</v>
      </c>
      <c r="G171" t="s">
        <v>54</v>
      </c>
      <c r="H171">
        <v>2.1787999999999998E-2</v>
      </c>
      <c r="I171">
        <v>8.1469999999999997E-3</v>
      </c>
    </row>
    <row r="175" spans="1:13" x14ac:dyDescent="0.2">
      <c r="A175" s="1" t="s">
        <v>218</v>
      </c>
      <c r="C175" t="s">
        <v>3</v>
      </c>
      <c r="G175" t="s">
        <v>52</v>
      </c>
    </row>
    <row r="176" spans="1:13" x14ac:dyDescent="0.2">
      <c r="D176" t="s">
        <v>62</v>
      </c>
      <c r="E176" t="s">
        <v>63</v>
      </c>
      <c r="H176" t="s">
        <v>62</v>
      </c>
      <c r="I176" t="s">
        <v>63</v>
      </c>
    </row>
    <row r="177" spans="1:9" x14ac:dyDescent="0.2">
      <c r="D177">
        <v>1</v>
      </c>
      <c r="E177">
        <v>1</v>
      </c>
      <c r="H177">
        <v>1.0938270000000001</v>
      </c>
      <c r="I177">
        <v>0.79134400000000005</v>
      </c>
    </row>
    <row r="178" spans="1:9" x14ac:dyDescent="0.2">
      <c r="D178">
        <v>1</v>
      </c>
      <c r="E178">
        <v>1</v>
      </c>
      <c r="H178">
        <v>1.0104379999999999</v>
      </c>
      <c r="I178">
        <v>0.82402799999999998</v>
      </c>
    </row>
    <row r="179" spans="1:9" x14ac:dyDescent="0.2">
      <c r="D179">
        <v>1</v>
      </c>
      <c r="E179">
        <v>1</v>
      </c>
      <c r="H179">
        <v>1.1268039999999999</v>
      </c>
      <c r="I179">
        <v>0.82431699999999997</v>
      </c>
    </row>
    <row r="180" spans="1:9" x14ac:dyDescent="0.2">
      <c r="C180" t="s">
        <v>53</v>
      </c>
      <c r="D180">
        <v>1</v>
      </c>
      <c r="E180">
        <v>1</v>
      </c>
      <c r="G180" t="s">
        <v>53</v>
      </c>
      <c r="H180">
        <v>1.0770230000000001</v>
      </c>
      <c r="I180">
        <v>0.81322899999999998</v>
      </c>
    </row>
    <row r="181" spans="1:9" x14ac:dyDescent="0.2">
      <c r="C181" t="s">
        <v>54</v>
      </c>
      <c r="G181" t="s">
        <v>54</v>
      </c>
      <c r="H181">
        <v>4.8968999999999999E-2</v>
      </c>
      <c r="I181">
        <v>1.5474999999999999E-2</v>
      </c>
    </row>
    <row r="184" spans="1:9" x14ac:dyDescent="0.2">
      <c r="A184" s="1" t="s">
        <v>219</v>
      </c>
      <c r="D184" t="s">
        <v>216</v>
      </c>
    </row>
    <row r="186" spans="1:9" x14ac:dyDescent="0.2">
      <c r="A186" s="1" t="s">
        <v>82</v>
      </c>
      <c r="C186" t="s">
        <v>3</v>
      </c>
      <c r="G186" t="s">
        <v>52</v>
      </c>
    </row>
    <row r="187" spans="1:9" x14ac:dyDescent="0.2">
      <c r="D187" t="s">
        <v>62</v>
      </c>
      <c r="E187" t="s">
        <v>63</v>
      </c>
      <c r="H187" t="s">
        <v>62</v>
      </c>
      <c r="I187" t="s">
        <v>63</v>
      </c>
    </row>
    <row r="188" spans="1:9" x14ac:dyDescent="0.2">
      <c r="D188">
        <v>1</v>
      </c>
      <c r="E188">
        <v>1</v>
      </c>
      <c r="H188">
        <v>1.274508</v>
      </c>
      <c r="I188">
        <v>1.208758</v>
      </c>
    </row>
    <row r="189" spans="1:9" x14ac:dyDescent="0.2">
      <c r="D189">
        <v>1</v>
      </c>
      <c r="E189">
        <v>1</v>
      </c>
      <c r="H189">
        <v>1.191065</v>
      </c>
      <c r="I189">
        <v>1.135146</v>
      </c>
    </row>
    <row r="190" spans="1:9" x14ac:dyDescent="0.2">
      <c r="D190">
        <v>1</v>
      </c>
      <c r="E190">
        <v>1</v>
      </c>
      <c r="H190">
        <v>1.108452</v>
      </c>
      <c r="I190">
        <v>1.180331</v>
      </c>
    </row>
    <row r="191" spans="1:9" x14ac:dyDescent="0.2">
      <c r="C191" t="s">
        <v>53</v>
      </c>
      <c r="D191">
        <v>1</v>
      </c>
      <c r="E191">
        <v>1</v>
      </c>
      <c r="G191" t="s">
        <v>53</v>
      </c>
      <c r="H191">
        <v>1.1913419999999999</v>
      </c>
      <c r="I191">
        <v>1.1747449999999999</v>
      </c>
    </row>
    <row r="192" spans="1:9" x14ac:dyDescent="0.2">
      <c r="C192" t="s">
        <v>54</v>
      </c>
      <c r="G192" t="s">
        <v>54</v>
      </c>
      <c r="H192">
        <v>6.7792000000000005E-2</v>
      </c>
      <c r="I192">
        <v>3.031E-2</v>
      </c>
    </row>
    <row r="196" spans="1:9" x14ac:dyDescent="0.2">
      <c r="A196" s="1" t="s">
        <v>82</v>
      </c>
      <c r="C196" t="s">
        <v>3</v>
      </c>
      <c r="G196" t="s">
        <v>52</v>
      </c>
    </row>
    <row r="197" spans="1:9" x14ac:dyDescent="0.2">
      <c r="D197" t="s">
        <v>62</v>
      </c>
      <c r="E197" t="s">
        <v>63</v>
      </c>
      <c r="H197" t="s">
        <v>62</v>
      </c>
      <c r="I197" t="s">
        <v>63</v>
      </c>
    </row>
    <row r="198" spans="1:9" x14ac:dyDescent="0.2">
      <c r="D198">
        <v>1</v>
      </c>
      <c r="E198">
        <v>1</v>
      </c>
      <c r="H198">
        <v>1.156792</v>
      </c>
      <c r="I198">
        <v>0.954874</v>
      </c>
    </row>
    <row r="199" spans="1:9" x14ac:dyDescent="0.2">
      <c r="D199">
        <v>1</v>
      </c>
      <c r="E199">
        <v>1</v>
      </c>
      <c r="H199">
        <v>1.1430290000000001</v>
      </c>
      <c r="I199">
        <v>0.935728</v>
      </c>
    </row>
    <row r="200" spans="1:9" x14ac:dyDescent="0.2">
      <c r="D200">
        <v>1</v>
      </c>
      <c r="E200">
        <v>1</v>
      </c>
      <c r="H200">
        <v>1.151688</v>
      </c>
      <c r="I200">
        <v>0.95943699999999998</v>
      </c>
    </row>
    <row r="201" spans="1:9" x14ac:dyDescent="0.2">
      <c r="C201" t="s">
        <v>53</v>
      </c>
      <c r="D201">
        <v>1</v>
      </c>
      <c r="E201">
        <v>1</v>
      </c>
      <c r="G201" t="s">
        <v>53</v>
      </c>
      <c r="H201">
        <v>1.1505030000000001</v>
      </c>
      <c r="I201">
        <v>0.950013</v>
      </c>
    </row>
    <row r="202" spans="1:9" x14ac:dyDescent="0.2">
      <c r="C202" t="s">
        <v>54</v>
      </c>
      <c r="G202" t="s">
        <v>54</v>
      </c>
      <c r="H202">
        <v>5.6800000000000002E-3</v>
      </c>
      <c r="I202">
        <v>1.0271000000000001E-2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2"/>
  <sheetViews>
    <sheetView topLeftCell="A64" workbookViewId="0">
      <selection activeCell="A27" sqref="A27"/>
    </sheetView>
  </sheetViews>
  <sheetFormatPr baseColWidth="10" defaultColWidth="11" defaultRowHeight="16" x14ac:dyDescent="0.2"/>
  <sheetData>
    <row r="1" spans="1:21" x14ac:dyDescent="0.2">
      <c r="A1" s="1" t="s">
        <v>220</v>
      </c>
    </row>
    <row r="3" spans="1:21" x14ac:dyDescent="0.2">
      <c r="B3" s="16" t="s">
        <v>1441</v>
      </c>
    </row>
    <row r="12" spans="1:21" x14ac:dyDescent="0.2">
      <c r="B12" s="15" t="s">
        <v>93</v>
      </c>
    </row>
    <row r="13" spans="1:21" x14ac:dyDescent="0.2">
      <c r="A13" s="15" t="s">
        <v>127</v>
      </c>
      <c r="U13" s="15" t="s">
        <v>31</v>
      </c>
    </row>
    <row r="14" spans="1:21" x14ac:dyDescent="0.2">
      <c r="U14" s="15" t="s">
        <v>1458</v>
      </c>
    </row>
    <row r="15" spans="1:21" x14ac:dyDescent="0.2">
      <c r="H15" s="15" t="s">
        <v>30</v>
      </c>
    </row>
    <row r="16" spans="1:21" x14ac:dyDescent="0.2">
      <c r="H16" s="15" t="s">
        <v>1434</v>
      </c>
    </row>
    <row r="31" spans="8:18" x14ac:dyDescent="0.2">
      <c r="R31" s="15" t="s">
        <v>106</v>
      </c>
    </row>
    <row r="32" spans="8:18" x14ac:dyDescent="0.2">
      <c r="H32" s="15" t="s">
        <v>91</v>
      </c>
      <c r="R32" s="15" t="s">
        <v>1457</v>
      </c>
    </row>
    <row r="33" spans="1:7" x14ac:dyDescent="0.2">
      <c r="G33" s="15" t="s">
        <v>1459</v>
      </c>
    </row>
    <row r="34" spans="1:7" x14ac:dyDescent="0.2">
      <c r="A34" s="16" t="s">
        <v>92</v>
      </c>
    </row>
    <row r="35" spans="1:7" x14ac:dyDescent="0.2">
      <c r="A35" s="15" t="s">
        <v>1442</v>
      </c>
    </row>
    <row r="36" spans="1:7" x14ac:dyDescent="0.2">
      <c r="A36" s="15"/>
    </row>
    <row r="54" spans="1:9" x14ac:dyDescent="0.2">
      <c r="B54" s="15" t="s">
        <v>28</v>
      </c>
    </row>
    <row r="55" spans="1:9" x14ac:dyDescent="0.2">
      <c r="A55" s="15" t="s">
        <v>1443</v>
      </c>
    </row>
    <row r="56" spans="1:9" x14ac:dyDescent="0.2">
      <c r="I56" s="15" t="s">
        <v>89</v>
      </c>
    </row>
    <row r="57" spans="1:9" x14ac:dyDescent="0.2">
      <c r="H57" s="15" t="s">
        <v>227</v>
      </c>
    </row>
    <row r="62" spans="1:9" x14ac:dyDescent="0.2">
      <c r="A62" s="1" t="s">
        <v>222</v>
      </c>
    </row>
    <row r="77" spans="1:4" x14ac:dyDescent="0.2">
      <c r="A77" t="s">
        <v>223</v>
      </c>
    </row>
    <row r="79" spans="1:4" x14ac:dyDescent="0.2">
      <c r="B79" t="s">
        <v>3</v>
      </c>
      <c r="C79" t="s">
        <v>52</v>
      </c>
      <c r="D79" t="s">
        <v>224</v>
      </c>
    </row>
    <row r="80" spans="1:4" x14ac:dyDescent="0.2">
      <c r="B80">
        <v>1</v>
      </c>
      <c r="C80">
        <v>25</v>
      </c>
      <c r="D80">
        <v>9</v>
      </c>
    </row>
    <row r="81" spans="1:4" x14ac:dyDescent="0.2">
      <c r="B81">
        <v>9</v>
      </c>
      <c r="C81">
        <v>27</v>
      </c>
      <c r="D81">
        <v>8</v>
      </c>
    </row>
    <row r="82" spans="1:4" x14ac:dyDescent="0.2">
      <c r="B82">
        <v>11</v>
      </c>
      <c r="C82">
        <v>30</v>
      </c>
      <c r="D82">
        <v>7</v>
      </c>
    </row>
    <row r="83" spans="1:4" x14ac:dyDescent="0.2">
      <c r="A83" t="s">
        <v>53</v>
      </c>
      <c r="B83">
        <v>7</v>
      </c>
      <c r="C83">
        <v>27.3</v>
      </c>
      <c r="D83">
        <v>8</v>
      </c>
    </row>
    <row r="84" spans="1:4" x14ac:dyDescent="0.2">
      <c r="A84" t="s">
        <v>54</v>
      </c>
      <c r="B84">
        <v>4.3</v>
      </c>
      <c r="C84">
        <v>2.1</v>
      </c>
      <c r="D84">
        <v>0.8</v>
      </c>
    </row>
    <row r="86" spans="1:4" x14ac:dyDescent="0.2">
      <c r="A86" s="1" t="s">
        <v>225</v>
      </c>
    </row>
    <row r="103" spans="1:7" x14ac:dyDescent="0.2">
      <c r="B103" t="s">
        <v>3</v>
      </c>
      <c r="C103" t="s">
        <v>52</v>
      </c>
      <c r="D103" t="s">
        <v>112</v>
      </c>
      <c r="E103" t="s">
        <v>113</v>
      </c>
      <c r="F103" t="s">
        <v>114</v>
      </c>
      <c r="G103" t="s">
        <v>115</v>
      </c>
    </row>
    <row r="104" spans="1:7" x14ac:dyDescent="0.2">
      <c r="B104">
        <v>66</v>
      </c>
      <c r="C104">
        <v>29</v>
      </c>
      <c r="D104">
        <v>69</v>
      </c>
      <c r="E104">
        <v>65</v>
      </c>
      <c r="F104">
        <v>70</v>
      </c>
      <c r="G104">
        <v>25</v>
      </c>
    </row>
    <row r="105" spans="1:7" x14ac:dyDescent="0.2">
      <c r="B105">
        <v>62</v>
      </c>
      <c r="C105">
        <v>30</v>
      </c>
      <c r="D105">
        <v>58</v>
      </c>
      <c r="E105">
        <v>57</v>
      </c>
      <c r="F105">
        <v>64</v>
      </c>
      <c r="G105">
        <v>29</v>
      </c>
    </row>
    <row r="106" spans="1:7" x14ac:dyDescent="0.2">
      <c r="B106">
        <v>59</v>
      </c>
      <c r="C106">
        <v>33</v>
      </c>
      <c r="D106">
        <v>62</v>
      </c>
      <c r="E106">
        <v>55</v>
      </c>
      <c r="F106">
        <v>60</v>
      </c>
      <c r="G106">
        <v>34</v>
      </c>
    </row>
    <row r="107" spans="1:7" x14ac:dyDescent="0.2">
      <c r="A107" t="s">
        <v>53</v>
      </c>
      <c r="B107">
        <v>62.3</v>
      </c>
      <c r="C107">
        <v>30.1</v>
      </c>
      <c r="D107">
        <v>63</v>
      </c>
      <c r="E107">
        <v>59</v>
      </c>
      <c r="F107">
        <v>64.2</v>
      </c>
      <c r="G107">
        <v>29.4</v>
      </c>
    </row>
    <row r="108" spans="1:7" x14ac:dyDescent="0.2">
      <c r="A108" t="s">
        <v>54</v>
      </c>
      <c r="B108">
        <v>2.9</v>
      </c>
      <c r="C108">
        <v>1.6</v>
      </c>
      <c r="D108">
        <v>4.7</v>
      </c>
      <c r="E108">
        <v>4.2</v>
      </c>
      <c r="F108">
        <v>4</v>
      </c>
      <c r="G108">
        <v>3.3</v>
      </c>
    </row>
    <row r="131" spans="1:1" x14ac:dyDescent="0.2">
      <c r="A131" s="15" t="s">
        <v>110</v>
      </c>
    </row>
    <row r="132" spans="1:1" x14ac:dyDescent="0.2">
      <c r="A132" s="15" t="s">
        <v>130</v>
      </c>
    </row>
    <row r="136" spans="1:1" x14ac:dyDescent="0.2">
      <c r="A136" s="1" t="s">
        <v>226</v>
      </c>
    </row>
    <row r="155" spans="1:7" x14ac:dyDescent="0.2">
      <c r="B155" t="s">
        <v>3</v>
      </c>
      <c r="C155" t="s">
        <v>52</v>
      </c>
      <c r="D155" t="s">
        <v>112</v>
      </c>
      <c r="E155" t="s">
        <v>113</v>
      </c>
      <c r="F155" t="s">
        <v>114</v>
      </c>
      <c r="G155" t="s">
        <v>115</v>
      </c>
    </row>
    <row r="156" spans="1:7" x14ac:dyDescent="0.2">
      <c r="B156">
        <v>1.2</v>
      </c>
      <c r="C156">
        <v>39</v>
      </c>
      <c r="D156">
        <v>9</v>
      </c>
      <c r="E156">
        <v>5</v>
      </c>
      <c r="F156">
        <v>7</v>
      </c>
      <c r="G156">
        <v>31</v>
      </c>
    </row>
    <row r="157" spans="1:7" x14ac:dyDescent="0.2">
      <c r="B157">
        <v>2.5</v>
      </c>
      <c r="C157">
        <v>31</v>
      </c>
      <c r="D157">
        <v>11</v>
      </c>
      <c r="E157">
        <v>7</v>
      </c>
      <c r="F157">
        <v>8</v>
      </c>
      <c r="G157">
        <v>26</v>
      </c>
    </row>
    <row r="158" spans="1:7" x14ac:dyDescent="0.2">
      <c r="B158">
        <v>3.3</v>
      </c>
      <c r="C158">
        <v>32</v>
      </c>
      <c r="D158">
        <v>13</v>
      </c>
      <c r="E158">
        <v>10</v>
      </c>
      <c r="F158">
        <v>11</v>
      </c>
      <c r="G158">
        <v>25</v>
      </c>
    </row>
    <row r="159" spans="1:7" x14ac:dyDescent="0.2">
      <c r="A159" t="s">
        <v>53</v>
      </c>
      <c r="B159">
        <v>2.2999999999999998</v>
      </c>
      <c r="C159">
        <v>34</v>
      </c>
      <c r="D159">
        <v>11</v>
      </c>
      <c r="E159">
        <v>7.3</v>
      </c>
      <c r="F159">
        <v>8.6999999999999993</v>
      </c>
      <c r="G159">
        <v>27.3</v>
      </c>
    </row>
    <row r="160" spans="1:7" x14ac:dyDescent="0.2">
      <c r="A160" t="s">
        <v>54</v>
      </c>
      <c r="B160">
        <v>0.9</v>
      </c>
      <c r="C160">
        <v>3.5</v>
      </c>
      <c r="D160">
        <v>1.6</v>
      </c>
      <c r="E160">
        <v>2.2000000000000002</v>
      </c>
      <c r="F160">
        <v>1.7</v>
      </c>
      <c r="G160">
        <v>2.6</v>
      </c>
    </row>
    <row r="180" spans="1:13" x14ac:dyDescent="0.2">
      <c r="M180" s="15" t="s">
        <v>89</v>
      </c>
    </row>
    <row r="181" spans="1:13" x14ac:dyDescent="0.2">
      <c r="A181" s="15" t="s">
        <v>110</v>
      </c>
      <c r="L181" s="15" t="s">
        <v>227</v>
      </c>
    </row>
    <row r="182" spans="1:13" x14ac:dyDescent="0.2">
      <c r="A182" s="15" t="s">
        <v>130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25"/>
  <sheetViews>
    <sheetView topLeftCell="A801" workbookViewId="0">
      <selection activeCell="J14" sqref="J14"/>
    </sheetView>
  </sheetViews>
  <sheetFormatPr baseColWidth="10" defaultColWidth="8.83203125" defaultRowHeight="16" x14ac:dyDescent="0.2"/>
  <sheetData>
    <row r="1" spans="1:20" x14ac:dyDescent="0.2">
      <c r="A1" s="1" t="s">
        <v>228</v>
      </c>
    </row>
    <row r="2" spans="1:20" x14ac:dyDescent="0.2">
      <c r="A2" s="9" t="s">
        <v>229</v>
      </c>
      <c r="B2" s="9" t="s">
        <v>230</v>
      </c>
      <c r="C2" s="9" t="s">
        <v>231</v>
      </c>
      <c r="D2" s="9" t="s">
        <v>232</v>
      </c>
      <c r="E2" s="9" t="s">
        <v>233</v>
      </c>
      <c r="F2" s="9" t="s">
        <v>234</v>
      </c>
      <c r="G2" s="9" t="s">
        <v>235</v>
      </c>
      <c r="H2" s="9" t="s">
        <v>236</v>
      </c>
      <c r="I2" s="9" t="s">
        <v>237</v>
      </c>
      <c r="J2" s="9" t="s">
        <v>238</v>
      </c>
      <c r="K2" s="9" t="s">
        <v>239</v>
      </c>
      <c r="L2" s="9" t="s">
        <v>240</v>
      </c>
      <c r="M2" s="9" t="s">
        <v>241</v>
      </c>
      <c r="N2" s="9" t="s">
        <v>242</v>
      </c>
      <c r="O2" s="9" t="s">
        <v>243</v>
      </c>
      <c r="P2" s="10" t="s">
        <v>244</v>
      </c>
      <c r="Q2" s="10" t="s">
        <v>245</v>
      </c>
      <c r="R2" s="10" t="s">
        <v>246</v>
      </c>
      <c r="S2" s="10" t="s">
        <v>247</v>
      </c>
      <c r="T2" s="10" t="s">
        <v>248</v>
      </c>
    </row>
    <row r="3" spans="1:20" x14ac:dyDescent="0.2">
      <c r="A3" s="9" t="s">
        <v>19</v>
      </c>
      <c r="B3" s="9" t="s">
        <v>249</v>
      </c>
      <c r="C3" s="9" t="s">
        <v>250</v>
      </c>
      <c r="D3" s="9" t="s">
        <v>251</v>
      </c>
      <c r="E3" s="9">
        <v>119962396</v>
      </c>
      <c r="F3" s="9">
        <v>119963632</v>
      </c>
      <c r="G3" s="9">
        <v>119965664</v>
      </c>
      <c r="H3" s="9">
        <v>119965922</v>
      </c>
      <c r="I3" s="9">
        <v>119968475</v>
      </c>
      <c r="J3" s="9">
        <v>119968663</v>
      </c>
      <c r="K3" s="9">
        <f>SUM(F3-E3+1)</f>
        <v>1237</v>
      </c>
      <c r="L3" s="9">
        <f>SUM(G3-F3-1)</f>
        <v>2031</v>
      </c>
      <c r="M3" s="9">
        <f>SUM(H3-G3+1)</f>
        <v>259</v>
      </c>
      <c r="N3" s="9">
        <f>SUM(I3-H3-1)</f>
        <v>2552</v>
      </c>
      <c r="O3" s="9">
        <f>SUM(J3-I3+1)</f>
        <v>189</v>
      </c>
      <c r="P3" s="11">
        <f>LOG(K3,10)</f>
        <v>3.0923696996291201</v>
      </c>
      <c r="Q3" s="11">
        <f t="shared" ref="Q3:T18" si="0">LOG(L3,10)</f>
        <v>3.3077099234048064</v>
      </c>
      <c r="R3" s="11">
        <f t="shared" si="0"/>
        <v>2.4132997640812515</v>
      </c>
      <c r="S3" s="11">
        <f t="shared" si="0"/>
        <v>3.4068806700491243</v>
      </c>
      <c r="T3" s="11">
        <f t="shared" si="0"/>
        <v>2.2764618041732438</v>
      </c>
    </row>
    <row r="4" spans="1:20" x14ac:dyDescent="0.2">
      <c r="A4" s="9" t="s">
        <v>19</v>
      </c>
      <c r="B4" s="9" t="s">
        <v>252</v>
      </c>
      <c r="C4" s="9" t="s">
        <v>253</v>
      </c>
      <c r="D4" s="9" t="s">
        <v>254</v>
      </c>
      <c r="E4" s="9">
        <v>94403313</v>
      </c>
      <c r="F4" s="9">
        <v>94403368</v>
      </c>
      <c r="G4" s="9">
        <v>94410832</v>
      </c>
      <c r="H4" s="9">
        <v>94410956</v>
      </c>
      <c r="I4" s="9">
        <v>94415948</v>
      </c>
      <c r="J4" s="9">
        <v>94415958</v>
      </c>
      <c r="K4" s="9">
        <f t="shared" ref="K4:K67" si="1">SUM(F4-E4+1)</f>
        <v>56</v>
      </c>
      <c r="L4" s="9">
        <f t="shared" ref="L4:L67" si="2">SUM(G4-F4-1)</f>
        <v>7463</v>
      </c>
      <c r="M4" s="9">
        <f t="shared" ref="M4:M67" si="3">SUM(H4-G4+1)</f>
        <v>125</v>
      </c>
      <c r="N4" s="9">
        <f t="shared" ref="N4:N67" si="4">SUM(I4-H4-1)</f>
        <v>4991</v>
      </c>
      <c r="O4" s="9">
        <f t="shared" ref="O4:O67" si="5">SUM(J4-I4+1)</f>
        <v>11</v>
      </c>
      <c r="P4" s="11">
        <f t="shared" ref="P4:T66" si="6">LOG(K4,10)</f>
        <v>1.7481880270062005</v>
      </c>
      <c r="Q4" s="11">
        <f t="shared" si="0"/>
        <v>3.8729134416203945</v>
      </c>
      <c r="R4" s="11">
        <f t="shared" si="0"/>
        <v>2.0969100130080562</v>
      </c>
      <c r="S4" s="11">
        <f t="shared" si="0"/>
        <v>3.6981875698661217</v>
      </c>
      <c r="T4" s="11">
        <f t="shared" si="0"/>
        <v>1.0413926851582249</v>
      </c>
    </row>
    <row r="5" spans="1:20" x14ac:dyDescent="0.2">
      <c r="A5" s="9" t="s">
        <v>19</v>
      </c>
      <c r="B5" s="9" t="s">
        <v>255</v>
      </c>
      <c r="C5" s="9" t="s">
        <v>256</v>
      </c>
      <c r="D5" s="9" t="s">
        <v>254</v>
      </c>
      <c r="E5" s="9">
        <v>41633530</v>
      </c>
      <c r="F5" s="9">
        <v>41633694</v>
      </c>
      <c r="G5" s="9">
        <v>41634679</v>
      </c>
      <c r="H5" s="9">
        <v>41634710</v>
      </c>
      <c r="I5" s="9">
        <v>41647490</v>
      </c>
      <c r="J5" s="9">
        <v>41647548</v>
      </c>
      <c r="K5" s="9">
        <f t="shared" si="1"/>
        <v>165</v>
      </c>
      <c r="L5" s="9">
        <f t="shared" si="2"/>
        <v>984</v>
      </c>
      <c r="M5" s="9">
        <f t="shared" si="3"/>
        <v>32</v>
      </c>
      <c r="N5" s="9">
        <f t="shared" si="4"/>
        <v>12779</v>
      </c>
      <c r="O5" s="9">
        <f t="shared" si="5"/>
        <v>59</v>
      </c>
      <c r="P5" s="11">
        <f t="shared" si="6"/>
        <v>2.2174839442139058</v>
      </c>
      <c r="Q5" s="11">
        <f t="shared" si="0"/>
        <v>2.9929950984313414</v>
      </c>
      <c r="R5" s="11">
        <f t="shared" si="0"/>
        <v>1.5051499783199058</v>
      </c>
      <c r="S5" s="11">
        <f t="shared" si="0"/>
        <v>4.1064968701389715</v>
      </c>
      <c r="T5" s="11">
        <f t="shared" si="0"/>
        <v>1.7708520116421442</v>
      </c>
    </row>
    <row r="6" spans="1:20" x14ac:dyDescent="0.2">
      <c r="A6" s="9" t="s">
        <v>19</v>
      </c>
      <c r="B6" s="9" t="s">
        <v>257</v>
      </c>
      <c r="C6" s="9" t="s">
        <v>258</v>
      </c>
      <c r="D6" s="9" t="s">
        <v>251</v>
      </c>
      <c r="E6" s="9">
        <v>45779689</v>
      </c>
      <c r="F6" s="9">
        <v>45779836</v>
      </c>
      <c r="G6" s="9">
        <v>45781951</v>
      </c>
      <c r="H6" s="9">
        <v>45782248</v>
      </c>
      <c r="I6" s="9">
        <v>45787425</v>
      </c>
      <c r="J6" s="9">
        <v>45787511</v>
      </c>
      <c r="K6" s="9">
        <f t="shared" si="1"/>
        <v>148</v>
      </c>
      <c r="L6" s="9">
        <f t="shared" si="2"/>
        <v>2114</v>
      </c>
      <c r="M6" s="9">
        <f t="shared" si="3"/>
        <v>298</v>
      </c>
      <c r="N6" s="9">
        <f t="shared" si="4"/>
        <v>5176</v>
      </c>
      <c r="O6" s="9">
        <f t="shared" si="5"/>
        <v>87</v>
      </c>
      <c r="P6" s="11">
        <f t="shared" si="6"/>
        <v>2.170261715394957</v>
      </c>
      <c r="Q6" s="11">
        <f t="shared" si="0"/>
        <v>3.3251049829714074</v>
      </c>
      <c r="R6" s="11">
        <f t="shared" si="0"/>
        <v>2.4742162640762553</v>
      </c>
      <c r="S6" s="11">
        <f t="shared" si="0"/>
        <v>3.7139942676606434</v>
      </c>
      <c r="T6" s="11">
        <f t="shared" si="0"/>
        <v>1.9395192526186182</v>
      </c>
    </row>
    <row r="7" spans="1:20" x14ac:dyDescent="0.2">
      <c r="A7" s="9" t="s">
        <v>19</v>
      </c>
      <c r="B7" s="9" t="s">
        <v>259</v>
      </c>
      <c r="C7" s="9" t="s">
        <v>260</v>
      </c>
      <c r="D7" s="9" t="s">
        <v>251</v>
      </c>
      <c r="E7" s="9">
        <v>139338139</v>
      </c>
      <c r="F7" s="9">
        <v>139338375</v>
      </c>
      <c r="G7" s="9">
        <v>139338739</v>
      </c>
      <c r="H7" s="9">
        <v>139338842</v>
      </c>
      <c r="I7" s="9">
        <v>139339181</v>
      </c>
      <c r="J7" s="9">
        <v>139339385</v>
      </c>
      <c r="K7" s="9">
        <f t="shared" si="1"/>
        <v>237</v>
      </c>
      <c r="L7" s="9">
        <f t="shared" si="2"/>
        <v>363</v>
      </c>
      <c r="M7" s="9">
        <f t="shared" si="3"/>
        <v>104</v>
      </c>
      <c r="N7" s="9">
        <f t="shared" si="4"/>
        <v>338</v>
      </c>
      <c r="O7" s="9">
        <f t="shared" si="5"/>
        <v>205</v>
      </c>
      <c r="P7" s="11">
        <f t="shared" si="6"/>
        <v>2.374748346010104</v>
      </c>
      <c r="Q7" s="11">
        <f t="shared" si="0"/>
        <v>2.559906625036112</v>
      </c>
      <c r="R7" s="11">
        <f t="shared" si="0"/>
        <v>2.0170333392987803</v>
      </c>
      <c r="S7" s="11">
        <f t="shared" si="0"/>
        <v>2.5289167002776547</v>
      </c>
      <c r="T7" s="11">
        <f t="shared" si="0"/>
        <v>2.3117538610557542</v>
      </c>
    </row>
    <row r="8" spans="1:20" x14ac:dyDescent="0.2">
      <c r="A8" s="9" t="s">
        <v>19</v>
      </c>
      <c r="B8" s="9" t="s">
        <v>261</v>
      </c>
      <c r="C8" s="9" t="s">
        <v>262</v>
      </c>
      <c r="D8" s="9" t="s">
        <v>254</v>
      </c>
      <c r="E8" s="9">
        <v>100395018</v>
      </c>
      <c r="F8" s="9">
        <v>100395143</v>
      </c>
      <c r="G8" s="9">
        <v>100395674</v>
      </c>
      <c r="H8" s="9">
        <v>100395830</v>
      </c>
      <c r="I8" s="9">
        <v>100396904</v>
      </c>
      <c r="J8" s="9">
        <v>100400760</v>
      </c>
      <c r="K8" s="9">
        <f t="shared" si="1"/>
        <v>126</v>
      </c>
      <c r="L8" s="9">
        <f t="shared" si="2"/>
        <v>530</v>
      </c>
      <c r="M8" s="9">
        <f t="shared" si="3"/>
        <v>157</v>
      </c>
      <c r="N8" s="9">
        <f t="shared" si="4"/>
        <v>1073</v>
      </c>
      <c r="O8" s="9">
        <f t="shared" si="5"/>
        <v>3857</v>
      </c>
      <c r="P8" s="11">
        <f t="shared" si="6"/>
        <v>2.1003705451175625</v>
      </c>
      <c r="Q8" s="11">
        <f t="shared" si="0"/>
        <v>2.7242758696007887</v>
      </c>
      <c r="R8" s="11">
        <f t="shared" si="0"/>
        <v>2.1958996524092336</v>
      </c>
      <c r="S8" s="11">
        <f t="shared" si="0"/>
        <v>3.0305997219659506</v>
      </c>
      <c r="T8" s="11">
        <f t="shared" si="0"/>
        <v>3.5862496388660419</v>
      </c>
    </row>
    <row r="9" spans="1:20" x14ac:dyDescent="0.2">
      <c r="A9" s="9" t="s">
        <v>19</v>
      </c>
      <c r="B9" s="9" t="s">
        <v>263</v>
      </c>
      <c r="C9" s="9" t="s">
        <v>256</v>
      </c>
      <c r="D9" s="9" t="s">
        <v>254</v>
      </c>
      <c r="E9" s="9">
        <v>100812919</v>
      </c>
      <c r="F9" s="9">
        <v>100813000</v>
      </c>
      <c r="G9" s="9">
        <v>100818735</v>
      </c>
      <c r="H9" s="9">
        <v>100818762</v>
      </c>
      <c r="I9" s="9">
        <v>100824131</v>
      </c>
      <c r="J9" s="9">
        <v>100824257</v>
      </c>
      <c r="K9" s="9">
        <f t="shared" si="1"/>
        <v>82</v>
      </c>
      <c r="L9" s="9">
        <f t="shared" si="2"/>
        <v>5734</v>
      </c>
      <c r="M9" s="9">
        <f t="shared" si="3"/>
        <v>28</v>
      </c>
      <c r="N9" s="9">
        <f t="shared" si="4"/>
        <v>5368</v>
      </c>
      <c r="O9" s="9">
        <f t="shared" si="5"/>
        <v>127</v>
      </c>
      <c r="P9" s="11">
        <f t="shared" si="6"/>
        <v>1.9138138523837167</v>
      </c>
      <c r="Q9" s="11">
        <f t="shared" si="0"/>
        <v>3.7584576886104655</v>
      </c>
      <c r="R9" s="11">
        <f t="shared" si="0"/>
        <v>1.447158031342219</v>
      </c>
      <c r="S9" s="11">
        <f t="shared" si="0"/>
        <v>3.7298125071609349</v>
      </c>
      <c r="T9" s="11">
        <f t="shared" si="0"/>
        <v>2.1038037209559568</v>
      </c>
    </row>
    <row r="10" spans="1:20" x14ac:dyDescent="0.2">
      <c r="A10" s="9" t="s">
        <v>19</v>
      </c>
      <c r="B10" s="9" t="s">
        <v>264</v>
      </c>
      <c r="C10" s="9" t="s">
        <v>265</v>
      </c>
      <c r="D10" s="9" t="s">
        <v>251</v>
      </c>
      <c r="E10" s="9">
        <v>70925101</v>
      </c>
      <c r="F10" s="9">
        <v>70925378</v>
      </c>
      <c r="G10" s="9">
        <v>70927714</v>
      </c>
      <c r="H10" s="9">
        <v>70927794</v>
      </c>
      <c r="I10" s="9">
        <v>70930590</v>
      </c>
      <c r="J10" s="9">
        <v>70930690</v>
      </c>
      <c r="K10" s="9">
        <f t="shared" si="1"/>
        <v>278</v>
      </c>
      <c r="L10" s="9">
        <f t="shared" si="2"/>
        <v>2335</v>
      </c>
      <c r="M10" s="9">
        <f t="shared" si="3"/>
        <v>81</v>
      </c>
      <c r="N10" s="9">
        <f t="shared" si="4"/>
        <v>2795</v>
      </c>
      <c r="O10" s="9">
        <f t="shared" si="5"/>
        <v>101</v>
      </c>
      <c r="P10" s="11">
        <f t="shared" si="6"/>
        <v>2.4440447959180758</v>
      </c>
      <c r="Q10" s="11">
        <f t="shared" si="0"/>
        <v>3.3682868849021306</v>
      </c>
      <c r="R10" s="11">
        <f t="shared" si="0"/>
        <v>1.9084850188786497</v>
      </c>
      <c r="S10" s="11">
        <f t="shared" si="0"/>
        <v>3.4463818122224419</v>
      </c>
      <c r="T10" s="11">
        <f t="shared" si="0"/>
        <v>2.0043213737826426</v>
      </c>
    </row>
    <row r="11" spans="1:20" x14ac:dyDescent="0.2">
      <c r="A11" s="9" t="s">
        <v>19</v>
      </c>
      <c r="B11" s="9" t="s">
        <v>266</v>
      </c>
      <c r="C11" s="9" t="s">
        <v>267</v>
      </c>
      <c r="D11" s="9" t="s">
        <v>254</v>
      </c>
      <c r="E11" s="9">
        <v>104080996</v>
      </c>
      <c r="F11" s="9">
        <v>104081098</v>
      </c>
      <c r="G11" s="9">
        <v>104090128</v>
      </c>
      <c r="H11" s="9">
        <v>104090274</v>
      </c>
      <c r="I11" s="9">
        <v>104091003</v>
      </c>
      <c r="J11" s="9">
        <v>104091160</v>
      </c>
      <c r="K11" s="9">
        <f t="shared" si="1"/>
        <v>103</v>
      </c>
      <c r="L11" s="9">
        <f t="shared" si="2"/>
        <v>9029</v>
      </c>
      <c r="M11" s="9">
        <f t="shared" si="3"/>
        <v>147</v>
      </c>
      <c r="N11" s="9">
        <f t="shared" si="4"/>
        <v>728</v>
      </c>
      <c r="O11" s="9">
        <f t="shared" si="5"/>
        <v>158</v>
      </c>
      <c r="P11" s="11">
        <f t="shared" si="6"/>
        <v>2.012837224705172</v>
      </c>
      <c r="Q11" s="11">
        <f t="shared" si="0"/>
        <v>3.9556396530232516</v>
      </c>
      <c r="R11" s="11">
        <f t="shared" si="0"/>
        <v>2.1673173347481756</v>
      </c>
      <c r="S11" s="11">
        <f t="shared" si="0"/>
        <v>2.8621313793130367</v>
      </c>
      <c r="T11" s="11">
        <f t="shared" si="0"/>
        <v>2.1986570869544226</v>
      </c>
    </row>
    <row r="12" spans="1:20" x14ac:dyDescent="0.2">
      <c r="A12" s="9" t="s">
        <v>19</v>
      </c>
      <c r="B12" s="9" t="s">
        <v>268</v>
      </c>
      <c r="C12" s="9" t="s">
        <v>267</v>
      </c>
      <c r="D12" s="9" t="s">
        <v>251</v>
      </c>
      <c r="E12" s="9">
        <v>37802014</v>
      </c>
      <c r="F12" s="9">
        <v>37802273</v>
      </c>
      <c r="G12" s="9">
        <v>37805071</v>
      </c>
      <c r="H12" s="9">
        <v>37805200</v>
      </c>
      <c r="I12" s="9">
        <v>37816915</v>
      </c>
      <c r="J12" s="9">
        <v>37817004</v>
      </c>
      <c r="K12" s="9">
        <f t="shared" si="1"/>
        <v>260</v>
      </c>
      <c r="L12" s="9">
        <f t="shared" si="2"/>
        <v>2797</v>
      </c>
      <c r="M12" s="9">
        <f t="shared" si="3"/>
        <v>130</v>
      </c>
      <c r="N12" s="9">
        <f t="shared" si="4"/>
        <v>11714</v>
      </c>
      <c r="O12" s="9">
        <f t="shared" si="5"/>
        <v>90</v>
      </c>
      <c r="P12" s="11">
        <f t="shared" si="6"/>
        <v>2.4149733479708178</v>
      </c>
      <c r="Q12" s="11">
        <f t="shared" si="0"/>
        <v>3.4466924663715268</v>
      </c>
      <c r="R12" s="11">
        <f t="shared" si="0"/>
        <v>2.1139433523068365</v>
      </c>
      <c r="S12" s="11">
        <f t="shared" si="0"/>
        <v>4.0687052196919407</v>
      </c>
      <c r="T12" s="11">
        <f t="shared" si="0"/>
        <v>1.9542425094393248</v>
      </c>
    </row>
    <row r="13" spans="1:20" x14ac:dyDescent="0.2">
      <c r="A13" s="9" t="s">
        <v>19</v>
      </c>
      <c r="B13" s="9" t="s">
        <v>269</v>
      </c>
      <c r="C13" s="9" t="s">
        <v>265</v>
      </c>
      <c r="D13" s="9" t="s">
        <v>251</v>
      </c>
      <c r="E13" s="9">
        <v>127096629</v>
      </c>
      <c r="F13" s="9">
        <v>127096742</v>
      </c>
      <c r="G13" s="9">
        <v>127096914</v>
      </c>
      <c r="H13" s="9">
        <v>127097079</v>
      </c>
      <c r="I13" s="9">
        <v>127097931</v>
      </c>
      <c r="J13" s="9">
        <v>127098121</v>
      </c>
      <c r="K13" s="9">
        <f t="shared" si="1"/>
        <v>114</v>
      </c>
      <c r="L13" s="9">
        <f t="shared" si="2"/>
        <v>171</v>
      </c>
      <c r="M13" s="9">
        <f t="shared" si="3"/>
        <v>166</v>
      </c>
      <c r="N13" s="9">
        <f t="shared" si="4"/>
        <v>851</v>
      </c>
      <c r="O13" s="9">
        <f t="shared" si="5"/>
        <v>191</v>
      </c>
      <c r="P13" s="11">
        <f t="shared" si="6"/>
        <v>2.0569048513364723</v>
      </c>
      <c r="Q13" s="11">
        <f t="shared" si="0"/>
        <v>2.2329961103921536</v>
      </c>
      <c r="R13" s="11">
        <f t="shared" si="0"/>
        <v>2.220108088040055</v>
      </c>
      <c r="S13" s="11">
        <f t="shared" si="0"/>
        <v>2.9299295600845876</v>
      </c>
      <c r="T13" s="11">
        <f t="shared" si="0"/>
        <v>2.2810333672477272</v>
      </c>
    </row>
    <row r="14" spans="1:20" x14ac:dyDescent="0.2">
      <c r="A14" s="9" t="s">
        <v>19</v>
      </c>
      <c r="B14" s="9" t="s">
        <v>270</v>
      </c>
      <c r="C14" s="9" t="s">
        <v>271</v>
      </c>
      <c r="D14" s="9" t="s">
        <v>251</v>
      </c>
      <c r="E14" s="9">
        <v>116590229</v>
      </c>
      <c r="F14" s="9">
        <v>116590292</v>
      </c>
      <c r="G14" s="9">
        <v>116590404</v>
      </c>
      <c r="H14" s="9">
        <v>116590556</v>
      </c>
      <c r="I14" s="9">
        <v>116592192</v>
      </c>
      <c r="J14" s="9">
        <v>116592259</v>
      </c>
      <c r="K14" s="9">
        <f t="shared" si="1"/>
        <v>64</v>
      </c>
      <c r="L14" s="9">
        <f t="shared" si="2"/>
        <v>111</v>
      </c>
      <c r="M14" s="9">
        <f t="shared" si="3"/>
        <v>153</v>
      </c>
      <c r="N14" s="9">
        <f t="shared" si="4"/>
        <v>1635</v>
      </c>
      <c r="O14" s="9">
        <f t="shared" si="5"/>
        <v>68</v>
      </c>
      <c r="P14" s="11">
        <f t="shared" si="6"/>
        <v>1.8061799739838869</v>
      </c>
      <c r="Q14" s="11">
        <f t="shared" si="0"/>
        <v>2.0453229787866571</v>
      </c>
      <c r="R14" s="11">
        <f t="shared" si="0"/>
        <v>2.1846914308175984</v>
      </c>
      <c r="S14" s="11">
        <f t="shared" si="0"/>
        <v>3.2135177569963047</v>
      </c>
      <c r="T14" s="11">
        <f t="shared" si="0"/>
        <v>1.8325089127062362</v>
      </c>
    </row>
    <row r="15" spans="1:20" x14ac:dyDescent="0.2">
      <c r="A15" s="9" t="s">
        <v>19</v>
      </c>
      <c r="B15" s="9" t="s">
        <v>272</v>
      </c>
      <c r="C15" s="9" t="s">
        <v>267</v>
      </c>
      <c r="D15" s="9" t="s">
        <v>251</v>
      </c>
      <c r="E15" s="9">
        <v>121331557</v>
      </c>
      <c r="F15" s="9">
        <v>121331648</v>
      </c>
      <c r="G15" s="9">
        <v>121332241</v>
      </c>
      <c r="H15" s="9">
        <v>121332391</v>
      </c>
      <c r="I15" s="9">
        <v>121334412</v>
      </c>
      <c r="J15" s="9">
        <v>121334577</v>
      </c>
      <c r="K15" s="9">
        <f t="shared" si="1"/>
        <v>92</v>
      </c>
      <c r="L15" s="9">
        <f t="shared" si="2"/>
        <v>592</v>
      </c>
      <c r="M15" s="9">
        <f t="shared" si="3"/>
        <v>151</v>
      </c>
      <c r="N15" s="9">
        <f t="shared" si="4"/>
        <v>2020</v>
      </c>
      <c r="O15" s="9">
        <f t="shared" si="5"/>
        <v>166</v>
      </c>
      <c r="P15" s="11">
        <f t="shared" si="6"/>
        <v>1.9637878273455551</v>
      </c>
      <c r="Q15" s="11">
        <f t="shared" si="0"/>
        <v>2.7723217067229196</v>
      </c>
      <c r="R15" s="11">
        <f t="shared" si="0"/>
        <v>2.1789769472931693</v>
      </c>
      <c r="S15" s="11">
        <f t="shared" si="0"/>
        <v>3.3053513694466234</v>
      </c>
      <c r="T15" s="11">
        <f t="shared" si="0"/>
        <v>2.220108088040055</v>
      </c>
    </row>
    <row r="16" spans="1:20" x14ac:dyDescent="0.2">
      <c r="A16" s="9" t="s">
        <v>19</v>
      </c>
      <c r="B16" s="9" t="s">
        <v>273</v>
      </c>
      <c r="C16" s="9" t="s">
        <v>274</v>
      </c>
      <c r="D16" s="9" t="s">
        <v>254</v>
      </c>
      <c r="E16" s="9">
        <v>85235170</v>
      </c>
      <c r="F16" s="9">
        <v>85235332</v>
      </c>
      <c r="G16" s="9">
        <v>85237139</v>
      </c>
      <c r="H16" s="9">
        <v>85237247</v>
      </c>
      <c r="I16" s="9">
        <v>85237410</v>
      </c>
      <c r="J16" s="9">
        <v>85237514</v>
      </c>
      <c r="K16" s="9">
        <f t="shared" si="1"/>
        <v>163</v>
      </c>
      <c r="L16" s="9">
        <f t="shared" si="2"/>
        <v>1806</v>
      </c>
      <c r="M16" s="9">
        <f t="shared" si="3"/>
        <v>109</v>
      </c>
      <c r="N16" s="9">
        <f t="shared" si="4"/>
        <v>162</v>
      </c>
      <c r="O16" s="9">
        <f t="shared" si="5"/>
        <v>105</v>
      </c>
      <c r="P16" s="11">
        <f t="shared" si="6"/>
        <v>2.2121876044039577</v>
      </c>
      <c r="Q16" s="11">
        <f t="shared" si="0"/>
        <v>3.2567177459774865</v>
      </c>
      <c r="R16" s="11">
        <f t="shared" si="0"/>
        <v>2.0374264979406234</v>
      </c>
      <c r="S16" s="11">
        <f t="shared" si="0"/>
        <v>2.2095150145426303</v>
      </c>
      <c r="T16" s="11">
        <f t="shared" si="0"/>
        <v>2.0211892990699378</v>
      </c>
    </row>
    <row r="17" spans="1:20" x14ac:dyDescent="0.2">
      <c r="A17" s="9" t="s">
        <v>19</v>
      </c>
      <c r="B17" s="9" t="s">
        <v>275</v>
      </c>
      <c r="C17" s="9" t="s">
        <v>256</v>
      </c>
      <c r="D17" s="9" t="s">
        <v>251</v>
      </c>
      <c r="E17" s="9">
        <v>44655591</v>
      </c>
      <c r="F17" s="9">
        <v>44655684</v>
      </c>
      <c r="G17" s="9">
        <v>44657416</v>
      </c>
      <c r="H17" s="9">
        <v>44657440</v>
      </c>
      <c r="I17" s="9">
        <v>44657934</v>
      </c>
      <c r="J17" s="9">
        <v>44658037</v>
      </c>
      <c r="K17" s="9">
        <f t="shared" si="1"/>
        <v>94</v>
      </c>
      <c r="L17" s="9">
        <f t="shared" si="2"/>
        <v>1731</v>
      </c>
      <c r="M17" s="9">
        <f t="shared" si="3"/>
        <v>25</v>
      </c>
      <c r="N17" s="9">
        <f t="shared" si="4"/>
        <v>493</v>
      </c>
      <c r="O17" s="9">
        <f t="shared" si="5"/>
        <v>104</v>
      </c>
      <c r="P17" s="11">
        <f t="shared" si="6"/>
        <v>1.9731278535996983</v>
      </c>
      <c r="Q17" s="11">
        <f t="shared" si="0"/>
        <v>3.2382970678753935</v>
      </c>
      <c r="R17" s="11">
        <f t="shared" si="0"/>
        <v>1.3979400086720375</v>
      </c>
      <c r="S17" s="11">
        <f t="shared" si="0"/>
        <v>2.6928469192772297</v>
      </c>
      <c r="T17" s="11">
        <f t="shared" si="0"/>
        <v>2.0170333392987803</v>
      </c>
    </row>
    <row r="18" spans="1:20" x14ac:dyDescent="0.2">
      <c r="A18" s="9" t="s">
        <v>19</v>
      </c>
      <c r="B18" s="9" t="s">
        <v>276</v>
      </c>
      <c r="C18" s="9" t="s">
        <v>256</v>
      </c>
      <c r="D18" s="9" t="s">
        <v>254</v>
      </c>
      <c r="E18" s="9">
        <v>49572307</v>
      </c>
      <c r="F18" s="9">
        <v>49572453</v>
      </c>
      <c r="G18" s="9">
        <v>49575246</v>
      </c>
      <c r="H18" s="9">
        <v>49575255</v>
      </c>
      <c r="I18" s="9">
        <v>49575647</v>
      </c>
      <c r="J18" s="9">
        <v>49575820</v>
      </c>
      <c r="K18" s="9">
        <f t="shared" si="1"/>
        <v>147</v>
      </c>
      <c r="L18" s="9">
        <f t="shared" si="2"/>
        <v>2792</v>
      </c>
      <c r="M18" s="9">
        <f t="shared" si="3"/>
        <v>10</v>
      </c>
      <c r="N18" s="9">
        <f t="shared" si="4"/>
        <v>391</v>
      </c>
      <c r="O18" s="9">
        <f t="shared" si="5"/>
        <v>174</v>
      </c>
      <c r="P18" s="11">
        <f t="shared" si="6"/>
        <v>2.1673173347481756</v>
      </c>
      <c r="Q18" s="11">
        <f t="shared" si="0"/>
        <v>3.445915413951123</v>
      </c>
      <c r="R18" s="11">
        <f t="shared" si="0"/>
        <v>1</v>
      </c>
      <c r="S18" s="11">
        <f t="shared" si="0"/>
        <v>2.5921767573958667</v>
      </c>
      <c r="T18" s="11">
        <f t="shared" si="0"/>
        <v>2.2405492482825995</v>
      </c>
    </row>
    <row r="19" spans="1:20" x14ac:dyDescent="0.2">
      <c r="A19" s="9" t="s">
        <v>19</v>
      </c>
      <c r="B19" s="9" t="s">
        <v>277</v>
      </c>
      <c r="C19" s="9" t="s">
        <v>256</v>
      </c>
      <c r="D19" s="9" t="s">
        <v>251</v>
      </c>
      <c r="E19" s="9">
        <v>45059971</v>
      </c>
      <c r="F19" s="9">
        <v>45060011</v>
      </c>
      <c r="G19" s="9">
        <v>45060204</v>
      </c>
      <c r="H19" s="9">
        <v>45060415</v>
      </c>
      <c r="I19" s="9">
        <v>45060740</v>
      </c>
      <c r="J19" s="9">
        <v>45060892</v>
      </c>
      <c r="K19" s="9">
        <f t="shared" si="1"/>
        <v>41</v>
      </c>
      <c r="L19" s="9">
        <f t="shared" si="2"/>
        <v>192</v>
      </c>
      <c r="M19" s="9">
        <f t="shared" si="3"/>
        <v>212</v>
      </c>
      <c r="N19" s="9">
        <f t="shared" si="4"/>
        <v>324</v>
      </c>
      <c r="O19" s="9">
        <f t="shared" si="5"/>
        <v>153</v>
      </c>
      <c r="P19" s="11">
        <f t="shared" si="6"/>
        <v>1.6127838567197355</v>
      </c>
      <c r="Q19" s="11">
        <f t="shared" si="6"/>
        <v>2.2833012287035492</v>
      </c>
      <c r="R19" s="11">
        <f t="shared" si="6"/>
        <v>2.3263358609287512</v>
      </c>
      <c r="S19" s="11">
        <f t="shared" si="6"/>
        <v>2.5105450102066116</v>
      </c>
      <c r="T19" s="11">
        <f t="shared" si="6"/>
        <v>2.1846914308175984</v>
      </c>
    </row>
    <row r="20" spans="1:20" x14ac:dyDescent="0.2">
      <c r="A20" s="9" t="s">
        <v>19</v>
      </c>
      <c r="B20" s="9" t="s">
        <v>278</v>
      </c>
      <c r="C20" s="9" t="s">
        <v>279</v>
      </c>
      <c r="D20" s="9" t="s">
        <v>251</v>
      </c>
      <c r="E20" s="9">
        <v>161031804</v>
      </c>
      <c r="F20" s="9">
        <v>161032764</v>
      </c>
      <c r="G20" s="9">
        <v>161034087</v>
      </c>
      <c r="H20" s="9">
        <v>161034284</v>
      </c>
      <c r="I20" s="9">
        <v>161034777</v>
      </c>
      <c r="J20" s="9">
        <v>161034834</v>
      </c>
      <c r="K20" s="9">
        <f t="shared" si="1"/>
        <v>961</v>
      </c>
      <c r="L20" s="9">
        <f t="shared" si="2"/>
        <v>1322</v>
      </c>
      <c r="M20" s="9">
        <f t="shared" si="3"/>
        <v>198</v>
      </c>
      <c r="N20" s="9">
        <f t="shared" si="4"/>
        <v>492</v>
      </c>
      <c r="O20" s="9">
        <f t="shared" si="5"/>
        <v>58</v>
      </c>
      <c r="P20" s="11">
        <f t="shared" si="6"/>
        <v>2.9827233876685453</v>
      </c>
      <c r="Q20" s="11">
        <f t="shared" si="6"/>
        <v>3.121231455149621</v>
      </c>
      <c r="R20" s="11">
        <f t="shared" si="6"/>
        <v>2.2966651902615309</v>
      </c>
      <c r="S20" s="11">
        <f t="shared" si="6"/>
        <v>2.6919651027673601</v>
      </c>
      <c r="T20" s="11">
        <f t="shared" si="6"/>
        <v>1.7634279935629371</v>
      </c>
    </row>
    <row r="21" spans="1:20" x14ac:dyDescent="0.2">
      <c r="A21" s="9" t="s">
        <v>19</v>
      </c>
      <c r="B21" s="9" t="s">
        <v>280</v>
      </c>
      <c r="C21" s="9" t="s">
        <v>260</v>
      </c>
      <c r="D21" s="9" t="s">
        <v>251</v>
      </c>
      <c r="E21" s="9">
        <v>106666784</v>
      </c>
      <c r="F21" s="9">
        <v>106666845</v>
      </c>
      <c r="G21" s="9">
        <v>106695642</v>
      </c>
      <c r="H21" s="9">
        <v>106695699</v>
      </c>
      <c r="I21" s="9">
        <v>106695797</v>
      </c>
      <c r="J21" s="9">
        <v>106696166</v>
      </c>
      <c r="K21" s="9">
        <f t="shared" si="1"/>
        <v>62</v>
      </c>
      <c r="L21" s="9">
        <f t="shared" si="2"/>
        <v>28796</v>
      </c>
      <c r="M21" s="9">
        <f t="shared" si="3"/>
        <v>58</v>
      </c>
      <c r="N21" s="9">
        <f t="shared" si="4"/>
        <v>97</v>
      </c>
      <c r="O21" s="9">
        <f t="shared" si="5"/>
        <v>370</v>
      </c>
      <c r="P21" s="11">
        <f t="shared" si="6"/>
        <v>1.7923916894982537</v>
      </c>
      <c r="Q21" s="11">
        <f t="shared" si="6"/>
        <v>4.4593321648920039</v>
      </c>
      <c r="R21" s="11">
        <f t="shared" si="6"/>
        <v>1.7634279935629371</v>
      </c>
      <c r="S21" s="11">
        <f t="shared" si="6"/>
        <v>1.9867717342662448</v>
      </c>
      <c r="T21" s="11">
        <f t="shared" si="6"/>
        <v>2.5682017240669945</v>
      </c>
    </row>
    <row r="22" spans="1:20" x14ac:dyDescent="0.2">
      <c r="A22" s="9" t="s">
        <v>19</v>
      </c>
      <c r="B22" s="9" t="s">
        <v>281</v>
      </c>
      <c r="C22" s="9" t="s">
        <v>282</v>
      </c>
      <c r="D22" s="9" t="s">
        <v>251</v>
      </c>
      <c r="E22" s="9">
        <v>34097188</v>
      </c>
      <c r="F22" s="9">
        <v>34097294</v>
      </c>
      <c r="G22" s="9">
        <v>34104985</v>
      </c>
      <c r="H22" s="9">
        <v>34105098</v>
      </c>
      <c r="I22" s="9">
        <v>34106341</v>
      </c>
      <c r="J22" s="9">
        <v>34106406</v>
      </c>
      <c r="K22" s="9">
        <f t="shared" si="1"/>
        <v>107</v>
      </c>
      <c r="L22" s="9">
        <f t="shared" si="2"/>
        <v>7690</v>
      </c>
      <c r="M22" s="9">
        <f t="shared" si="3"/>
        <v>114</v>
      </c>
      <c r="N22" s="9">
        <f t="shared" si="4"/>
        <v>1242</v>
      </c>
      <c r="O22" s="9">
        <f t="shared" si="5"/>
        <v>66</v>
      </c>
      <c r="P22" s="11">
        <f t="shared" si="6"/>
        <v>2.0293837776852093</v>
      </c>
      <c r="Q22" s="11">
        <f t="shared" si="6"/>
        <v>3.885926339801431</v>
      </c>
      <c r="R22" s="11">
        <f t="shared" si="6"/>
        <v>2.0569048513364723</v>
      </c>
      <c r="S22" s="11">
        <f t="shared" si="6"/>
        <v>3.0941215958405612</v>
      </c>
      <c r="T22" s="11">
        <f t="shared" si="6"/>
        <v>1.8195439355418683</v>
      </c>
    </row>
    <row r="23" spans="1:20" x14ac:dyDescent="0.2">
      <c r="A23" s="9" t="s">
        <v>19</v>
      </c>
      <c r="B23" s="9" t="s">
        <v>283</v>
      </c>
      <c r="C23" s="9" t="s">
        <v>267</v>
      </c>
      <c r="D23" s="9" t="s">
        <v>254</v>
      </c>
      <c r="E23" s="9">
        <v>175010240</v>
      </c>
      <c r="F23" s="9">
        <v>175010321</v>
      </c>
      <c r="G23" s="9">
        <v>175013427</v>
      </c>
      <c r="H23" s="9">
        <v>175013482</v>
      </c>
      <c r="I23" s="9">
        <v>175016637</v>
      </c>
      <c r="J23" s="9">
        <v>175016764</v>
      </c>
      <c r="K23" s="9">
        <f t="shared" si="1"/>
        <v>82</v>
      </c>
      <c r="L23" s="9">
        <f t="shared" si="2"/>
        <v>3105</v>
      </c>
      <c r="M23" s="9">
        <f t="shared" si="3"/>
        <v>56</v>
      </c>
      <c r="N23" s="9">
        <f t="shared" si="4"/>
        <v>3154</v>
      </c>
      <c r="O23" s="9">
        <f t="shared" si="5"/>
        <v>128</v>
      </c>
      <c r="P23" s="11">
        <f t="shared" si="6"/>
        <v>1.9138138523837167</v>
      </c>
      <c r="Q23" s="11">
        <f t="shared" si="6"/>
        <v>3.4920616045125983</v>
      </c>
      <c r="R23" s="11">
        <f t="shared" si="6"/>
        <v>1.7481880270062005</v>
      </c>
      <c r="S23" s="11">
        <f t="shared" si="6"/>
        <v>3.4988616889928839</v>
      </c>
      <c r="T23" s="11">
        <f t="shared" si="6"/>
        <v>2.1072099696478679</v>
      </c>
    </row>
    <row r="24" spans="1:20" x14ac:dyDescent="0.2">
      <c r="A24" s="9" t="s">
        <v>19</v>
      </c>
      <c r="B24" s="9" t="s">
        <v>284</v>
      </c>
      <c r="C24" s="9" t="s">
        <v>285</v>
      </c>
      <c r="D24" s="9" t="s">
        <v>254</v>
      </c>
      <c r="E24" s="9">
        <v>101929175</v>
      </c>
      <c r="F24" s="9">
        <v>101929451</v>
      </c>
      <c r="G24" s="9">
        <v>101931171</v>
      </c>
      <c r="H24" s="9">
        <v>101931280</v>
      </c>
      <c r="I24" s="9">
        <v>101932569</v>
      </c>
      <c r="J24" s="9">
        <v>101932672</v>
      </c>
      <c r="K24" s="9">
        <f t="shared" si="1"/>
        <v>277</v>
      </c>
      <c r="L24" s="9">
        <f t="shared" si="2"/>
        <v>1719</v>
      </c>
      <c r="M24" s="9">
        <f t="shared" si="3"/>
        <v>110</v>
      </c>
      <c r="N24" s="9">
        <f t="shared" si="4"/>
        <v>1288</v>
      </c>
      <c r="O24" s="9">
        <f t="shared" si="5"/>
        <v>104</v>
      </c>
      <c r="P24" s="11">
        <f t="shared" si="6"/>
        <v>2.4424797690644482</v>
      </c>
      <c r="Q24" s="11">
        <f t="shared" si="6"/>
        <v>3.235275876687052</v>
      </c>
      <c r="R24" s="11">
        <f t="shared" si="6"/>
        <v>2.0413926851582249</v>
      </c>
      <c r="S24" s="11">
        <f t="shared" si="6"/>
        <v>3.1099158630237933</v>
      </c>
      <c r="T24" s="11">
        <f t="shared" si="6"/>
        <v>2.0170333392987803</v>
      </c>
    </row>
    <row r="25" spans="1:20" x14ac:dyDescent="0.2">
      <c r="A25" s="9" t="s">
        <v>19</v>
      </c>
      <c r="B25" s="9" t="s">
        <v>286</v>
      </c>
      <c r="C25" s="9" t="s">
        <v>271</v>
      </c>
      <c r="D25" s="9" t="s">
        <v>254</v>
      </c>
      <c r="E25" s="9">
        <v>41742617</v>
      </c>
      <c r="F25" s="9">
        <v>41742689</v>
      </c>
      <c r="G25" s="9">
        <v>41744695</v>
      </c>
      <c r="H25" s="9">
        <v>41744812</v>
      </c>
      <c r="I25" s="9">
        <v>41746547</v>
      </c>
      <c r="J25" s="9">
        <v>41746728</v>
      </c>
      <c r="K25" s="9">
        <f t="shared" si="1"/>
        <v>73</v>
      </c>
      <c r="L25" s="9">
        <f t="shared" si="2"/>
        <v>2005</v>
      </c>
      <c r="M25" s="9">
        <f t="shared" si="3"/>
        <v>118</v>
      </c>
      <c r="N25" s="9">
        <f t="shared" si="4"/>
        <v>1734</v>
      </c>
      <c r="O25" s="9">
        <f t="shared" si="5"/>
        <v>182</v>
      </c>
      <c r="P25" s="11">
        <f t="shared" si="6"/>
        <v>1.8633228601204557</v>
      </c>
      <c r="Q25" s="11">
        <f t="shared" si="6"/>
        <v>3.3021143769562009</v>
      </c>
      <c r="R25" s="11">
        <f t="shared" si="6"/>
        <v>2.0718820073061255</v>
      </c>
      <c r="S25" s="11">
        <f t="shared" si="6"/>
        <v>3.2390490931401912</v>
      </c>
      <c r="T25" s="11">
        <f t="shared" si="6"/>
        <v>2.2600713879850747</v>
      </c>
    </row>
    <row r="26" spans="1:20" x14ac:dyDescent="0.2">
      <c r="A26" s="9" t="s">
        <v>19</v>
      </c>
      <c r="B26" s="9" t="s">
        <v>281</v>
      </c>
      <c r="C26" s="9" t="s">
        <v>282</v>
      </c>
      <c r="D26" s="9" t="s">
        <v>251</v>
      </c>
      <c r="E26" s="9">
        <v>34097188</v>
      </c>
      <c r="F26" s="9">
        <v>34097294</v>
      </c>
      <c r="G26" s="9">
        <v>34104985</v>
      </c>
      <c r="H26" s="9">
        <v>34105039</v>
      </c>
      <c r="I26" s="9">
        <v>34106341</v>
      </c>
      <c r="J26" s="9">
        <v>34106406</v>
      </c>
      <c r="K26" s="9">
        <f t="shared" si="1"/>
        <v>107</v>
      </c>
      <c r="L26" s="9">
        <f t="shared" si="2"/>
        <v>7690</v>
      </c>
      <c r="M26" s="9">
        <f t="shared" si="3"/>
        <v>55</v>
      </c>
      <c r="N26" s="9">
        <f t="shared" si="4"/>
        <v>1301</v>
      </c>
      <c r="O26" s="9">
        <f t="shared" si="5"/>
        <v>66</v>
      </c>
      <c r="P26" s="11">
        <f t="shared" si="6"/>
        <v>2.0293837776852093</v>
      </c>
      <c r="Q26" s="11">
        <f t="shared" si="6"/>
        <v>3.885926339801431</v>
      </c>
      <c r="R26" s="11">
        <f t="shared" si="6"/>
        <v>1.7403626894942439</v>
      </c>
      <c r="S26" s="11">
        <f t="shared" si="6"/>
        <v>3.1142772965615859</v>
      </c>
      <c r="T26" s="11">
        <f t="shared" si="6"/>
        <v>1.8195439355418683</v>
      </c>
    </row>
    <row r="27" spans="1:20" x14ac:dyDescent="0.2">
      <c r="A27" s="9" t="s">
        <v>19</v>
      </c>
      <c r="B27" s="9" t="s">
        <v>287</v>
      </c>
      <c r="C27" s="9" t="s">
        <v>271</v>
      </c>
      <c r="D27" s="9" t="s">
        <v>254</v>
      </c>
      <c r="E27" s="9">
        <v>40961607</v>
      </c>
      <c r="F27" s="9">
        <v>40961666</v>
      </c>
      <c r="G27" s="9">
        <v>40962168</v>
      </c>
      <c r="H27" s="9">
        <v>40962228</v>
      </c>
      <c r="I27" s="9">
        <v>40963967</v>
      </c>
      <c r="J27" s="9">
        <v>40964142</v>
      </c>
      <c r="K27" s="9">
        <f t="shared" si="1"/>
        <v>60</v>
      </c>
      <c r="L27" s="9">
        <f t="shared" si="2"/>
        <v>501</v>
      </c>
      <c r="M27" s="9">
        <f t="shared" si="3"/>
        <v>61</v>
      </c>
      <c r="N27" s="9">
        <f t="shared" si="4"/>
        <v>1738</v>
      </c>
      <c r="O27" s="9">
        <f t="shared" si="5"/>
        <v>176</v>
      </c>
      <c r="P27" s="11">
        <f t="shared" si="6"/>
        <v>1.7781512503836434</v>
      </c>
      <c r="Q27" s="11">
        <f t="shared" si="6"/>
        <v>2.6998377258672455</v>
      </c>
      <c r="R27" s="11">
        <f t="shared" si="6"/>
        <v>1.7853298350107669</v>
      </c>
      <c r="S27" s="11">
        <f t="shared" si="6"/>
        <v>3.2400497721126476</v>
      </c>
      <c r="T27" s="11">
        <f t="shared" si="6"/>
        <v>2.2455126678141495</v>
      </c>
    </row>
    <row r="28" spans="1:20" x14ac:dyDescent="0.2">
      <c r="A28" s="9" t="s">
        <v>19</v>
      </c>
      <c r="B28" s="9" t="s">
        <v>288</v>
      </c>
      <c r="C28" s="9" t="s">
        <v>289</v>
      </c>
      <c r="D28" s="9" t="s">
        <v>254</v>
      </c>
      <c r="E28" s="9">
        <v>3936268</v>
      </c>
      <c r="F28" s="9">
        <v>3936422</v>
      </c>
      <c r="G28" s="9">
        <v>3941519</v>
      </c>
      <c r="H28" s="9">
        <v>3941681</v>
      </c>
      <c r="I28" s="9">
        <v>3941884</v>
      </c>
      <c r="J28" s="9">
        <v>3942017</v>
      </c>
      <c r="K28" s="9">
        <f t="shared" si="1"/>
        <v>155</v>
      </c>
      <c r="L28" s="9">
        <f t="shared" si="2"/>
        <v>5096</v>
      </c>
      <c r="M28" s="9">
        <f t="shared" si="3"/>
        <v>163</v>
      </c>
      <c r="N28" s="9">
        <f t="shared" si="4"/>
        <v>202</v>
      </c>
      <c r="O28" s="9">
        <f t="shared" si="5"/>
        <v>134</v>
      </c>
      <c r="P28" s="11">
        <f t="shared" si="6"/>
        <v>2.1903316981702914</v>
      </c>
      <c r="Q28" s="11">
        <f t="shared" si="6"/>
        <v>3.7072294193272937</v>
      </c>
      <c r="R28" s="11">
        <f t="shared" si="6"/>
        <v>2.2121876044039577</v>
      </c>
      <c r="S28" s="11">
        <f t="shared" si="6"/>
        <v>2.3053513694466239</v>
      </c>
      <c r="T28" s="11">
        <f t="shared" si="6"/>
        <v>2.1271047983648073</v>
      </c>
    </row>
    <row r="29" spans="1:20" x14ac:dyDescent="0.2">
      <c r="A29" s="9" t="s">
        <v>19</v>
      </c>
      <c r="B29" s="9" t="s">
        <v>290</v>
      </c>
      <c r="C29" s="9" t="s">
        <v>291</v>
      </c>
      <c r="D29" s="9" t="s">
        <v>251</v>
      </c>
      <c r="E29" s="9">
        <v>90943764</v>
      </c>
      <c r="F29" s="9">
        <v>90943901</v>
      </c>
      <c r="G29" s="9">
        <v>90951245</v>
      </c>
      <c r="H29" s="9">
        <v>90951374</v>
      </c>
      <c r="I29" s="9">
        <v>90952710</v>
      </c>
      <c r="J29" s="9">
        <v>90952818</v>
      </c>
      <c r="K29" s="9">
        <f t="shared" si="1"/>
        <v>138</v>
      </c>
      <c r="L29" s="9">
        <f t="shared" si="2"/>
        <v>7343</v>
      </c>
      <c r="M29" s="9">
        <f t="shared" si="3"/>
        <v>130</v>
      </c>
      <c r="N29" s="9">
        <f t="shared" si="4"/>
        <v>1335</v>
      </c>
      <c r="O29" s="9">
        <f t="shared" si="5"/>
        <v>109</v>
      </c>
      <c r="P29" s="11">
        <f t="shared" si="6"/>
        <v>2.1398790864012365</v>
      </c>
      <c r="Q29" s="11">
        <f t="shared" si="6"/>
        <v>3.865873528207814</v>
      </c>
      <c r="R29" s="11">
        <f t="shared" si="6"/>
        <v>2.1139433523068365</v>
      </c>
      <c r="S29" s="11">
        <f t="shared" si="6"/>
        <v>3.1254812657005937</v>
      </c>
      <c r="T29" s="11">
        <f t="shared" si="6"/>
        <v>2.0374264979406234</v>
      </c>
    </row>
    <row r="30" spans="1:20" x14ac:dyDescent="0.2">
      <c r="A30" s="9" t="s">
        <v>19</v>
      </c>
      <c r="B30" s="9" t="s">
        <v>292</v>
      </c>
      <c r="C30" s="9" t="s">
        <v>260</v>
      </c>
      <c r="D30" s="9" t="s">
        <v>254</v>
      </c>
      <c r="E30" s="9">
        <v>129554442</v>
      </c>
      <c r="F30" s="9">
        <v>129554708</v>
      </c>
      <c r="G30" s="9">
        <v>129559468</v>
      </c>
      <c r="H30" s="9">
        <v>129559621</v>
      </c>
      <c r="I30" s="9">
        <v>129560679</v>
      </c>
      <c r="J30" s="9">
        <v>129560805</v>
      </c>
      <c r="K30" s="9">
        <f t="shared" si="1"/>
        <v>267</v>
      </c>
      <c r="L30" s="9">
        <f t="shared" si="2"/>
        <v>4759</v>
      </c>
      <c r="M30" s="9">
        <f t="shared" si="3"/>
        <v>154</v>
      </c>
      <c r="N30" s="9">
        <f t="shared" si="4"/>
        <v>1057</v>
      </c>
      <c r="O30" s="9">
        <f t="shared" si="5"/>
        <v>127</v>
      </c>
      <c r="P30" s="11">
        <f t="shared" si="6"/>
        <v>2.426511261364575</v>
      </c>
      <c r="Q30" s="11">
        <f t="shared" si="6"/>
        <v>3.6775157047987568</v>
      </c>
      <c r="R30" s="11">
        <f t="shared" si="6"/>
        <v>2.1875207208364631</v>
      </c>
      <c r="S30" s="11">
        <f t="shared" si="6"/>
        <v>3.0240749873074262</v>
      </c>
      <c r="T30" s="11">
        <f t="shared" si="6"/>
        <v>2.1038037209559568</v>
      </c>
    </row>
    <row r="31" spans="1:20" x14ac:dyDescent="0.2">
      <c r="A31" s="9" t="s">
        <v>19</v>
      </c>
      <c r="B31" s="9" t="s">
        <v>293</v>
      </c>
      <c r="C31" s="9" t="s">
        <v>291</v>
      </c>
      <c r="D31" s="9" t="s">
        <v>251</v>
      </c>
      <c r="E31" s="9">
        <v>76727402</v>
      </c>
      <c r="F31" s="9">
        <v>76727476</v>
      </c>
      <c r="G31" s="9">
        <v>76730363</v>
      </c>
      <c r="H31" s="9">
        <v>76730456</v>
      </c>
      <c r="I31" s="9">
        <v>76734876</v>
      </c>
      <c r="J31" s="9">
        <v>76735438</v>
      </c>
      <c r="K31" s="9">
        <f t="shared" si="1"/>
        <v>75</v>
      </c>
      <c r="L31" s="9">
        <f t="shared" si="2"/>
        <v>2886</v>
      </c>
      <c r="M31" s="9">
        <f t="shared" si="3"/>
        <v>94</v>
      </c>
      <c r="N31" s="9">
        <f t="shared" si="4"/>
        <v>4419</v>
      </c>
      <c r="O31" s="9">
        <f t="shared" si="5"/>
        <v>563</v>
      </c>
      <c r="P31" s="11">
        <f t="shared" si="6"/>
        <v>1.8750612633916997</v>
      </c>
      <c r="Q31" s="11">
        <f t="shared" si="6"/>
        <v>3.4602963267574753</v>
      </c>
      <c r="R31" s="11">
        <f t="shared" si="6"/>
        <v>1.9731278535996983</v>
      </c>
      <c r="S31" s="11">
        <f t="shared" si="6"/>
        <v>3.645324001562293</v>
      </c>
      <c r="T31" s="11">
        <f t="shared" si="6"/>
        <v>2.7505083948513462</v>
      </c>
    </row>
    <row r="32" spans="1:20" x14ac:dyDescent="0.2">
      <c r="A32" s="9" t="s">
        <v>19</v>
      </c>
      <c r="B32" s="9" t="s">
        <v>169</v>
      </c>
      <c r="C32" s="9" t="s">
        <v>289</v>
      </c>
      <c r="D32" s="9" t="s">
        <v>254</v>
      </c>
      <c r="E32" s="9">
        <v>55923895</v>
      </c>
      <c r="F32" s="9">
        <v>55923944</v>
      </c>
      <c r="G32" s="9">
        <v>55925976</v>
      </c>
      <c r="H32" s="9">
        <v>55926049</v>
      </c>
      <c r="I32" s="9">
        <v>55931433</v>
      </c>
      <c r="J32" s="9">
        <v>55933654</v>
      </c>
      <c r="K32" s="9">
        <f t="shared" si="1"/>
        <v>50</v>
      </c>
      <c r="L32" s="9">
        <f t="shared" si="2"/>
        <v>2031</v>
      </c>
      <c r="M32" s="9">
        <f t="shared" si="3"/>
        <v>74</v>
      </c>
      <c r="N32" s="9">
        <f t="shared" si="4"/>
        <v>5383</v>
      </c>
      <c r="O32" s="9">
        <f t="shared" si="5"/>
        <v>2222</v>
      </c>
      <c r="P32" s="11">
        <f t="shared" si="6"/>
        <v>1.6989700043360185</v>
      </c>
      <c r="Q32" s="11">
        <f t="shared" si="6"/>
        <v>3.3077099234048064</v>
      </c>
      <c r="R32" s="11">
        <f t="shared" si="6"/>
        <v>1.8692317197309762</v>
      </c>
      <c r="S32" s="11">
        <f t="shared" si="6"/>
        <v>3.7310243798156875</v>
      </c>
      <c r="T32" s="11">
        <f t="shared" si="6"/>
        <v>3.3467440546048488</v>
      </c>
    </row>
    <row r="33" spans="1:20" x14ac:dyDescent="0.2">
      <c r="A33" s="9" t="s">
        <v>19</v>
      </c>
      <c r="B33" s="9" t="s">
        <v>294</v>
      </c>
      <c r="C33" s="9" t="s">
        <v>250</v>
      </c>
      <c r="D33" s="9" t="s">
        <v>254</v>
      </c>
      <c r="E33" s="9">
        <v>146823093</v>
      </c>
      <c r="F33" s="9">
        <v>146823244</v>
      </c>
      <c r="G33" s="9">
        <v>146825166</v>
      </c>
      <c r="H33" s="9">
        <v>146825228</v>
      </c>
      <c r="I33" s="9">
        <v>146828098</v>
      </c>
      <c r="J33" s="9">
        <v>146828159</v>
      </c>
      <c r="K33" s="9">
        <f t="shared" si="1"/>
        <v>152</v>
      </c>
      <c r="L33" s="9">
        <f t="shared" si="2"/>
        <v>1921</v>
      </c>
      <c r="M33" s="9">
        <f t="shared" si="3"/>
        <v>63</v>
      </c>
      <c r="N33" s="9">
        <f t="shared" si="4"/>
        <v>2869</v>
      </c>
      <c r="O33" s="9">
        <f t="shared" si="5"/>
        <v>62</v>
      </c>
      <c r="P33" s="11">
        <f t="shared" si="6"/>
        <v>2.1818435879447722</v>
      </c>
      <c r="Q33" s="11">
        <f t="shared" si="6"/>
        <v>3.2835273648616936</v>
      </c>
      <c r="R33" s="11">
        <f t="shared" si="6"/>
        <v>1.7993405494535815</v>
      </c>
      <c r="S33" s="11">
        <f t="shared" si="6"/>
        <v>3.4577305482459981</v>
      </c>
      <c r="T33" s="11">
        <f t="shared" si="6"/>
        <v>1.7923916894982537</v>
      </c>
    </row>
    <row r="34" spans="1:20" x14ac:dyDescent="0.2">
      <c r="A34" s="9" t="s">
        <v>19</v>
      </c>
      <c r="B34" s="9" t="s">
        <v>280</v>
      </c>
      <c r="C34" s="9" t="s">
        <v>260</v>
      </c>
      <c r="D34" s="9" t="s">
        <v>251</v>
      </c>
      <c r="E34" s="9">
        <v>106690603</v>
      </c>
      <c r="F34" s="9">
        <v>106690877</v>
      </c>
      <c r="G34" s="9">
        <v>106695642</v>
      </c>
      <c r="H34" s="9">
        <v>106695699</v>
      </c>
      <c r="I34" s="9">
        <v>106695797</v>
      </c>
      <c r="J34" s="9">
        <v>106696166</v>
      </c>
      <c r="K34" s="9">
        <f t="shared" si="1"/>
        <v>275</v>
      </c>
      <c r="L34" s="9">
        <f t="shared" si="2"/>
        <v>4764</v>
      </c>
      <c r="M34" s="9">
        <f t="shared" si="3"/>
        <v>58</v>
      </c>
      <c r="N34" s="9">
        <f t="shared" si="4"/>
        <v>97</v>
      </c>
      <c r="O34" s="9">
        <f t="shared" si="5"/>
        <v>370</v>
      </c>
      <c r="P34" s="11">
        <f t="shared" si="6"/>
        <v>2.4393326938302624</v>
      </c>
      <c r="Q34" s="11">
        <f t="shared" si="6"/>
        <v>3.6779717528107394</v>
      </c>
      <c r="R34" s="11">
        <f t="shared" si="6"/>
        <v>1.7634279935629371</v>
      </c>
      <c r="S34" s="11">
        <f t="shared" si="6"/>
        <v>1.9867717342662448</v>
      </c>
      <c r="T34" s="11">
        <f t="shared" si="6"/>
        <v>2.5682017240669945</v>
      </c>
    </row>
    <row r="35" spans="1:20" x14ac:dyDescent="0.2">
      <c r="A35" s="9" t="s">
        <v>19</v>
      </c>
      <c r="B35" s="9" t="s">
        <v>295</v>
      </c>
      <c r="C35" s="9" t="s">
        <v>262</v>
      </c>
      <c r="D35" s="9" t="s">
        <v>251</v>
      </c>
      <c r="E35" s="9">
        <v>104088880</v>
      </c>
      <c r="F35" s="9">
        <v>104089006</v>
      </c>
      <c r="G35" s="9">
        <v>104099625</v>
      </c>
      <c r="H35" s="9">
        <v>104099681</v>
      </c>
      <c r="I35" s="9">
        <v>104200632</v>
      </c>
      <c r="J35" s="9">
        <v>104201117</v>
      </c>
      <c r="K35" s="9">
        <f t="shared" si="1"/>
        <v>127</v>
      </c>
      <c r="L35" s="9">
        <f t="shared" si="2"/>
        <v>10618</v>
      </c>
      <c r="M35" s="9">
        <f t="shared" si="3"/>
        <v>57</v>
      </c>
      <c r="N35" s="9">
        <f t="shared" si="4"/>
        <v>100950</v>
      </c>
      <c r="O35" s="9">
        <f t="shared" si="5"/>
        <v>486</v>
      </c>
      <c r="P35" s="11">
        <f t="shared" si="6"/>
        <v>2.1038037209559568</v>
      </c>
      <c r="Q35" s="11">
        <f t="shared" si="6"/>
        <v>4.0260427210051377</v>
      </c>
      <c r="R35" s="11">
        <f t="shared" si="6"/>
        <v>1.7558748556724912</v>
      </c>
      <c r="S35" s="11">
        <f t="shared" si="6"/>
        <v>5.0041063232796583</v>
      </c>
      <c r="T35" s="11">
        <f t="shared" si="6"/>
        <v>2.6866362692622929</v>
      </c>
    </row>
    <row r="36" spans="1:20" x14ac:dyDescent="0.2">
      <c r="A36" s="9" t="s">
        <v>19</v>
      </c>
      <c r="B36" s="9" t="s">
        <v>296</v>
      </c>
      <c r="C36" s="9" t="s">
        <v>279</v>
      </c>
      <c r="D36" s="9" t="s">
        <v>251</v>
      </c>
      <c r="E36" s="9">
        <v>132642677</v>
      </c>
      <c r="F36" s="9">
        <v>132642858</v>
      </c>
      <c r="G36" s="9">
        <v>132665478</v>
      </c>
      <c r="H36" s="9">
        <v>132665587</v>
      </c>
      <c r="I36" s="9">
        <v>132741670</v>
      </c>
      <c r="J36" s="9">
        <v>132741778</v>
      </c>
      <c r="K36" s="9">
        <f t="shared" si="1"/>
        <v>182</v>
      </c>
      <c r="L36" s="9">
        <f t="shared" si="2"/>
        <v>22619</v>
      </c>
      <c r="M36" s="9">
        <f t="shared" si="3"/>
        <v>110</v>
      </c>
      <c r="N36" s="9">
        <f t="shared" si="4"/>
        <v>76082</v>
      </c>
      <c r="O36" s="9">
        <f t="shared" si="5"/>
        <v>109</v>
      </c>
      <c r="P36" s="11">
        <f t="shared" si="6"/>
        <v>2.2600713879850747</v>
      </c>
      <c r="Q36" s="11">
        <f t="shared" si="6"/>
        <v>4.3544734005858121</v>
      </c>
      <c r="R36" s="11">
        <f t="shared" si="6"/>
        <v>2.0413926851582249</v>
      </c>
      <c r="S36" s="11">
        <f t="shared" si="6"/>
        <v>4.8812819205637838</v>
      </c>
      <c r="T36" s="11">
        <f t="shared" si="6"/>
        <v>2.0374264979406234</v>
      </c>
    </row>
    <row r="37" spans="1:20" x14ac:dyDescent="0.2">
      <c r="A37" s="9" t="s">
        <v>19</v>
      </c>
      <c r="B37" s="9" t="s">
        <v>297</v>
      </c>
      <c r="C37" s="9" t="s">
        <v>256</v>
      </c>
      <c r="D37" s="9" t="s">
        <v>251</v>
      </c>
      <c r="E37" s="9">
        <v>27974752</v>
      </c>
      <c r="F37" s="9">
        <v>27974805</v>
      </c>
      <c r="G37" s="9">
        <v>27976751</v>
      </c>
      <c r="H37" s="9">
        <v>27976833</v>
      </c>
      <c r="I37" s="9">
        <v>27979089</v>
      </c>
      <c r="J37" s="9">
        <v>27979139</v>
      </c>
      <c r="K37" s="9">
        <f t="shared" si="1"/>
        <v>54</v>
      </c>
      <c r="L37" s="9">
        <f t="shared" si="2"/>
        <v>1945</v>
      </c>
      <c r="M37" s="9">
        <f t="shared" si="3"/>
        <v>83</v>
      </c>
      <c r="N37" s="9">
        <f t="shared" si="4"/>
        <v>2255</v>
      </c>
      <c r="O37" s="9">
        <f t="shared" si="5"/>
        <v>51</v>
      </c>
      <c r="P37" s="11">
        <f t="shared" si="6"/>
        <v>1.7323937598229684</v>
      </c>
      <c r="Q37" s="11">
        <f t="shared" si="6"/>
        <v>3.288919605661726</v>
      </c>
      <c r="R37" s="11">
        <f t="shared" si="6"/>
        <v>1.919078092376074</v>
      </c>
      <c r="S37" s="11">
        <f t="shared" si="6"/>
        <v>3.3531465462139791</v>
      </c>
      <c r="T37" s="11">
        <f t="shared" si="6"/>
        <v>1.7075701760979363</v>
      </c>
    </row>
    <row r="38" spans="1:20" x14ac:dyDescent="0.2">
      <c r="A38" s="9" t="s">
        <v>19</v>
      </c>
      <c r="B38" s="9" t="s">
        <v>298</v>
      </c>
      <c r="C38" s="9" t="s">
        <v>271</v>
      </c>
      <c r="D38" s="9" t="s">
        <v>254</v>
      </c>
      <c r="E38" s="9">
        <v>58414714</v>
      </c>
      <c r="F38" s="9">
        <v>58417613</v>
      </c>
      <c r="G38" s="9">
        <v>58428227</v>
      </c>
      <c r="H38" s="9">
        <v>58428299</v>
      </c>
      <c r="I38" s="9">
        <v>58437316</v>
      </c>
      <c r="J38" s="9">
        <v>58437475</v>
      </c>
      <c r="K38" s="9">
        <f t="shared" si="1"/>
        <v>2900</v>
      </c>
      <c r="L38" s="9">
        <f t="shared" si="2"/>
        <v>10613</v>
      </c>
      <c r="M38" s="9">
        <f t="shared" si="3"/>
        <v>73</v>
      </c>
      <c r="N38" s="9">
        <f t="shared" si="4"/>
        <v>9016</v>
      </c>
      <c r="O38" s="9">
        <f t="shared" si="5"/>
        <v>160</v>
      </c>
      <c r="P38" s="11">
        <f t="shared" si="6"/>
        <v>3.4623979978989556</v>
      </c>
      <c r="Q38" s="11">
        <f t="shared" si="6"/>
        <v>4.0258381642296994</v>
      </c>
      <c r="R38" s="11">
        <f t="shared" si="6"/>
        <v>1.8633228601204557</v>
      </c>
      <c r="S38" s="11">
        <f t="shared" si="6"/>
        <v>3.9550139030380498</v>
      </c>
      <c r="T38" s="11">
        <f t="shared" si="6"/>
        <v>2.2041199826559246</v>
      </c>
    </row>
    <row r="39" spans="1:20" x14ac:dyDescent="0.2">
      <c r="A39" s="9" t="s">
        <v>19</v>
      </c>
      <c r="B39" s="9" t="s">
        <v>299</v>
      </c>
      <c r="C39" s="9" t="s">
        <v>250</v>
      </c>
      <c r="D39" s="9" t="s">
        <v>254</v>
      </c>
      <c r="E39" s="9">
        <v>49382962</v>
      </c>
      <c r="F39" s="9">
        <v>49383079</v>
      </c>
      <c r="G39" s="9">
        <v>49385372</v>
      </c>
      <c r="H39" s="9">
        <v>49385455</v>
      </c>
      <c r="I39" s="9">
        <v>49388816</v>
      </c>
      <c r="J39" s="9">
        <v>49390539</v>
      </c>
      <c r="K39" s="9">
        <f t="shared" si="1"/>
        <v>118</v>
      </c>
      <c r="L39" s="9">
        <f t="shared" si="2"/>
        <v>2292</v>
      </c>
      <c r="M39" s="9">
        <f t="shared" si="3"/>
        <v>84</v>
      </c>
      <c r="N39" s="9">
        <f t="shared" si="4"/>
        <v>3360</v>
      </c>
      <c r="O39" s="9">
        <f t="shared" si="5"/>
        <v>1724</v>
      </c>
      <c r="P39" s="11">
        <f t="shared" si="6"/>
        <v>2.0718820073061255</v>
      </c>
      <c r="Q39" s="11">
        <f t="shared" si="6"/>
        <v>3.3602146132953519</v>
      </c>
      <c r="R39" s="11">
        <f t="shared" si="6"/>
        <v>1.9242792860618814</v>
      </c>
      <c r="S39" s="11">
        <f t="shared" si="6"/>
        <v>3.5263392773898432</v>
      </c>
      <c r="T39" s="11">
        <f t="shared" si="6"/>
        <v>3.2365372614886936</v>
      </c>
    </row>
    <row r="40" spans="1:20" x14ac:dyDescent="0.2">
      <c r="A40" s="9" t="s">
        <v>19</v>
      </c>
      <c r="B40" s="9" t="s">
        <v>255</v>
      </c>
      <c r="C40" s="9" t="s">
        <v>256</v>
      </c>
      <c r="D40" s="9" t="s">
        <v>254</v>
      </c>
      <c r="E40" s="9">
        <v>41633576</v>
      </c>
      <c r="F40" s="9">
        <v>41633694</v>
      </c>
      <c r="G40" s="9">
        <v>41643332</v>
      </c>
      <c r="H40" s="9">
        <v>41643432</v>
      </c>
      <c r="I40" s="9">
        <v>41647490</v>
      </c>
      <c r="J40" s="9">
        <v>41647617</v>
      </c>
      <c r="K40" s="9">
        <f t="shared" si="1"/>
        <v>119</v>
      </c>
      <c r="L40" s="9">
        <f t="shared" si="2"/>
        <v>9637</v>
      </c>
      <c r="M40" s="9">
        <f t="shared" si="3"/>
        <v>101</v>
      </c>
      <c r="N40" s="9">
        <f t="shared" si="4"/>
        <v>4057</v>
      </c>
      <c r="O40" s="9">
        <f t="shared" si="5"/>
        <v>128</v>
      </c>
      <c r="P40" s="11">
        <f t="shared" si="6"/>
        <v>2.0755469613925306</v>
      </c>
      <c r="Q40" s="11">
        <f t="shared" si="6"/>
        <v>3.9839418589838882</v>
      </c>
      <c r="R40" s="11">
        <f t="shared" si="6"/>
        <v>2.0043213737826426</v>
      </c>
      <c r="S40" s="11">
        <f t="shared" si="6"/>
        <v>3.6082050077043255</v>
      </c>
      <c r="T40" s="11">
        <f t="shared" si="6"/>
        <v>2.1072099696478679</v>
      </c>
    </row>
    <row r="41" spans="1:20" x14ac:dyDescent="0.2">
      <c r="A41" s="9" t="s">
        <v>19</v>
      </c>
      <c r="B41" s="9" t="s">
        <v>169</v>
      </c>
      <c r="C41" s="9" t="s">
        <v>289</v>
      </c>
      <c r="D41" s="9" t="s">
        <v>254</v>
      </c>
      <c r="E41" s="9">
        <v>55923895</v>
      </c>
      <c r="F41" s="9">
        <v>55923944</v>
      </c>
      <c r="G41" s="9">
        <v>55924529</v>
      </c>
      <c r="H41" s="9">
        <v>55924580</v>
      </c>
      <c r="I41" s="9">
        <v>55931433</v>
      </c>
      <c r="J41" s="9">
        <v>55933654</v>
      </c>
      <c r="K41" s="9">
        <f t="shared" si="1"/>
        <v>50</v>
      </c>
      <c r="L41" s="9">
        <f t="shared" si="2"/>
        <v>584</v>
      </c>
      <c r="M41" s="9">
        <f t="shared" si="3"/>
        <v>52</v>
      </c>
      <c r="N41" s="9">
        <f t="shared" si="4"/>
        <v>6852</v>
      </c>
      <c r="O41" s="9">
        <f t="shared" si="5"/>
        <v>2222</v>
      </c>
      <c r="P41" s="11">
        <f t="shared" si="6"/>
        <v>1.6989700043360185</v>
      </c>
      <c r="Q41" s="11">
        <f t="shared" si="6"/>
        <v>2.7664128471123992</v>
      </c>
      <c r="R41" s="11">
        <f t="shared" si="6"/>
        <v>1.716003343634799</v>
      </c>
      <c r="S41" s="11">
        <f t="shared" si="6"/>
        <v>3.8358173542934728</v>
      </c>
      <c r="T41" s="11">
        <f t="shared" si="6"/>
        <v>3.3467440546048488</v>
      </c>
    </row>
    <row r="42" spans="1:20" x14ac:dyDescent="0.2">
      <c r="A42" s="9" t="s">
        <v>19</v>
      </c>
      <c r="B42" s="9" t="s">
        <v>300</v>
      </c>
      <c r="C42" s="9" t="s">
        <v>285</v>
      </c>
      <c r="D42" s="9" t="s">
        <v>254</v>
      </c>
      <c r="E42" s="9">
        <v>55603570</v>
      </c>
      <c r="F42" s="9">
        <v>55604243</v>
      </c>
      <c r="G42" s="9">
        <v>55604467</v>
      </c>
      <c r="H42" s="9">
        <v>55604553</v>
      </c>
      <c r="I42" s="9">
        <v>55605051</v>
      </c>
      <c r="J42" s="9">
        <v>55605232</v>
      </c>
      <c r="K42" s="9">
        <f t="shared" si="1"/>
        <v>674</v>
      </c>
      <c r="L42" s="9">
        <f t="shared" si="2"/>
        <v>223</v>
      </c>
      <c r="M42" s="9">
        <f t="shared" si="3"/>
        <v>87</v>
      </c>
      <c r="N42" s="9">
        <f t="shared" si="4"/>
        <v>497</v>
      </c>
      <c r="O42" s="9">
        <f t="shared" si="5"/>
        <v>182</v>
      </c>
      <c r="P42" s="11">
        <f t="shared" si="6"/>
        <v>2.8286598965353194</v>
      </c>
      <c r="Q42" s="11">
        <f t="shared" si="6"/>
        <v>2.3483048630481607</v>
      </c>
      <c r="R42" s="11">
        <f t="shared" si="6"/>
        <v>1.9395192526186182</v>
      </c>
      <c r="S42" s="11">
        <f t="shared" si="6"/>
        <v>2.6963563887333319</v>
      </c>
      <c r="T42" s="11">
        <f t="shared" si="6"/>
        <v>2.2600713879850747</v>
      </c>
    </row>
    <row r="43" spans="1:20" x14ac:dyDescent="0.2">
      <c r="A43" s="9" t="s">
        <v>19</v>
      </c>
      <c r="B43" s="9" t="s">
        <v>301</v>
      </c>
      <c r="C43" s="9" t="s">
        <v>253</v>
      </c>
      <c r="D43" s="9" t="s">
        <v>254</v>
      </c>
      <c r="E43" s="9">
        <v>43072423</v>
      </c>
      <c r="F43" s="9">
        <v>43072469</v>
      </c>
      <c r="G43" s="9">
        <v>43193464</v>
      </c>
      <c r="H43" s="9">
        <v>43193538</v>
      </c>
      <c r="I43" s="9">
        <v>43232758</v>
      </c>
      <c r="J43" s="9">
        <v>43232820</v>
      </c>
      <c r="K43" s="9">
        <f t="shared" si="1"/>
        <v>47</v>
      </c>
      <c r="L43" s="9">
        <f t="shared" si="2"/>
        <v>120994</v>
      </c>
      <c r="M43" s="9">
        <f t="shared" si="3"/>
        <v>75</v>
      </c>
      <c r="N43" s="9">
        <f t="shared" si="4"/>
        <v>39219</v>
      </c>
      <c r="O43" s="9">
        <f t="shared" si="5"/>
        <v>63</v>
      </c>
      <c r="P43" s="11">
        <f t="shared" si="6"/>
        <v>1.6720978579357173</v>
      </c>
      <c r="Q43" s="11">
        <f t="shared" si="6"/>
        <v>5.0827638345189339</v>
      </c>
      <c r="R43" s="11">
        <f t="shared" si="6"/>
        <v>1.8750612633916997</v>
      </c>
      <c r="S43" s="11">
        <f t="shared" si="6"/>
        <v>4.5934965158993668</v>
      </c>
      <c r="T43" s="11">
        <f t="shared" si="6"/>
        <v>1.7993405494535815</v>
      </c>
    </row>
    <row r="44" spans="1:20" x14ac:dyDescent="0.2">
      <c r="A44" s="9" t="s">
        <v>19</v>
      </c>
      <c r="B44" s="9" t="s">
        <v>302</v>
      </c>
      <c r="C44" s="9" t="s">
        <v>256</v>
      </c>
      <c r="D44" s="9" t="s">
        <v>254</v>
      </c>
      <c r="E44" s="9">
        <v>67222595</v>
      </c>
      <c r="F44" s="9">
        <v>67222629</v>
      </c>
      <c r="G44" s="9">
        <v>67222975</v>
      </c>
      <c r="H44" s="9">
        <v>67223038</v>
      </c>
      <c r="I44" s="9">
        <v>67223608</v>
      </c>
      <c r="J44" s="9">
        <v>67223891</v>
      </c>
      <c r="K44" s="9">
        <f t="shared" si="1"/>
        <v>35</v>
      </c>
      <c r="L44" s="9">
        <f t="shared" si="2"/>
        <v>345</v>
      </c>
      <c r="M44" s="9">
        <f t="shared" si="3"/>
        <v>64</v>
      </c>
      <c r="N44" s="9">
        <f t="shared" si="4"/>
        <v>569</v>
      </c>
      <c r="O44" s="9">
        <f t="shared" si="5"/>
        <v>284</v>
      </c>
      <c r="P44" s="11">
        <f t="shared" si="6"/>
        <v>1.5440680443502754</v>
      </c>
      <c r="Q44" s="11">
        <f t="shared" si="6"/>
        <v>2.537819095073274</v>
      </c>
      <c r="R44" s="11">
        <f t="shared" si="6"/>
        <v>1.8061799739838869</v>
      </c>
      <c r="S44" s="11">
        <f t="shared" si="6"/>
        <v>2.7551122663950709</v>
      </c>
      <c r="T44" s="11">
        <f t="shared" si="6"/>
        <v>2.4533183400470375</v>
      </c>
    </row>
    <row r="45" spans="1:20" x14ac:dyDescent="0.2">
      <c r="A45" s="9" t="s">
        <v>19</v>
      </c>
      <c r="B45" s="9" t="s">
        <v>303</v>
      </c>
      <c r="C45" s="9" t="s">
        <v>304</v>
      </c>
      <c r="D45" s="9" t="s">
        <v>254</v>
      </c>
      <c r="E45" s="9">
        <v>155943849</v>
      </c>
      <c r="F45" s="9">
        <v>155944150</v>
      </c>
      <c r="G45" s="9">
        <v>155946254</v>
      </c>
      <c r="H45" s="9">
        <v>155946417</v>
      </c>
      <c r="I45" s="9">
        <v>155949006</v>
      </c>
      <c r="J45" s="9">
        <v>155949137</v>
      </c>
      <c r="K45" s="9">
        <f t="shared" si="1"/>
        <v>302</v>
      </c>
      <c r="L45" s="9">
        <f t="shared" si="2"/>
        <v>2103</v>
      </c>
      <c r="M45" s="9">
        <f t="shared" si="3"/>
        <v>164</v>
      </c>
      <c r="N45" s="9">
        <f t="shared" si="4"/>
        <v>2588</v>
      </c>
      <c r="O45" s="9">
        <f t="shared" si="5"/>
        <v>132</v>
      </c>
      <c r="P45" s="11">
        <f t="shared" si="6"/>
        <v>2.4800069429571505</v>
      </c>
      <c r="Q45" s="11">
        <f t="shared" si="6"/>
        <v>3.3228392726863207</v>
      </c>
      <c r="R45" s="11">
        <f t="shared" si="6"/>
        <v>2.214843848047698</v>
      </c>
      <c r="S45" s="11">
        <f t="shared" si="6"/>
        <v>3.4129642719966622</v>
      </c>
      <c r="T45" s="11">
        <f t="shared" si="6"/>
        <v>2.1205739312058496</v>
      </c>
    </row>
    <row r="46" spans="1:20" x14ac:dyDescent="0.2">
      <c r="A46" s="9" t="s">
        <v>19</v>
      </c>
      <c r="B46" s="9" t="s">
        <v>281</v>
      </c>
      <c r="C46" s="9" t="s">
        <v>282</v>
      </c>
      <c r="D46" s="9" t="s">
        <v>251</v>
      </c>
      <c r="E46" s="9">
        <v>34097188</v>
      </c>
      <c r="F46" s="9">
        <v>34097294</v>
      </c>
      <c r="G46" s="9">
        <v>34098918</v>
      </c>
      <c r="H46" s="9">
        <v>34099101</v>
      </c>
      <c r="I46" s="9">
        <v>34106341</v>
      </c>
      <c r="J46" s="9">
        <v>34106406</v>
      </c>
      <c r="K46" s="9">
        <f t="shared" si="1"/>
        <v>107</v>
      </c>
      <c r="L46" s="9">
        <f t="shared" si="2"/>
        <v>1623</v>
      </c>
      <c r="M46" s="9">
        <f t="shared" si="3"/>
        <v>184</v>
      </c>
      <c r="N46" s="9">
        <f t="shared" si="4"/>
        <v>7239</v>
      </c>
      <c r="O46" s="9">
        <f t="shared" si="5"/>
        <v>66</v>
      </c>
      <c r="P46" s="11">
        <f t="shared" si="6"/>
        <v>2.0293837776852093</v>
      </c>
      <c r="Q46" s="11">
        <f t="shared" si="6"/>
        <v>3.2103185198262314</v>
      </c>
      <c r="R46" s="11">
        <f t="shared" si="6"/>
        <v>2.2648178230095364</v>
      </c>
      <c r="S46" s="11">
        <f t="shared" si="6"/>
        <v>3.8596785766284474</v>
      </c>
      <c r="T46" s="11">
        <f t="shared" si="6"/>
        <v>1.8195439355418683</v>
      </c>
    </row>
    <row r="47" spans="1:20" x14ac:dyDescent="0.2">
      <c r="A47" s="9" t="s">
        <v>19</v>
      </c>
      <c r="B47" s="9" t="s">
        <v>305</v>
      </c>
      <c r="C47" s="9" t="s">
        <v>282</v>
      </c>
      <c r="D47" s="9" t="s">
        <v>254</v>
      </c>
      <c r="E47" s="9">
        <v>13013534</v>
      </c>
      <c r="F47" s="9">
        <v>13013650</v>
      </c>
      <c r="G47" s="9">
        <v>13014818</v>
      </c>
      <c r="H47" s="9">
        <v>13014893</v>
      </c>
      <c r="I47" s="9">
        <v>13017346</v>
      </c>
      <c r="J47" s="9">
        <v>13017468</v>
      </c>
      <c r="K47" s="9">
        <f t="shared" si="1"/>
        <v>117</v>
      </c>
      <c r="L47" s="9">
        <f t="shared" si="2"/>
        <v>1167</v>
      </c>
      <c r="M47" s="9">
        <f t="shared" si="3"/>
        <v>76</v>
      </c>
      <c r="N47" s="9">
        <f t="shared" si="4"/>
        <v>2452</v>
      </c>
      <c r="O47" s="9">
        <f t="shared" si="5"/>
        <v>123</v>
      </c>
      <c r="P47" s="11">
        <f t="shared" si="6"/>
        <v>2.0681858617461617</v>
      </c>
      <c r="Q47" s="11">
        <f t="shared" si="6"/>
        <v>3.0670708560453699</v>
      </c>
      <c r="R47" s="11">
        <f t="shared" si="6"/>
        <v>1.8808135922807911</v>
      </c>
      <c r="S47" s="11">
        <f t="shared" si="6"/>
        <v>3.3895204658463771</v>
      </c>
      <c r="T47" s="11">
        <f t="shared" si="6"/>
        <v>2.0899051114393976</v>
      </c>
    </row>
    <row r="48" spans="1:20" x14ac:dyDescent="0.2">
      <c r="A48" s="9" t="s">
        <v>19</v>
      </c>
      <c r="B48" s="9" t="s">
        <v>306</v>
      </c>
      <c r="C48" s="9" t="s">
        <v>274</v>
      </c>
      <c r="D48" s="9" t="s">
        <v>251</v>
      </c>
      <c r="E48" s="9">
        <v>120384542</v>
      </c>
      <c r="F48" s="9">
        <v>120384659</v>
      </c>
      <c r="G48" s="9">
        <v>120385769</v>
      </c>
      <c r="H48" s="9">
        <v>120385865</v>
      </c>
      <c r="I48" s="9">
        <v>120389367</v>
      </c>
      <c r="J48" s="9">
        <v>120389439</v>
      </c>
      <c r="K48" s="9">
        <f t="shared" si="1"/>
        <v>118</v>
      </c>
      <c r="L48" s="9">
        <f t="shared" si="2"/>
        <v>1109</v>
      </c>
      <c r="M48" s="9">
        <f t="shared" si="3"/>
        <v>97</v>
      </c>
      <c r="N48" s="9">
        <f t="shared" si="4"/>
        <v>3501</v>
      </c>
      <c r="O48" s="9">
        <f t="shared" si="5"/>
        <v>73</v>
      </c>
      <c r="P48" s="11">
        <f t="shared" si="6"/>
        <v>2.0718820073061255</v>
      </c>
      <c r="Q48" s="11">
        <f t="shared" si="6"/>
        <v>3.0449315461491597</v>
      </c>
      <c r="R48" s="11">
        <f t="shared" si="6"/>
        <v>1.9867717342662448</v>
      </c>
      <c r="S48" s="11">
        <f t="shared" si="6"/>
        <v>3.544192110765032</v>
      </c>
      <c r="T48" s="11">
        <f t="shared" si="6"/>
        <v>1.8633228601204557</v>
      </c>
    </row>
    <row r="49" spans="1:20" x14ac:dyDescent="0.2">
      <c r="A49" s="9" t="s">
        <v>19</v>
      </c>
      <c r="B49" s="9" t="s">
        <v>307</v>
      </c>
      <c r="C49" s="9" t="s">
        <v>267</v>
      </c>
      <c r="D49" s="9" t="s">
        <v>254</v>
      </c>
      <c r="E49" s="9">
        <v>180071793</v>
      </c>
      <c r="F49" s="9">
        <v>180071886</v>
      </c>
      <c r="G49" s="9">
        <v>180078003</v>
      </c>
      <c r="H49" s="9">
        <v>180078142</v>
      </c>
      <c r="I49" s="9">
        <v>180078618</v>
      </c>
      <c r="J49" s="9">
        <v>180078823</v>
      </c>
      <c r="K49" s="9">
        <f t="shared" si="1"/>
        <v>94</v>
      </c>
      <c r="L49" s="9">
        <f t="shared" si="2"/>
        <v>6116</v>
      </c>
      <c r="M49" s="9">
        <f t="shared" si="3"/>
        <v>140</v>
      </c>
      <c r="N49" s="9">
        <f t="shared" si="4"/>
        <v>475</v>
      </c>
      <c r="O49" s="9">
        <f t="shared" si="5"/>
        <v>206</v>
      </c>
      <c r="P49" s="11">
        <f t="shared" si="6"/>
        <v>1.9731278535996983</v>
      </c>
      <c r="Q49" s="11">
        <f t="shared" si="6"/>
        <v>3.7864674767402824</v>
      </c>
      <c r="R49" s="11">
        <f t="shared" si="6"/>
        <v>2.1461280356782377</v>
      </c>
      <c r="S49" s="11">
        <f t="shared" si="6"/>
        <v>2.6766936096248664</v>
      </c>
      <c r="T49" s="11">
        <f t="shared" si="6"/>
        <v>2.3138672203691533</v>
      </c>
    </row>
    <row r="50" spans="1:20" x14ac:dyDescent="0.2">
      <c r="A50" s="9" t="s">
        <v>19</v>
      </c>
      <c r="B50" s="9" t="s">
        <v>257</v>
      </c>
      <c r="C50" s="9" t="s">
        <v>258</v>
      </c>
      <c r="D50" s="9" t="s">
        <v>251</v>
      </c>
      <c r="E50" s="9">
        <v>45779689</v>
      </c>
      <c r="F50" s="9">
        <v>45779836</v>
      </c>
      <c r="G50" s="9">
        <v>45785777</v>
      </c>
      <c r="H50" s="9">
        <v>45785921</v>
      </c>
      <c r="I50" s="9">
        <v>45787425</v>
      </c>
      <c r="J50" s="9">
        <v>45787511</v>
      </c>
      <c r="K50" s="9">
        <f t="shared" si="1"/>
        <v>148</v>
      </c>
      <c r="L50" s="9">
        <f t="shared" si="2"/>
        <v>5940</v>
      </c>
      <c r="M50" s="9">
        <f t="shared" si="3"/>
        <v>145</v>
      </c>
      <c r="N50" s="9">
        <f t="shared" si="4"/>
        <v>1503</v>
      </c>
      <c r="O50" s="9">
        <f t="shared" si="5"/>
        <v>87</v>
      </c>
      <c r="P50" s="11">
        <f t="shared" si="6"/>
        <v>2.170261715394957</v>
      </c>
      <c r="Q50" s="11">
        <f t="shared" si="6"/>
        <v>3.7737864449811931</v>
      </c>
      <c r="R50" s="11">
        <f t="shared" si="6"/>
        <v>2.1613680022349744</v>
      </c>
      <c r="S50" s="11">
        <f t="shared" si="6"/>
        <v>3.1769589805869081</v>
      </c>
      <c r="T50" s="11">
        <f t="shared" si="6"/>
        <v>1.9395192526186182</v>
      </c>
    </row>
    <row r="51" spans="1:20" x14ac:dyDescent="0.2">
      <c r="A51" s="9" t="s">
        <v>19</v>
      </c>
      <c r="B51" s="9" t="s">
        <v>308</v>
      </c>
      <c r="C51" s="9" t="s">
        <v>250</v>
      </c>
      <c r="D51" s="9" t="s">
        <v>251</v>
      </c>
      <c r="E51" s="9">
        <v>143017882</v>
      </c>
      <c r="F51" s="9">
        <v>143018073</v>
      </c>
      <c r="G51" s="9">
        <v>143020323</v>
      </c>
      <c r="H51" s="9">
        <v>143020374</v>
      </c>
      <c r="I51" s="9">
        <v>143029159</v>
      </c>
      <c r="J51" s="9">
        <v>143029246</v>
      </c>
      <c r="K51" s="9">
        <f t="shared" si="1"/>
        <v>192</v>
      </c>
      <c r="L51" s="9">
        <f t="shared" si="2"/>
        <v>2249</v>
      </c>
      <c r="M51" s="9">
        <f t="shared" si="3"/>
        <v>52</v>
      </c>
      <c r="N51" s="9">
        <f t="shared" si="4"/>
        <v>8784</v>
      </c>
      <c r="O51" s="9">
        <f t="shared" si="5"/>
        <v>88</v>
      </c>
      <c r="P51" s="11">
        <f t="shared" si="6"/>
        <v>2.2833012287035492</v>
      </c>
      <c r="Q51" s="11">
        <f t="shared" si="6"/>
        <v>3.351989455435632</v>
      </c>
      <c r="R51" s="11">
        <f t="shared" si="6"/>
        <v>1.716003343634799</v>
      </c>
      <c r="S51" s="11">
        <f t="shared" si="6"/>
        <v>3.9436923271060165</v>
      </c>
      <c r="T51" s="11">
        <f t="shared" si="6"/>
        <v>1.9444826721501687</v>
      </c>
    </row>
    <row r="52" spans="1:20" x14ac:dyDescent="0.2">
      <c r="A52" s="9" t="s">
        <v>19</v>
      </c>
      <c r="B52" s="9" t="s">
        <v>309</v>
      </c>
      <c r="C52" s="9" t="s">
        <v>285</v>
      </c>
      <c r="D52" s="9" t="s">
        <v>254</v>
      </c>
      <c r="E52" s="9">
        <v>47472633</v>
      </c>
      <c r="F52" s="9">
        <v>47472717</v>
      </c>
      <c r="G52" s="9">
        <v>47504985</v>
      </c>
      <c r="H52" s="9">
        <v>47505132</v>
      </c>
      <c r="I52" s="9">
        <v>47529174</v>
      </c>
      <c r="J52" s="9">
        <v>47531900</v>
      </c>
      <c r="K52" s="9">
        <f t="shared" si="1"/>
        <v>85</v>
      </c>
      <c r="L52" s="9">
        <f t="shared" si="2"/>
        <v>32267</v>
      </c>
      <c r="M52" s="9">
        <f t="shared" si="3"/>
        <v>148</v>
      </c>
      <c r="N52" s="9">
        <f t="shared" si="4"/>
        <v>24041</v>
      </c>
      <c r="O52" s="9">
        <f t="shared" si="5"/>
        <v>2727</v>
      </c>
      <c r="P52" s="11">
        <f t="shared" si="6"/>
        <v>1.9294189257142926</v>
      </c>
      <c r="Q52" s="11">
        <f t="shared" si="6"/>
        <v>4.5087585890787993</v>
      </c>
      <c r="R52" s="11">
        <f t="shared" si="6"/>
        <v>2.170261715394957</v>
      </c>
      <c r="S52" s="11">
        <f t="shared" si="6"/>
        <v>4.380952528449229</v>
      </c>
      <c r="T52" s="11">
        <f t="shared" si="6"/>
        <v>3.4356851379416296</v>
      </c>
    </row>
    <row r="53" spans="1:20" x14ac:dyDescent="0.2">
      <c r="A53" s="9" t="s">
        <v>19</v>
      </c>
      <c r="B53" s="9" t="s">
        <v>310</v>
      </c>
      <c r="C53" s="9" t="s">
        <v>274</v>
      </c>
      <c r="D53" s="9" t="s">
        <v>254</v>
      </c>
      <c r="E53" s="9">
        <v>32680200</v>
      </c>
      <c r="F53" s="9">
        <v>32680302</v>
      </c>
      <c r="G53" s="9">
        <v>32708187</v>
      </c>
      <c r="H53" s="9">
        <v>32708250</v>
      </c>
      <c r="I53" s="9">
        <v>32711771</v>
      </c>
      <c r="J53" s="9">
        <v>32711997</v>
      </c>
      <c r="K53" s="9">
        <f t="shared" si="1"/>
        <v>103</v>
      </c>
      <c r="L53" s="9">
        <f t="shared" si="2"/>
        <v>27884</v>
      </c>
      <c r="M53" s="9">
        <f t="shared" si="3"/>
        <v>64</v>
      </c>
      <c r="N53" s="9">
        <f t="shared" si="4"/>
        <v>3520</v>
      </c>
      <c r="O53" s="9">
        <f t="shared" si="5"/>
        <v>227</v>
      </c>
      <c r="P53" s="11">
        <f t="shared" si="6"/>
        <v>2.012837224705172</v>
      </c>
      <c r="Q53" s="11">
        <f t="shared" si="6"/>
        <v>4.4453550740644694</v>
      </c>
      <c r="R53" s="11">
        <f t="shared" si="6"/>
        <v>1.8061799739838869</v>
      </c>
      <c r="S53" s="11">
        <f t="shared" si="6"/>
        <v>3.5465426634781307</v>
      </c>
      <c r="T53" s="11">
        <f t="shared" si="6"/>
        <v>2.3560258571931225</v>
      </c>
    </row>
    <row r="54" spans="1:20" x14ac:dyDescent="0.2">
      <c r="A54" s="9" t="s">
        <v>19</v>
      </c>
      <c r="B54" s="9" t="s">
        <v>311</v>
      </c>
      <c r="C54" s="9" t="s">
        <v>312</v>
      </c>
      <c r="D54" s="9" t="s">
        <v>251</v>
      </c>
      <c r="E54" s="9">
        <v>49044373</v>
      </c>
      <c r="F54" s="9">
        <v>49044418</v>
      </c>
      <c r="G54" s="9">
        <v>49050483</v>
      </c>
      <c r="H54" s="9">
        <v>49050582</v>
      </c>
      <c r="I54" s="9">
        <v>49052558</v>
      </c>
      <c r="J54" s="9">
        <v>49052773</v>
      </c>
      <c r="K54" s="9">
        <f t="shared" si="1"/>
        <v>46</v>
      </c>
      <c r="L54" s="9">
        <f t="shared" si="2"/>
        <v>6064</v>
      </c>
      <c r="M54" s="9">
        <f t="shared" si="3"/>
        <v>100</v>
      </c>
      <c r="N54" s="9">
        <f t="shared" si="4"/>
        <v>1975</v>
      </c>
      <c r="O54" s="9">
        <f t="shared" si="5"/>
        <v>216</v>
      </c>
      <c r="P54" s="11">
        <f t="shared" si="6"/>
        <v>1.6627578316815739</v>
      </c>
      <c r="Q54" s="11">
        <f t="shared" si="6"/>
        <v>3.7827591926239963</v>
      </c>
      <c r="R54" s="11">
        <f t="shared" si="6"/>
        <v>2</v>
      </c>
      <c r="S54" s="11">
        <f t="shared" si="6"/>
        <v>3.2955670999624789</v>
      </c>
      <c r="T54" s="11">
        <f t="shared" si="6"/>
        <v>2.3344537511509307</v>
      </c>
    </row>
    <row r="55" spans="1:20" x14ac:dyDescent="0.2">
      <c r="A55" s="9" t="s">
        <v>19</v>
      </c>
      <c r="B55" s="9" t="s">
        <v>313</v>
      </c>
      <c r="C55" s="9" t="s">
        <v>267</v>
      </c>
      <c r="D55" s="9" t="s">
        <v>254</v>
      </c>
      <c r="E55" s="9">
        <v>24976100</v>
      </c>
      <c r="F55" s="9">
        <v>24976313</v>
      </c>
      <c r="G55" s="9">
        <v>24978125</v>
      </c>
      <c r="H55" s="9">
        <v>24978221</v>
      </c>
      <c r="I55" s="9">
        <v>24980033</v>
      </c>
      <c r="J55" s="9">
        <v>24980102</v>
      </c>
      <c r="K55" s="9">
        <f t="shared" si="1"/>
        <v>214</v>
      </c>
      <c r="L55" s="9">
        <f t="shared" si="2"/>
        <v>1811</v>
      </c>
      <c r="M55" s="9">
        <f t="shared" si="3"/>
        <v>97</v>
      </c>
      <c r="N55" s="9">
        <f t="shared" si="4"/>
        <v>1811</v>
      </c>
      <c r="O55" s="9">
        <f t="shared" si="5"/>
        <v>70</v>
      </c>
      <c r="P55" s="11">
        <f t="shared" si="6"/>
        <v>2.3304137733491905</v>
      </c>
      <c r="Q55" s="11">
        <f t="shared" si="6"/>
        <v>3.2579184503140581</v>
      </c>
      <c r="R55" s="11">
        <f t="shared" si="6"/>
        <v>1.9867717342662448</v>
      </c>
      <c r="S55" s="11">
        <f t="shared" si="6"/>
        <v>3.2579184503140581</v>
      </c>
      <c r="T55" s="11">
        <f t="shared" si="6"/>
        <v>1.8450980400142569</v>
      </c>
    </row>
    <row r="56" spans="1:20" x14ac:dyDescent="0.2">
      <c r="A56" s="9" t="s">
        <v>19</v>
      </c>
      <c r="B56" s="9" t="s">
        <v>314</v>
      </c>
      <c r="C56" s="9" t="s">
        <v>315</v>
      </c>
      <c r="D56" s="9" t="s">
        <v>251</v>
      </c>
      <c r="E56" s="9">
        <v>35693787</v>
      </c>
      <c r="F56" s="9">
        <v>35693917</v>
      </c>
      <c r="G56" s="9">
        <v>35703923</v>
      </c>
      <c r="H56" s="9">
        <v>35704139</v>
      </c>
      <c r="I56" s="9">
        <v>35704530</v>
      </c>
      <c r="J56" s="9">
        <v>35704599</v>
      </c>
      <c r="K56" s="9">
        <f t="shared" si="1"/>
        <v>131</v>
      </c>
      <c r="L56" s="9">
        <f t="shared" si="2"/>
        <v>10005</v>
      </c>
      <c r="M56" s="9">
        <f t="shared" si="3"/>
        <v>217</v>
      </c>
      <c r="N56" s="9">
        <f t="shared" si="4"/>
        <v>390</v>
      </c>
      <c r="O56" s="9">
        <f t="shared" si="5"/>
        <v>70</v>
      </c>
      <c r="P56" s="11">
        <f t="shared" si="6"/>
        <v>2.117271295655764</v>
      </c>
      <c r="Q56" s="11">
        <f t="shared" si="6"/>
        <v>4.0002170929722292</v>
      </c>
      <c r="R56" s="11">
        <f t="shared" si="6"/>
        <v>2.3364597338485296</v>
      </c>
      <c r="S56" s="11">
        <f t="shared" si="6"/>
        <v>2.5910646070264991</v>
      </c>
      <c r="T56" s="11">
        <f t="shared" si="6"/>
        <v>1.8450980400142569</v>
      </c>
    </row>
    <row r="57" spans="1:20" x14ac:dyDescent="0.2">
      <c r="A57" s="9" t="s">
        <v>19</v>
      </c>
      <c r="B57" s="9" t="s">
        <v>316</v>
      </c>
      <c r="C57" s="9" t="s">
        <v>271</v>
      </c>
      <c r="D57" s="9" t="s">
        <v>251</v>
      </c>
      <c r="E57" s="9">
        <v>75897970</v>
      </c>
      <c r="F57" s="9">
        <v>75898132</v>
      </c>
      <c r="G57" s="9">
        <v>75902400</v>
      </c>
      <c r="H57" s="9">
        <v>75902484</v>
      </c>
      <c r="I57" s="9">
        <v>75903246</v>
      </c>
      <c r="J57" s="9">
        <v>75903329</v>
      </c>
      <c r="K57" s="9">
        <f t="shared" si="1"/>
        <v>163</v>
      </c>
      <c r="L57" s="9">
        <f t="shared" si="2"/>
        <v>4267</v>
      </c>
      <c r="M57" s="9">
        <f t="shared" si="3"/>
        <v>85</v>
      </c>
      <c r="N57" s="9">
        <f t="shared" si="4"/>
        <v>761</v>
      </c>
      <c r="O57" s="9">
        <f t="shared" si="5"/>
        <v>84</v>
      </c>
      <c r="P57" s="11">
        <f t="shared" si="6"/>
        <v>2.2121876044039577</v>
      </c>
      <c r="Q57" s="11">
        <f t="shared" si="6"/>
        <v>3.6301226428593121</v>
      </c>
      <c r="R57" s="11">
        <f t="shared" si="6"/>
        <v>1.9294189257142926</v>
      </c>
      <c r="S57" s="11">
        <f t="shared" si="6"/>
        <v>2.8813846567705728</v>
      </c>
      <c r="T57" s="11">
        <f t="shared" si="6"/>
        <v>1.9242792860618814</v>
      </c>
    </row>
    <row r="58" spans="1:20" x14ac:dyDescent="0.2">
      <c r="A58" s="9" t="s">
        <v>19</v>
      </c>
      <c r="B58" s="9" t="s">
        <v>297</v>
      </c>
      <c r="C58" s="9" t="s">
        <v>256</v>
      </c>
      <c r="D58" s="9" t="s">
        <v>251</v>
      </c>
      <c r="E58" s="9">
        <v>27974752</v>
      </c>
      <c r="F58" s="9">
        <v>27974805</v>
      </c>
      <c r="G58" s="9">
        <v>27976739</v>
      </c>
      <c r="H58" s="9">
        <v>27976833</v>
      </c>
      <c r="I58" s="9">
        <v>27979089</v>
      </c>
      <c r="J58" s="9">
        <v>27979147</v>
      </c>
      <c r="K58" s="9">
        <f t="shared" si="1"/>
        <v>54</v>
      </c>
      <c r="L58" s="9">
        <f t="shared" si="2"/>
        <v>1933</v>
      </c>
      <c r="M58" s="9">
        <f t="shared" si="3"/>
        <v>95</v>
      </c>
      <c r="N58" s="9">
        <f t="shared" si="4"/>
        <v>2255</v>
      </c>
      <c r="O58" s="9">
        <f t="shared" si="5"/>
        <v>59</v>
      </c>
      <c r="P58" s="11">
        <f t="shared" si="6"/>
        <v>1.7323937598229684</v>
      </c>
      <c r="Q58" s="11">
        <f t="shared" si="6"/>
        <v>3.2862318540285527</v>
      </c>
      <c r="R58" s="11">
        <f t="shared" si="6"/>
        <v>1.9777236052888476</v>
      </c>
      <c r="S58" s="11">
        <f t="shared" si="6"/>
        <v>3.3531465462139791</v>
      </c>
      <c r="T58" s="11">
        <f t="shared" si="6"/>
        <v>1.7708520116421442</v>
      </c>
    </row>
    <row r="59" spans="1:20" x14ac:dyDescent="0.2">
      <c r="A59" s="9" t="s">
        <v>19</v>
      </c>
      <c r="B59" s="9" t="s">
        <v>317</v>
      </c>
      <c r="C59" s="9" t="s">
        <v>260</v>
      </c>
      <c r="D59" s="9" t="s">
        <v>251</v>
      </c>
      <c r="E59" s="9">
        <v>37314564</v>
      </c>
      <c r="F59" s="9">
        <v>37314571</v>
      </c>
      <c r="G59" s="9">
        <v>37314761</v>
      </c>
      <c r="H59" s="9">
        <v>37314827</v>
      </c>
      <c r="I59" s="9">
        <v>37316324</v>
      </c>
      <c r="J59" s="9">
        <v>37316423</v>
      </c>
      <c r="K59" s="9">
        <f t="shared" si="1"/>
        <v>8</v>
      </c>
      <c r="L59" s="9">
        <f t="shared" si="2"/>
        <v>189</v>
      </c>
      <c r="M59" s="9">
        <f t="shared" si="3"/>
        <v>67</v>
      </c>
      <c r="N59" s="9">
        <f t="shared" si="4"/>
        <v>1496</v>
      </c>
      <c r="O59" s="9">
        <f t="shared" si="5"/>
        <v>100</v>
      </c>
      <c r="P59" s="11">
        <f t="shared" si="6"/>
        <v>0.90308998699194343</v>
      </c>
      <c r="Q59" s="11">
        <f t="shared" si="6"/>
        <v>2.2764618041732438</v>
      </c>
      <c r="R59" s="11">
        <f t="shared" si="6"/>
        <v>1.8260748027008262</v>
      </c>
      <c r="S59" s="11">
        <f t="shared" si="6"/>
        <v>3.1749315935284419</v>
      </c>
      <c r="T59" s="11">
        <f t="shared" si="6"/>
        <v>2</v>
      </c>
    </row>
    <row r="60" spans="1:20" x14ac:dyDescent="0.2">
      <c r="A60" s="9" t="s">
        <v>19</v>
      </c>
      <c r="B60" s="9" t="s">
        <v>318</v>
      </c>
      <c r="C60" s="9" t="s">
        <v>267</v>
      </c>
      <c r="D60" s="9" t="s">
        <v>251</v>
      </c>
      <c r="E60" s="9">
        <v>147962633</v>
      </c>
      <c r="F60" s="9">
        <v>147962707</v>
      </c>
      <c r="G60" s="9">
        <v>147967241</v>
      </c>
      <c r="H60" s="9">
        <v>147967271</v>
      </c>
      <c r="I60" s="9">
        <v>147972674</v>
      </c>
      <c r="J60" s="9">
        <v>147973014</v>
      </c>
      <c r="K60" s="9">
        <f t="shared" si="1"/>
        <v>75</v>
      </c>
      <c r="L60" s="9">
        <f t="shared" si="2"/>
        <v>4533</v>
      </c>
      <c r="M60" s="9">
        <f t="shared" si="3"/>
        <v>31</v>
      </c>
      <c r="N60" s="9">
        <f t="shared" si="4"/>
        <v>5402</v>
      </c>
      <c r="O60" s="9">
        <f t="shared" si="5"/>
        <v>341</v>
      </c>
      <c r="P60" s="11">
        <f t="shared" si="6"/>
        <v>1.8750612633916997</v>
      </c>
      <c r="Q60" s="11">
        <f t="shared" si="6"/>
        <v>3.6563857190586875</v>
      </c>
      <c r="R60" s="11">
        <f t="shared" si="6"/>
        <v>1.4913616938342726</v>
      </c>
      <c r="S60" s="11">
        <f t="shared" si="6"/>
        <v>3.7325545798514317</v>
      </c>
      <c r="T60" s="11">
        <f t="shared" si="6"/>
        <v>2.5327543789924976</v>
      </c>
    </row>
    <row r="61" spans="1:20" x14ac:dyDescent="0.2">
      <c r="A61" s="9" t="s">
        <v>19</v>
      </c>
      <c r="B61" s="9" t="s">
        <v>319</v>
      </c>
      <c r="C61" s="9" t="s">
        <v>312</v>
      </c>
      <c r="D61" s="9" t="s">
        <v>254</v>
      </c>
      <c r="E61" s="9">
        <v>14191176</v>
      </c>
      <c r="F61" s="9">
        <v>14191256</v>
      </c>
      <c r="G61" s="9">
        <v>14191948</v>
      </c>
      <c r="H61" s="9">
        <v>14192101</v>
      </c>
      <c r="I61" s="9">
        <v>14193365</v>
      </c>
      <c r="J61" s="9">
        <v>14193581</v>
      </c>
      <c r="K61" s="9">
        <f t="shared" si="1"/>
        <v>81</v>
      </c>
      <c r="L61" s="9">
        <f t="shared" si="2"/>
        <v>691</v>
      </c>
      <c r="M61" s="9">
        <f t="shared" si="3"/>
        <v>154</v>
      </c>
      <c r="N61" s="9">
        <f t="shared" si="4"/>
        <v>1263</v>
      </c>
      <c r="O61" s="9">
        <f t="shared" si="5"/>
        <v>217</v>
      </c>
      <c r="P61" s="11">
        <f t="shared" si="6"/>
        <v>1.9084850188786497</v>
      </c>
      <c r="Q61" s="11">
        <f t="shared" si="6"/>
        <v>2.8394780473741981</v>
      </c>
      <c r="R61" s="11">
        <f t="shared" si="6"/>
        <v>2.1875207208364631</v>
      </c>
      <c r="S61" s="11">
        <f t="shared" si="6"/>
        <v>3.1014033505553305</v>
      </c>
      <c r="T61" s="11">
        <f t="shared" si="6"/>
        <v>2.3364597338485296</v>
      </c>
    </row>
    <row r="62" spans="1:20" x14ac:dyDescent="0.2">
      <c r="A62" s="9" t="s">
        <v>19</v>
      </c>
      <c r="B62" s="9" t="s">
        <v>320</v>
      </c>
      <c r="C62" s="9" t="s">
        <v>315</v>
      </c>
      <c r="D62" s="9" t="s">
        <v>251</v>
      </c>
      <c r="E62" s="9">
        <v>31612622</v>
      </c>
      <c r="F62" s="9">
        <v>31613293</v>
      </c>
      <c r="G62" s="9">
        <v>31614528</v>
      </c>
      <c r="H62" s="9">
        <v>31614570</v>
      </c>
      <c r="I62" s="9">
        <v>31615473</v>
      </c>
      <c r="J62" s="9">
        <v>31615558</v>
      </c>
      <c r="K62" s="9">
        <f t="shared" si="1"/>
        <v>672</v>
      </c>
      <c r="L62" s="9">
        <f t="shared" si="2"/>
        <v>1234</v>
      </c>
      <c r="M62" s="9">
        <f t="shared" si="3"/>
        <v>43</v>
      </c>
      <c r="N62" s="9">
        <f t="shared" si="4"/>
        <v>902</v>
      </c>
      <c r="O62" s="9">
        <f t="shared" si="5"/>
        <v>86</v>
      </c>
      <c r="P62" s="11">
        <f t="shared" si="6"/>
        <v>2.8273692730538249</v>
      </c>
      <c r="Q62" s="11">
        <f t="shared" si="6"/>
        <v>3.0913151596972228</v>
      </c>
      <c r="R62" s="11">
        <f t="shared" si="6"/>
        <v>1.6334684555795864</v>
      </c>
      <c r="S62" s="11">
        <f t="shared" si="6"/>
        <v>2.9552065375419416</v>
      </c>
      <c r="T62" s="11">
        <f t="shared" si="6"/>
        <v>1.9344984512435675</v>
      </c>
    </row>
    <row r="63" spans="1:20" x14ac:dyDescent="0.2">
      <c r="A63" s="9" t="s">
        <v>19</v>
      </c>
      <c r="B63" s="9" t="s">
        <v>321</v>
      </c>
      <c r="C63" s="9" t="s">
        <v>289</v>
      </c>
      <c r="D63" s="9" t="s">
        <v>251</v>
      </c>
      <c r="E63" s="9">
        <v>27900778</v>
      </c>
      <c r="F63" s="9">
        <v>27900903</v>
      </c>
      <c r="G63" s="9">
        <v>27923207</v>
      </c>
      <c r="H63" s="9">
        <v>27923266</v>
      </c>
      <c r="I63" s="9">
        <v>28010971</v>
      </c>
      <c r="J63" s="9">
        <v>28011166</v>
      </c>
      <c r="K63" s="9">
        <f t="shared" si="1"/>
        <v>126</v>
      </c>
      <c r="L63" s="9">
        <f t="shared" si="2"/>
        <v>22303</v>
      </c>
      <c r="M63" s="9">
        <f t="shared" si="3"/>
        <v>60</v>
      </c>
      <c r="N63" s="9">
        <f t="shared" si="4"/>
        <v>87704</v>
      </c>
      <c r="O63" s="9">
        <f t="shared" si="5"/>
        <v>196</v>
      </c>
      <c r="P63" s="11">
        <f t="shared" si="6"/>
        <v>2.1003705451175625</v>
      </c>
      <c r="Q63" s="11">
        <f t="shared" si="6"/>
        <v>4.3483632843851856</v>
      </c>
      <c r="R63" s="11">
        <f t="shared" si="6"/>
        <v>1.7781512503836434</v>
      </c>
      <c r="S63" s="11">
        <f t="shared" si="6"/>
        <v>4.9430194011005035</v>
      </c>
      <c r="T63" s="11">
        <f t="shared" si="6"/>
        <v>2.2922560713564755</v>
      </c>
    </row>
    <row r="64" spans="1:20" x14ac:dyDescent="0.2">
      <c r="A64" s="9" t="s">
        <v>19</v>
      </c>
      <c r="B64" s="9" t="s">
        <v>322</v>
      </c>
      <c r="C64" s="9" t="s">
        <v>282</v>
      </c>
      <c r="D64" s="9" t="s">
        <v>254</v>
      </c>
      <c r="E64" s="9">
        <v>31201209</v>
      </c>
      <c r="F64" s="9">
        <v>31201504</v>
      </c>
      <c r="G64" s="9">
        <v>31235594</v>
      </c>
      <c r="H64" s="9">
        <v>31236430</v>
      </c>
      <c r="I64" s="9">
        <v>31259899</v>
      </c>
      <c r="J64" s="9">
        <v>31261483</v>
      </c>
      <c r="K64" s="9">
        <f t="shared" si="1"/>
        <v>296</v>
      </c>
      <c r="L64" s="9">
        <f t="shared" si="2"/>
        <v>34089</v>
      </c>
      <c r="M64" s="9">
        <f t="shared" si="3"/>
        <v>837</v>
      </c>
      <c r="N64" s="9">
        <f t="shared" si="4"/>
        <v>23468</v>
      </c>
      <c r="O64" s="9">
        <f t="shared" si="5"/>
        <v>1585</v>
      </c>
      <c r="P64" s="11">
        <f t="shared" si="6"/>
        <v>2.4712917110589383</v>
      </c>
      <c r="Q64" s="11">
        <f t="shared" si="6"/>
        <v>4.5326142613975078</v>
      </c>
      <c r="R64" s="11">
        <f t="shared" si="6"/>
        <v>2.9227254579932596</v>
      </c>
      <c r="S64" s="11">
        <f t="shared" si="6"/>
        <v>4.3704760795442938</v>
      </c>
      <c r="T64" s="11">
        <f t="shared" si="6"/>
        <v>3.20002926655377</v>
      </c>
    </row>
    <row r="65" spans="1:20" x14ac:dyDescent="0.2">
      <c r="A65" s="9" t="s">
        <v>19</v>
      </c>
      <c r="B65" s="9" t="s">
        <v>323</v>
      </c>
      <c r="C65" s="9" t="s">
        <v>265</v>
      </c>
      <c r="D65" s="9" t="s">
        <v>251</v>
      </c>
      <c r="E65" s="9">
        <v>127660917</v>
      </c>
      <c r="F65" s="9">
        <v>127661779</v>
      </c>
      <c r="G65" s="9">
        <v>127662730</v>
      </c>
      <c r="H65" s="9">
        <v>127662922</v>
      </c>
      <c r="I65" s="9">
        <v>127663131</v>
      </c>
      <c r="J65" s="9">
        <v>127663264</v>
      </c>
      <c r="K65" s="9">
        <f t="shared" si="1"/>
        <v>863</v>
      </c>
      <c r="L65" s="9">
        <f t="shared" si="2"/>
        <v>950</v>
      </c>
      <c r="M65" s="9">
        <f t="shared" si="3"/>
        <v>193</v>
      </c>
      <c r="N65" s="9">
        <f t="shared" si="4"/>
        <v>208</v>
      </c>
      <c r="O65" s="9">
        <f t="shared" si="5"/>
        <v>134</v>
      </c>
      <c r="P65" s="11">
        <f t="shared" si="6"/>
        <v>2.9360107957152093</v>
      </c>
      <c r="Q65" s="11">
        <f t="shared" si="6"/>
        <v>2.9777236052888476</v>
      </c>
      <c r="R65" s="11">
        <f t="shared" si="6"/>
        <v>2.2855573090077734</v>
      </c>
      <c r="S65" s="11">
        <f t="shared" si="6"/>
        <v>2.3180633349627615</v>
      </c>
      <c r="T65" s="11">
        <f t="shared" si="6"/>
        <v>2.1271047983648073</v>
      </c>
    </row>
    <row r="66" spans="1:20" x14ac:dyDescent="0.2">
      <c r="A66" s="9" t="s">
        <v>19</v>
      </c>
      <c r="B66" s="9" t="s">
        <v>324</v>
      </c>
      <c r="C66" s="9" t="s">
        <v>274</v>
      </c>
      <c r="D66" s="9" t="s">
        <v>251</v>
      </c>
      <c r="E66" s="9">
        <v>74912961</v>
      </c>
      <c r="F66" s="9">
        <v>74913133</v>
      </c>
      <c r="G66" s="9">
        <v>74919436</v>
      </c>
      <c r="H66" s="9">
        <v>74919662</v>
      </c>
      <c r="I66" s="9">
        <v>74925618</v>
      </c>
      <c r="J66" s="9">
        <v>74925773</v>
      </c>
      <c r="K66" s="9">
        <f t="shared" si="1"/>
        <v>173</v>
      </c>
      <c r="L66" s="9">
        <f t="shared" si="2"/>
        <v>6302</v>
      </c>
      <c r="M66" s="9">
        <f t="shared" si="3"/>
        <v>227</v>
      </c>
      <c r="N66" s="9">
        <f t="shared" si="4"/>
        <v>5955</v>
      </c>
      <c r="O66" s="9">
        <f t="shared" si="5"/>
        <v>156</v>
      </c>
      <c r="P66" s="11">
        <f t="shared" si="6"/>
        <v>2.2380461031287955</v>
      </c>
      <c r="Q66" s="11">
        <f t="shared" si="6"/>
        <v>3.7994783988379801</v>
      </c>
      <c r="R66" s="11">
        <f t="shared" si="6"/>
        <v>2.3560258571931225</v>
      </c>
      <c r="S66" s="11">
        <f t="shared" si="6"/>
        <v>3.7748817658187961</v>
      </c>
      <c r="T66" s="11">
        <f t="shared" si="6"/>
        <v>2.1931245983544616</v>
      </c>
    </row>
    <row r="67" spans="1:20" x14ac:dyDescent="0.2">
      <c r="A67" s="9" t="s">
        <v>19</v>
      </c>
      <c r="B67" s="9" t="s">
        <v>325</v>
      </c>
      <c r="C67" s="9" t="s">
        <v>262</v>
      </c>
      <c r="D67" s="9" t="s">
        <v>251</v>
      </c>
      <c r="E67" s="9">
        <v>73108612</v>
      </c>
      <c r="F67" s="9">
        <v>73108717</v>
      </c>
      <c r="G67" s="9">
        <v>73109928</v>
      </c>
      <c r="H67" s="9">
        <v>73110027</v>
      </c>
      <c r="I67" s="9">
        <v>73111414</v>
      </c>
      <c r="J67" s="9">
        <v>73111514</v>
      </c>
      <c r="K67" s="9">
        <f t="shared" si="1"/>
        <v>106</v>
      </c>
      <c r="L67" s="9">
        <f t="shared" si="2"/>
        <v>1210</v>
      </c>
      <c r="M67" s="9">
        <f t="shared" si="3"/>
        <v>100</v>
      </c>
      <c r="N67" s="9">
        <f t="shared" si="4"/>
        <v>1386</v>
      </c>
      <c r="O67" s="9">
        <f t="shared" si="5"/>
        <v>101</v>
      </c>
      <c r="P67" s="11">
        <f t="shared" ref="P67:T117" si="7">LOG(K67,10)</f>
        <v>2.02530586526477</v>
      </c>
      <c r="Q67" s="11">
        <f t="shared" si="7"/>
        <v>3.0827853703164494</v>
      </c>
      <c r="R67" s="11">
        <f t="shared" si="7"/>
        <v>2</v>
      </c>
      <c r="S67" s="11">
        <f t="shared" si="7"/>
        <v>3.1417632302757879</v>
      </c>
      <c r="T67" s="11">
        <f t="shared" si="7"/>
        <v>2.0043213737826426</v>
      </c>
    </row>
    <row r="68" spans="1:20" x14ac:dyDescent="0.2">
      <c r="A68" s="9" t="s">
        <v>19</v>
      </c>
      <c r="B68" s="9" t="s">
        <v>326</v>
      </c>
      <c r="C68" s="9" t="s">
        <v>256</v>
      </c>
      <c r="D68" s="9" t="s">
        <v>254</v>
      </c>
      <c r="E68" s="9">
        <v>44247250</v>
      </c>
      <c r="F68" s="9">
        <v>44247416</v>
      </c>
      <c r="G68" s="9">
        <v>44247909</v>
      </c>
      <c r="H68" s="9">
        <v>44248059</v>
      </c>
      <c r="I68" s="9">
        <v>44248251</v>
      </c>
      <c r="J68" s="9">
        <v>44248295</v>
      </c>
      <c r="K68" s="9">
        <f t="shared" ref="K68:K131" si="8">SUM(F68-E68+1)</f>
        <v>167</v>
      </c>
      <c r="L68" s="9">
        <f t="shared" ref="L68:L131" si="9">SUM(G68-F68-1)</f>
        <v>492</v>
      </c>
      <c r="M68" s="9">
        <f t="shared" ref="M68:M131" si="10">SUM(H68-G68+1)</f>
        <v>151</v>
      </c>
      <c r="N68" s="9">
        <f t="shared" ref="N68:N131" si="11">SUM(I68-H68-1)</f>
        <v>191</v>
      </c>
      <c r="O68" s="9">
        <f t="shared" ref="O68:O131" si="12">SUM(J68-I68+1)</f>
        <v>45</v>
      </c>
      <c r="P68" s="11">
        <f t="shared" si="7"/>
        <v>2.2227164711475833</v>
      </c>
      <c r="Q68" s="11">
        <f t="shared" si="7"/>
        <v>2.6919651027673601</v>
      </c>
      <c r="R68" s="11">
        <f t="shared" si="7"/>
        <v>2.1789769472931693</v>
      </c>
      <c r="S68" s="11">
        <f t="shared" si="7"/>
        <v>2.2810333672477272</v>
      </c>
      <c r="T68" s="11">
        <f t="shared" si="7"/>
        <v>1.6532125137753435</v>
      </c>
    </row>
    <row r="69" spans="1:20" x14ac:dyDescent="0.2">
      <c r="A69" s="9" t="s">
        <v>19</v>
      </c>
      <c r="B69" s="9" t="s">
        <v>327</v>
      </c>
      <c r="C69" s="9" t="s">
        <v>258</v>
      </c>
      <c r="D69" s="9" t="s">
        <v>254</v>
      </c>
      <c r="E69" s="9">
        <v>59788414</v>
      </c>
      <c r="F69" s="9">
        <v>59788514</v>
      </c>
      <c r="G69" s="9">
        <v>59790035</v>
      </c>
      <c r="H69" s="9">
        <v>59790092</v>
      </c>
      <c r="I69" s="9">
        <v>59801913</v>
      </c>
      <c r="J69" s="9">
        <v>59802011</v>
      </c>
      <c r="K69" s="9">
        <f t="shared" si="8"/>
        <v>101</v>
      </c>
      <c r="L69" s="9">
        <f t="shared" si="9"/>
        <v>1520</v>
      </c>
      <c r="M69" s="9">
        <f t="shared" si="10"/>
        <v>58</v>
      </c>
      <c r="N69" s="9">
        <f t="shared" si="11"/>
        <v>11820</v>
      </c>
      <c r="O69" s="9">
        <f t="shared" si="12"/>
        <v>99</v>
      </c>
      <c r="P69" s="11">
        <f t="shared" si="7"/>
        <v>2.0043213737826426</v>
      </c>
      <c r="Q69" s="11">
        <f t="shared" si="7"/>
        <v>3.1818435879447722</v>
      </c>
      <c r="R69" s="11">
        <f t="shared" si="7"/>
        <v>1.7634279935629371</v>
      </c>
      <c r="S69" s="11">
        <f t="shared" si="7"/>
        <v>4.0726174765452363</v>
      </c>
      <c r="T69" s="11">
        <f t="shared" si="7"/>
        <v>1.9956351945975497</v>
      </c>
    </row>
    <row r="70" spans="1:20" x14ac:dyDescent="0.2">
      <c r="A70" s="9" t="s">
        <v>19</v>
      </c>
      <c r="B70" s="9" t="s">
        <v>328</v>
      </c>
      <c r="C70" s="9" t="s">
        <v>329</v>
      </c>
      <c r="D70" s="9" t="s">
        <v>254</v>
      </c>
      <c r="E70" s="9">
        <v>111166462</v>
      </c>
      <c r="F70" s="9">
        <v>111166602</v>
      </c>
      <c r="G70" s="9">
        <v>111219810</v>
      </c>
      <c r="H70" s="9">
        <v>111219921</v>
      </c>
      <c r="I70" s="9">
        <v>111237561</v>
      </c>
      <c r="J70" s="9">
        <v>111237820</v>
      </c>
      <c r="K70" s="9">
        <f t="shared" si="8"/>
        <v>141</v>
      </c>
      <c r="L70" s="9">
        <f t="shared" si="9"/>
        <v>53207</v>
      </c>
      <c r="M70" s="9">
        <f t="shared" si="10"/>
        <v>112</v>
      </c>
      <c r="N70" s="9">
        <f t="shared" si="11"/>
        <v>17639</v>
      </c>
      <c r="O70" s="9">
        <f t="shared" si="12"/>
        <v>260</v>
      </c>
      <c r="P70" s="11">
        <f t="shared" si="7"/>
        <v>2.1492191126553797</v>
      </c>
      <c r="Q70" s="11">
        <f t="shared" si="7"/>
        <v>4.7259687725466799</v>
      </c>
      <c r="R70" s="11">
        <f t="shared" si="7"/>
        <v>2.049218022670181</v>
      </c>
      <c r="S70" s="11">
        <f t="shared" si="7"/>
        <v>4.2464739602293431</v>
      </c>
      <c r="T70" s="11">
        <f t="shared" si="7"/>
        <v>2.4149733479708178</v>
      </c>
    </row>
    <row r="71" spans="1:20" x14ac:dyDescent="0.2">
      <c r="A71" s="9" t="s">
        <v>19</v>
      </c>
      <c r="B71" s="9" t="s">
        <v>330</v>
      </c>
      <c r="C71" s="9" t="s">
        <v>267</v>
      </c>
      <c r="D71" s="9" t="s">
        <v>254</v>
      </c>
      <c r="E71" s="9">
        <v>76555013</v>
      </c>
      <c r="F71" s="9">
        <v>76555117</v>
      </c>
      <c r="G71" s="9">
        <v>76555889</v>
      </c>
      <c r="H71" s="9">
        <v>76555982</v>
      </c>
      <c r="I71" s="9">
        <v>76560185</v>
      </c>
      <c r="J71" s="9">
        <v>76560260</v>
      </c>
      <c r="K71" s="9">
        <f t="shared" si="8"/>
        <v>105</v>
      </c>
      <c r="L71" s="9">
        <f t="shared" si="9"/>
        <v>771</v>
      </c>
      <c r="M71" s="9">
        <f t="shared" si="10"/>
        <v>94</v>
      </c>
      <c r="N71" s="9">
        <f t="shared" si="11"/>
        <v>4202</v>
      </c>
      <c r="O71" s="9">
        <f t="shared" si="12"/>
        <v>76</v>
      </c>
      <c r="P71" s="11">
        <f t="shared" si="7"/>
        <v>2.0211892990699378</v>
      </c>
      <c r="Q71" s="11">
        <f t="shared" si="7"/>
        <v>2.8870543780509568</v>
      </c>
      <c r="R71" s="11">
        <f t="shared" si="7"/>
        <v>1.9731278535996983</v>
      </c>
      <c r="S71" s="11">
        <f t="shared" si="7"/>
        <v>3.6234560480699334</v>
      </c>
      <c r="T71" s="11">
        <f t="shared" si="7"/>
        <v>1.8808135922807911</v>
      </c>
    </row>
    <row r="72" spans="1:20" x14ac:dyDescent="0.2">
      <c r="A72" s="9" t="s">
        <v>19</v>
      </c>
      <c r="B72" s="9" t="s">
        <v>331</v>
      </c>
      <c r="C72" s="9" t="s">
        <v>250</v>
      </c>
      <c r="D72" s="9" t="s">
        <v>254</v>
      </c>
      <c r="E72" s="9">
        <v>127470701</v>
      </c>
      <c r="F72" s="9">
        <v>127470830</v>
      </c>
      <c r="G72" s="9">
        <v>127471547</v>
      </c>
      <c r="H72" s="9">
        <v>127471668</v>
      </c>
      <c r="I72" s="9">
        <v>127474235</v>
      </c>
      <c r="J72" s="9">
        <v>127474311</v>
      </c>
      <c r="K72" s="9">
        <f t="shared" si="8"/>
        <v>130</v>
      </c>
      <c r="L72" s="9">
        <f t="shared" si="9"/>
        <v>716</v>
      </c>
      <c r="M72" s="9">
        <f t="shared" si="10"/>
        <v>122</v>
      </c>
      <c r="N72" s="9">
        <f t="shared" si="11"/>
        <v>2566</v>
      </c>
      <c r="O72" s="9">
        <f t="shared" si="12"/>
        <v>77</v>
      </c>
      <c r="P72" s="11">
        <f t="shared" si="7"/>
        <v>2.1139433523068365</v>
      </c>
      <c r="Q72" s="11">
        <f t="shared" si="7"/>
        <v>2.8549130223078554</v>
      </c>
      <c r="R72" s="11">
        <f t="shared" si="7"/>
        <v>2.086359830674748</v>
      </c>
      <c r="S72" s="11">
        <f t="shared" si="7"/>
        <v>3.4092566520389096</v>
      </c>
      <c r="T72" s="11">
        <f t="shared" si="7"/>
        <v>1.8864907251724818</v>
      </c>
    </row>
    <row r="73" spans="1:20" x14ac:dyDescent="0.2">
      <c r="A73" s="9" t="s">
        <v>19</v>
      </c>
      <c r="B73" s="9" t="s">
        <v>332</v>
      </c>
      <c r="C73" s="9" t="s">
        <v>256</v>
      </c>
      <c r="D73" s="9" t="s">
        <v>254</v>
      </c>
      <c r="E73" s="9">
        <v>6730854</v>
      </c>
      <c r="F73" s="9">
        <v>6731302</v>
      </c>
      <c r="G73" s="9">
        <v>6737564</v>
      </c>
      <c r="H73" s="9">
        <v>6737634</v>
      </c>
      <c r="I73" s="9">
        <v>6738806</v>
      </c>
      <c r="J73" s="9">
        <v>6738945</v>
      </c>
      <c r="K73" s="9">
        <f t="shared" si="8"/>
        <v>449</v>
      </c>
      <c r="L73" s="9">
        <f t="shared" si="9"/>
        <v>6261</v>
      </c>
      <c r="M73" s="9">
        <f t="shared" si="10"/>
        <v>71</v>
      </c>
      <c r="N73" s="9">
        <f t="shared" si="11"/>
        <v>1171</v>
      </c>
      <c r="O73" s="9">
        <f t="shared" si="12"/>
        <v>140</v>
      </c>
      <c r="P73" s="11">
        <f t="shared" si="7"/>
        <v>2.6522463410033232</v>
      </c>
      <c r="Q73" s="11">
        <f t="shared" si="7"/>
        <v>3.796643703785116</v>
      </c>
      <c r="R73" s="11">
        <f t="shared" si="7"/>
        <v>1.851258348719075</v>
      </c>
      <c r="S73" s="11">
        <f t="shared" si="7"/>
        <v>3.068556895072363</v>
      </c>
      <c r="T73" s="11">
        <f t="shared" si="7"/>
        <v>2.1461280356782377</v>
      </c>
    </row>
    <row r="74" spans="1:20" x14ac:dyDescent="0.2">
      <c r="A74" s="9" t="s">
        <v>19</v>
      </c>
      <c r="B74" s="9" t="s">
        <v>326</v>
      </c>
      <c r="C74" s="9" t="s">
        <v>256</v>
      </c>
      <c r="D74" s="9" t="s">
        <v>254</v>
      </c>
      <c r="E74" s="9">
        <v>44246734</v>
      </c>
      <c r="F74" s="9">
        <v>44246808</v>
      </c>
      <c r="G74" s="9">
        <v>44247237</v>
      </c>
      <c r="H74" s="9">
        <v>44247416</v>
      </c>
      <c r="I74" s="9">
        <v>44248251</v>
      </c>
      <c r="J74" s="9">
        <v>44248295</v>
      </c>
      <c r="K74" s="9">
        <f t="shared" si="8"/>
        <v>75</v>
      </c>
      <c r="L74" s="9">
        <f t="shared" si="9"/>
        <v>428</v>
      </c>
      <c r="M74" s="9">
        <f t="shared" si="10"/>
        <v>180</v>
      </c>
      <c r="N74" s="9">
        <f t="shared" si="11"/>
        <v>834</v>
      </c>
      <c r="O74" s="9">
        <f t="shared" si="12"/>
        <v>45</v>
      </c>
      <c r="P74" s="11">
        <f t="shared" si="7"/>
        <v>1.8750612633916997</v>
      </c>
      <c r="Q74" s="11">
        <f t="shared" si="7"/>
        <v>2.6314437690131718</v>
      </c>
      <c r="R74" s="11">
        <f t="shared" si="7"/>
        <v>2.255272505103306</v>
      </c>
      <c r="S74" s="11">
        <f t="shared" si="7"/>
        <v>2.9211660506377384</v>
      </c>
      <c r="T74" s="11">
        <f t="shared" si="7"/>
        <v>1.6532125137753435</v>
      </c>
    </row>
    <row r="75" spans="1:20" x14ac:dyDescent="0.2">
      <c r="A75" s="9" t="s">
        <v>19</v>
      </c>
      <c r="B75" s="9" t="s">
        <v>333</v>
      </c>
      <c r="C75" s="9" t="s">
        <v>260</v>
      </c>
      <c r="D75" s="9" t="s">
        <v>251</v>
      </c>
      <c r="E75" s="9">
        <v>122737432</v>
      </c>
      <c r="F75" s="9">
        <v>122737533</v>
      </c>
      <c r="G75" s="9">
        <v>122742099</v>
      </c>
      <c r="H75" s="9">
        <v>122742228</v>
      </c>
      <c r="I75" s="9">
        <v>122743869</v>
      </c>
      <c r="J75" s="9">
        <v>122743957</v>
      </c>
      <c r="K75" s="9">
        <f t="shared" si="8"/>
        <v>102</v>
      </c>
      <c r="L75" s="9">
        <f t="shared" si="9"/>
        <v>4565</v>
      </c>
      <c r="M75" s="9">
        <f t="shared" si="10"/>
        <v>130</v>
      </c>
      <c r="N75" s="9">
        <f t="shared" si="11"/>
        <v>1640</v>
      </c>
      <c r="O75" s="9">
        <f t="shared" si="12"/>
        <v>89</v>
      </c>
      <c r="P75" s="11">
        <f t="shared" si="7"/>
        <v>2.0086001717619171</v>
      </c>
      <c r="Q75" s="11">
        <f t="shared" si="7"/>
        <v>3.6594407818703174</v>
      </c>
      <c r="R75" s="11">
        <f t="shared" si="7"/>
        <v>2.1139433523068365</v>
      </c>
      <c r="S75" s="11">
        <f t="shared" si="7"/>
        <v>3.2148438480476975</v>
      </c>
      <c r="T75" s="11">
        <f t="shared" si="7"/>
        <v>1.9493900066449126</v>
      </c>
    </row>
    <row r="76" spans="1:20" x14ac:dyDescent="0.2">
      <c r="A76" s="9" t="s">
        <v>19</v>
      </c>
      <c r="B76" s="9" t="s">
        <v>334</v>
      </c>
      <c r="C76" s="9" t="s">
        <v>291</v>
      </c>
      <c r="D76" s="9" t="s">
        <v>254</v>
      </c>
      <c r="E76" s="9">
        <v>62159996</v>
      </c>
      <c r="F76" s="9">
        <v>62160128</v>
      </c>
      <c r="G76" s="9">
        <v>62175466</v>
      </c>
      <c r="H76" s="9">
        <v>62175548</v>
      </c>
      <c r="I76" s="9">
        <v>62242173</v>
      </c>
      <c r="J76" s="9">
        <v>62242301</v>
      </c>
      <c r="K76" s="9">
        <f t="shared" si="8"/>
        <v>133</v>
      </c>
      <c r="L76" s="9">
        <f t="shared" si="9"/>
        <v>15337</v>
      </c>
      <c r="M76" s="9">
        <f t="shared" si="10"/>
        <v>83</v>
      </c>
      <c r="N76" s="9">
        <f t="shared" si="11"/>
        <v>66624</v>
      </c>
      <c r="O76" s="9">
        <f t="shared" si="12"/>
        <v>129</v>
      </c>
      <c r="P76" s="11">
        <f t="shared" si="7"/>
        <v>2.1238516409670858</v>
      </c>
      <c r="Q76" s="11">
        <f t="shared" si="7"/>
        <v>4.1857404175749613</v>
      </c>
      <c r="R76" s="11">
        <f t="shared" si="7"/>
        <v>1.919078092376074</v>
      </c>
      <c r="S76" s="11">
        <f t="shared" si="7"/>
        <v>4.8236307034944224</v>
      </c>
      <c r="T76" s="11">
        <f t="shared" si="7"/>
        <v>2.1105897102992488</v>
      </c>
    </row>
    <row r="77" spans="1:20" x14ac:dyDescent="0.2">
      <c r="A77" s="9" t="s">
        <v>19</v>
      </c>
      <c r="B77" s="9" t="s">
        <v>335</v>
      </c>
      <c r="C77" s="9" t="s">
        <v>258</v>
      </c>
      <c r="D77" s="9" t="s">
        <v>254</v>
      </c>
      <c r="E77" s="9">
        <v>121729397</v>
      </c>
      <c r="F77" s="9">
        <v>121729680</v>
      </c>
      <c r="G77" s="9">
        <v>121729996</v>
      </c>
      <c r="H77" s="9">
        <v>121730024</v>
      </c>
      <c r="I77" s="9">
        <v>121731477</v>
      </c>
      <c r="J77" s="9">
        <v>121731583</v>
      </c>
      <c r="K77" s="9">
        <f t="shared" si="8"/>
        <v>284</v>
      </c>
      <c r="L77" s="9">
        <f t="shared" si="9"/>
        <v>315</v>
      </c>
      <c r="M77" s="9">
        <f t="shared" si="10"/>
        <v>29</v>
      </c>
      <c r="N77" s="9">
        <f t="shared" si="11"/>
        <v>1452</v>
      </c>
      <c r="O77" s="9">
        <f t="shared" si="12"/>
        <v>107</v>
      </c>
      <c r="P77" s="11">
        <f t="shared" si="7"/>
        <v>2.4533183400470375</v>
      </c>
      <c r="Q77" s="11">
        <f t="shared" si="7"/>
        <v>2.4983105537896004</v>
      </c>
      <c r="R77" s="11">
        <f t="shared" si="7"/>
        <v>1.4623979978989561</v>
      </c>
      <c r="S77" s="11">
        <f t="shared" si="7"/>
        <v>3.1619666163640745</v>
      </c>
      <c r="T77" s="11">
        <f t="shared" si="7"/>
        <v>2.0293837776852093</v>
      </c>
    </row>
    <row r="78" spans="1:20" x14ac:dyDescent="0.2">
      <c r="A78" s="9" t="s">
        <v>19</v>
      </c>
      <c r="B78" s="9" t="s">
        <v>336</v>
      </c>
      <c r="C78" s="9" t="s">
        <v>267</v>
      </c>
      <c r="D78" s="9" t="s">
        <v>254</v>
      </c>
      <c r="E78" s="9">
        <v>127008751</v>
      </c>
      <c r="F78" s="9">
        <v>127008900</v>
      </c>
      <c r="G78" s="9">
        <v>127009670</v>
      </c>
      <c r="H78" s="9">
        <v>127009875</v>
      </c>
      <c r="I78" s="9">
        <v>127011790</v>
      </c>
      <c r="J78" s="9">
        <v>127011862</v>
      </c>
      <c r="K78" s="9">
        <f t="shared" si="8"/>
        <v>150</v>
      </c>
      <c r="L78" s="9">
        <f t="shared" si="9"/>
        <v>769</v>
      </c>
      <c r="M78" s="9">
        <f t="shared" si="10"/>
        <v>206</v>
      </c>
      <c r="N78" s="9">
        <f t="shared" si="11"/>
        <v>1914</v>
      </c>
      <c r="O78" s="9">
        <f t="shared" si="12"/>
        <v>73</v>
      </c>
      <c r="P78" s="11">
        <f t="shared" si="7"/>
        <v>2.1760912590556809</v>
      </c>
      <c r="Q78" s="11">
        <f t="shared" si="7"/>
        <v>2.885926339801431</v>
      </c>
      <c r="R78" s="11">
        <f t="shared" si="7"/>
        <v>2.3138672203691533</v>
      </c>
      <c r="S78" s="11">
        <f t="shared" si="7"/>
        <v>3.2819419334408244</v>
      </c>
      <c r="T78" s="11">
        <f t="shared" si="7"/>
        <v>1.8633228601204557</v>
      </c>
    </row>
    <row r="79" spans="1:20" x14ac:dyDescent="0.2">
      <c r="A79" s="9" t="s">
        <v>19</v>
      </c>
      <c r="B79" s="9" t="s">
        <v>337</v>
      </c>
      <c r="C79" s="9" t="s">
        <v>260</v>
      </c>
      <c r="D79" s="9" t="s">
        <v>254</v>
      </c>
      <c r="E79" s="9">
        <v>23486301</v>
      </c>
      <c r="F79" s="9">
        <v>23486400</v>
      </c>
      <c r="G79" s="9">
        <v>23491446</v>
      </c>
      <c r="H79" s="9">
        <v>23491613</v>
      </c>
      <c r="I79" s="9">
        <v>23492267</v>
      </c>
      <c r="J79" s="9">
        <v>23492432</v>
      </c>
      <c r="K79" s="9">
        <f t="shared" si="8"/>
        <v>100</v>
      </c>
      <c r="L79" s="9">
        <f t="shared" si="9"/>
        <v>5045</v>
      </c>
      <c r="M79" s="9">
        <f t="shared" si="10"/>
        <v>168</v>
      </c>
      <c r="N79" s="9">
        <f t="shared" si="11"/>
        <v>653</v>
      </c>
      <c r="O79" s="9">
        <f t="shared" si="12"/>
        <v>166</v>
      </c>
      <c r="P79" s="11">
        <f t="shared" si="7"/>
        <v>2</v>
      </c>
      <c r="Q79" s="11">
        <f t="shared" si="7"/>
        <v>3.7028611705729291</v>
      </c>
      <c r="R79" s="11">
        <f t="shared" si="7"/>
        <v>2.2253092817258624</v>
      </c>
      <c r="S79" s="11">
        <f t="shared" si="7"/>
        <v>2.8149131812750738</v>
      </c>
      <c r="T79" s="11">
        <f t="shared" si="7"/>
        <v>2.220108088040055</v>
      </c>
    </row>
    <row r="80" spans="1:20" x14ac:dyDescent="0.2">
      <c r="A80" s="9" t="s">
        <v>19</v>
      </c>
      <c r="B80" s="9" t="s">
        <v>338</v>
      </c>
      <c r="C80" s="9" t="s">
        <v>282</v>
      </c>
      <c r="D80" s="9" t="s">
        <v>251</v>
      </c>
      <c r="E80" s="9">
        <v>3463921</v>
      </c>
      <c r="F80" s="9">
        <v>3464100</v>
      </c>
      <c r="G80" s="9">
        <v>3465782</v>
      </c>
      <c r="H80" s="9">
        <v>3465971</v>
      </c>
      <c r="I80" s="9">
        <v>3467571</v>
      </c>
      <c r="J80" s="9">
        <v>3467670</v>
      </c>
      <c r="K80" s="9">
        <f t="shared" si="8"/>
        <v>180</v>
      </c>
      <c r="L80" s="9">
        <f t="shared" si="9"/>
        <v>1681</v>
      </c>
      <c r="M80" s="9">
        <f t="shared" si="10"/>
        <v>190</v>
      </c>
      <c r="N80" s="9">
        <f t="shared" si="11"/>
        <v>1599</v>
      </c>
      <c r="O80" s="9">
        <f t="shared" si="12"/>
        <v>100</v>
      </c>
      <c r="P80" s="11">
        <f t="shared" si="7"/>
        <v>2.255272505103306</v>
      </c>
      <c r="Q80" s="11">
        <f t="shared" si="7"/>
        <v>3.2255677134394709</v>
      </c>
      <c r="R80" s="11">
        <f t="shared" si="7"/>
        <v>2.2787536009528289</v>
      </c>
      <c r="S80" s="11">
        <f t="shared" si="7"/>
        <v>3.2038484637462346</v>
      </c>
      <c r="T80" s="11">
        <f t="shared" si="7"/>
        <v>2</v>
      </c>
    </row>
    <row r="81" spans="1:20" x14ac:dyDescent="0.2">
      <c r="A81" s="9" t="s">
        <v>19</v>
      </c>
      <c r="B81" s="9" t="s">
        <v>339</v>
      </c>
      <c r="C81" s="9" t="s">
        <v>260</v>
      </c>
      <c r="D81" s="9" t="s">
        <v>251</v>
      </c>
      <c r="E81" s="9">
        <v>32835615</v>
      </c>
      <c r="F81" s="9">
        <v>32835688</v>
      </c>
      <c r="G81" s="9">
        <v>32844043</v>
      </c>
      <c r="H81" s="9">
        <v>32844564</v>
      </c>
      <c r="I81" s="9">
        <v>32851881</v>
      </c>
      <c r="J81" s="9">
        <v>32851998</v>
      </c>
      <c r="K81" s="9">
        <f t="shared" si="8"/>
        <v>74</v>
      </c>
      <c r="L81" s="9">
        <f t="shared" si="9"/>
        <v>8354</v>
      </c>
      <c r="M81" s="9">
        <f t="shared" si="10"/>
        <v>522</v>
      </c>
      <c r="N81" s="9">
        <f t="shared" si="11"/>
        <v>7316</v>
      </c>
      <c r="O81" s="9">
        <f t="shared" si="12"/>
        <v>118</v>
      </c>
      <c r="P81" s="11">
        <f t="shared" si="7"/>
        <v>1.8692317197309762</v>
      </c>
      <c r="Q81" s="11">
        <f t="shared" si="7"/>
        <v>3.9218944709291019</v>
      </c>
      <c r="R81" s="11">
        <f t="shared" si="7"/>
        <v>2.7176705030022621</v>
      </c>
      <c r="S81" s="11">
        <f t="shared" si="7"/>
        <v>3.8642736968043789</v>
      </c>
      <c r="T81" s="11">
        <f t="shared" si="7"/>
        <v>2.0718820073061255</v>
      </c>
    </row>
    <row r="82" spans="1:20" x14ac:dyDescent="0.2">
      <c r="A82" s="9" t="s">
        <v>19</v>
      </c>
      <c r="B82" s="9" t="s">
        <v>340</v>
      </c>
      <c r="C82" s="9" t="s">
        <v>279</v>
      </c>
      <c r="D82" s="9" t="s">
        <v>251</v>
      </c>
      <c r="E82" s="9">
        <v>36564329</v>
      </c>
      <c r="F82" s="9">
        <v>36564482</v>
      </c>
      <c r="G82" s="9">
        <v>36564830</v>
      </c>
      <c r="H82" s="9">
        <v>36564908</v>
      </c>
      <c r="I82" s="9">
        <v>36578518</v>
      </c>
      <c r="J82" s="9">
        <v>36578644</v>
      </c>
      <c r="K82" s="9">
        <f t="shared" si="8"/>
        <v>154</v>
      </c>
      <c r="L82" s="9">
        <f t="shared" si="9"/>
        <v>347</v>
      </c>
      <c r="M82" s="9">
        <f t="shared" si="10"/>
        <v>79</v>
      </c>
      <c r="N82" s="9">
        <f t="shared" si="11"/>
        <v>13609</v>
      </c>
      <c r="O82" s="9">
        <f t="shared" si="12"/>
        <v>127</v>
      </c>
      <c r="P82" s="11">
        <f t="shared" si="7"/>
        <v>2.1875207208364631</v>
      </c>
      <c r="Q82" s="11">
        <f t="shared" si="7"/>
        <v>2.5403294747908736</v>
      </c>
      <c r="R82" s="11">
        <f t="shared" si="7"/>
        <v>1.8976270912904412</v>
      </c>
      <c r="S82" s="11">
        <f t="shared" si="7"/>
        <v>4.1338262140763931</v>
      </c>
      <c r="T82" s="11">
        <f t="shared" si="7"/>
        <v>2.1038037209559568</v>
      </c>
    </row>
    <row r="83" spans="1:20" x14ac:dyDescent="0.2">
      <c r="A83" s="9" t="s">
        <v>19</v>
      </c>
      <c r="B83" s="9" t="s">
        <v>341</v>
      </c>
      <c r="C83" s="9" t="s">
        <v>271</v>
      </c>
      <c r="D83" s="9" t="s">
        <v>254</v>
      </c>
      <c r="E83" s="9">
        <v>159520829</v>
      </c>
      <c r="F83" s="9">
        <v>159520970</v>
      </c>
      <c r="G83" s="9">
        <v>159522525</v>
      </c>
      <c r="H83" s="9">
        <v>159523356</v>
      </c>
      <c r="I83" s="9">
        <v>159523776</v>
      </c>
      <c r="J83" s="9">
        <v>159523949</v>
      </c>
      <c r="K83" s="9">
        <f t="shared" si="8"/>
        <v>142</v>
      </c>
      <c r="L83" s="9">
        <f t="shared" si="9"/>
        <v>1554</v>
      </c>
      <c r="M83" s="9">
        <f t="shared" si="10"/>
        <v>832</v>
      </c>
      <c r="N83" s="9">
        <f t="shared" si="11"/>
        <v>419</v>
      </c>
      <c r="O83" s="9">
        <f t="shared" si="12"/>
        <v>174</v>
      </c>
      <c r="P83" s="11">
        <f t="shared" si="7"/>
        <v>2.1522883443830563</v>
      </c>
      <c r="Q83" s="11">
        <f t="shared" si="7"/>
        <v>3.1914510144648953</v>
      </c>
      <c r="R83" s="11">
        <f t="shared" si="7"/>
        <v>2.9201233262907236</v>
      </c>
      <c r="S83" s="11">
        <f t="shared" si="7"/>
        <v>2.6222140229662951</v>
      </c>
      <c r="T83" s="11">
        <f t="shared" si="7"/>
        <v>2.2405492482825995</v>
      </c>
    </row>
    <row r="84" spans="1:20" x14ac:dyDescent="0.2">
      <c r="A84" s="9" t="s">
        <v>19</v>
      </c>
      <c r="B84" s="9" t="s">
        <v>342</v>
      </c>
      <c r="C84" s="9" t="s">
        <v>260</v>
      </c>
      <c r="D84" s="9" t="s">
        <v>251</v>
      </c>
      <c r="E84" s="9">
        <v>76231395</v>
      </c>
      <c r="F84" s="9">
        <v>76231548</v>
      </c>
      <c r="G84" s="9">
        <v>76235765</v>
      </c>
      <c r="H84" s="9">
        <v>76235855</v>
      </c>
      <c r="I84" s="9">
        <v>76236281</v>
      </c>
      <c r="J84" s="9">
        <v>76236382</v>
      </c>
      <c r="K84" s="9">
        <f t="shared" si="8"/>
        <v>154</v>
      </c>
      <c r="L84" s="9">
        <f t="shared" si="9"/>
        <v>4216</v>
      </c>
      <c r="M84" s="9">
        <f t="shared" si="10"/>
        <v>91</v>
      </c>
      <c r="N84" s="9">
        <f t="shared" si="11"/>
        <v>425</v>
      </c>
      <c r="O84" s="9">
        <f t="shared" si="12"/>
        <v>102</v>
      </c>
      <c r="P84" s="11">
        <f t="shared" si="7"/>
        <v>2.1875207208364631</v>
      </c>
      <c r="Q84" s="11">
        <f t="shared" si="7"/>
        <v>3.6249006022044901</v>
      </c>
      <c r="R84" s="11">
        <f t="shared" si="7"/>
        <v>1.9590413923210932</v>
      </c>
      <c r="S84" s="11">
        <f t="shared" si="7"/>
        <v>2.6283889300503116</v>
      </c>
      <c r="T84" s="11">
        <f t="shared" si="7"/>
        <v>2.0086001717619171</v>
      </c>
    </row>
    <row r="85" spans="1:20" x14ac:dyDescent="0.2">
      <c r="A85" s="9" t="s">
        <v>19</v>
      </c>
      <c r="B85" s="9" t="s">
        <v>343</v>
      </c>
      <c r="C85" s="9" t="s">
        <v>271</v>
      </c>
      <c r="D85" s="9" t="s">
        <v>251</v>
      </c>
      <c r="E85" s="9">
        <v>20003224</v>
      </c>
      <c r="F85" s="9">
        <v>20003431</v>
      </c>
      <c r="G85" s="9">
        <v>20008814</v>
      </c>
      <c r="H85" s="9">
        <v>20008922</v>
      </c>
      <c r="I85" s="9">
        <v>20010799</v>
      </c>
      <c r="J85" s="9">
        <v>20010988</v>
      </c>
      <c r="K85" s="9">
        <f t="shared" si="8"/>
        <v>208</v>
      </c>
      <c r="L85" s="9">
        <f t="shared" si="9"/>
        <v>5382</v>
      </c>
      <c r="M85" s="9">
        <f t="shared" si="10"/>
        <v>109</v>
      </c>
      <c r="N85" s="9">
        <f t="shared" si="11"/>
        <v>1876</v>
      </c>
      <c r="O85" s="9">
        <f t="shared" si="12"/>
        <v>190</v>
      </c>
      <c r="P85" s="11">
        <f t="shared" si="7"/>
        <v>2.3180633349627615</v>
      </c>
      <c r="Q85" s="11">
        <f t="shared" si="7"/>
        <v>3.7309436934277356</v>
      </c>
      <c r="R85" s="11">
        <f t="shared" si="7"/>
        <v>2.0374264979406234</v>
      </c>
      <c r="S85" s="11">
        <f t="shared" si="7"/>
        <v>3.2732328340430454</v>
      </c>
      <c r="T85" s="11">
        <f t="shared" si="7"/>
        <v>2.2787536009528289</v>
      </c>
    </row>
    <row r="86" spans="1:20" x14ac:dyDescent="0.2">
      <c r="A86" s="9" t="s">
        <v>19</v>
      </c>
      <c r="B86" s="9" t="s">
        <v>169</v>
      </c>
      <c r="C86" s="9" t="s">
        <v>289</v>
      </c>
      <c r="D86" s="9" t="s">
        <v>254</v>
      </c>
      <c r="E86" s="9">
        <v>55923895</v>
      </c>
      <c r="F86" s="9">
        <v>55923944</v>
      </c>
      <c r="G86" s="9">
        <v>55926683</v>
      </c>
      <c r="H86" s="9">
        <v>55926756</v>
      </c>
      <c r="I86" s="9">
        <v>55931433</v>
      </c>
      <c r="J86" s="9">
        <v>55932209</v>
      </c>
      <c r="K86" s="9">
        <f t="shared" si="8"/>
        <v>50</v>
      </c>
      <c r="L86" s="9">
        <f t="shared" si="9"/>
        <v>2738</v>
      </c>
      <c r="M86" s="9">
        <f t="shared" si="10"/>
        <v>74</v>
      </c>
      <c r="N86" s="9">
        <f t="shared" si="11"/>
        <v>4676</v>
      </c>
      <c r="O86" s="9">
        <f t="shared" si="12"/>
        <v>777</v>
      </c>
      <c r="P86" s="11">
        <f t="shared" si="7"/>
        <v>1.6989700043360185</v>
      </c>
      <c r="Q86" s="11">
        <f t="shared" si="7"/>
        <v>3.4374334437979708</v>
      </c>
      <c r="R86" s="11">
        <f t="shared" si="7"/>
        <v>1.8692317197309762</v>
      </c>
      <c r="S86" s="11">
        <f t="shared" si="7"/>
        <v>3.6698745024898018</v>
      </c>
      <c r="T86" s="11">
        <f t="shared" si="7"/>
        <v>2.8904210188009141</v>
      </c>
    </row>
    <row r="87" spans="1:20" x14ac:dyDescent="0.2">
      <c r="A87" s="9" t="s">
        <v>19</v>
      </c>
      <c r="B87" s="9" t="s">
        <v>344</v>
      </c>
      <c r="C87" s="9" t="s">
        <v>279</v>
      </c>
      <c r="D87" s="9" t="s">
        <v>251</v>
      </c>
      <c r="E87" s="9">
        <v>69684123</v>
      </c>
      <c r="F87" s="9">
        <v>69684172</v>
      </c>
      <c r="G87" s="9">
        <v>69685693</v>
      </c>
      <c r="H87" s="9">
        <v>69685797</v>
      </c>
      <c r="I87" s="9">
        <v>69687040</v>
      </c>
      <c r="J87" s="9">
        <v>69687245</v>
      </c>
      <c r="K87" s="9">
        <f t="shared" si="8"/>
        <v>50</v>
      </c>
      <c r="L87" s="9">
        <f t="shared" si="9"/>
        <v>1520</v>
      </c>
      <c r="M87" s="9">
        <f t="shared" si="10"/>
        <v>105</v>
      </c>
      <c r="N87" s="9">
        <f t="shared" si="11"/>
        <v>1242</v>
      </c>
      <c r="O87" s="9">
        <f t="shared" si="12"/>
        <v>206</v>
      </c>
      <c r="P87" s="11">
        <f t="shared" si="7"/>
        <v>1.6989700043360185</v>
      </c>
      <c r="Q87" s="11">
        <f t="shared" si="7"/>
        <v>3.1818435879447722</v>
      </c>
      <c r="R87" s="11">
        <f t="shared" si="7"/>
        <v>2.0211892990699378</v>
      </c>
      <c r="S87" s="11">
        <f t="shared" si="7"/>
        <v>3.0941215958405612</v>
      </c>
      <c r="T87" s="11">
        <f t="shared" si="7"/>
        <v>2.3138672203691533</v>
      </c>
    </row>
    <row r="88" spans="1:20" x14ac:dyDescent="0.2">
      <c r="A88" s="9" t="s">
        <v>19</v>
      </c>
      <c r="B88" s="9" t="s">
        <v>345</v>
      </c>
      <c r="C88" s="9" t="s">
        <v>282</v>
      </c>
      <c r="D88" s="9" t="s">
        <v>254</v>
      </c>
      <c r="E88" s="9">
        <v>84998203</v>
      </c>
      <c r="F88" s="9">
        <v>84998291</v>
      </c>
      <c r="G88" s="9">
        <v>84998489</v>
      </c>
      <c r="H88" s="9">
        <v>84998524</v>
      </c>
      <c r="I88" s="9">
        <v>85001154</v>
      </c>
      <c r="J88" s="9">
        <v>85001237</v>
      </c>
      <c r="K88" s="9">
        <f t="shared" si="8"/>
        <v>89</v>
      </c>
      <c r="L88" s="9">
        <f t="shared" si="9"/>
        <v>197</v>
      </c>
      <c r="M88" s="9">
        <f t="shared" si="10"/>
        <v>36</v>
      </c>
      <c r="N88" s="9">
        <f t="shared" si="11"/>
        <v>2629</v>
      </c>
      <c r="O88" s="9">
        <f t="shared" si="12"/>
        <v>84</v>
      </c>
      <c r="P88" s="11">
        <f t="shared" si="7"/>
        <v>1.9493900066449126</v>
      </c>
      <c r="Q88" s="11">
        <f t="shared" si="7"/>
        <v>2.2944662261615929</v>
      </c>
      <c r="R88" s="11">
        <f t="shared" si="7"/>
        <v>1.556302500767287</v>
      </c>
      <c r="S88" s="11">
        <f t="shared" si="7"/>
        <v>3.4197905861063624</v>
      </c>
      <c r="T88" s="11">
        <f t="shared" si="7"/>
        <v>1.9242792860618814</v>
      </c>
    </row>
    <row r="89" spans="1:20" x14ac:dyDescent="0.2">
      <c r="A89" s="9" t="s">
        <v>19</v>
      </c>
      <c r="B89" s="9" t="s">
        <v>346</v>
      </c>
      <c r="C89" s="9" t="s">
        <v>304</v>
      </c>
      <c r="D89" s="9" t="s">
        <v>254</v>
      </c>
      <c r="E89" s="9">
        <v>21816881</v>
      </c>
      <c r="F89" s="9">
        <v>21816938</v>
      </c>
      <c r="G89" s="9">
        <v>21817500</v>
      </c>
      <c r="H89" s="9">
        <v>21817644</v>
      </c>
      <c r="I89" s="9">
        <v>21824416</v>
      </c>
      <c r="J89" s="9">
        <v>21825077</v>
      </c>
      <c r="K89" s="9">
        <f t="shared" si="8"/>
        <v>58</v>
      </c>
      <c r="L89" s="9">
        <f t="shared" si="9"/>
        <v>561</v>
      </c>
      <c r="M89" s="9">
        <f t="shared" si="10"/>
        <v>145</v>
      </c>
      <c r="N89" s="9">
        <f t="shared" si="11"/>
        <v>6771</v>
      </c>
      <c r="O89" s="9">
        <f t="shared" si="12"/>
        <v>662</v>
      </c>
      <c r="P89" s="11">
        <f t="shared" si="7"/>
        <v>1.7634279935629371</v>
      </c>
      <c r="Q89" s="11">
        <f t="shared" si="7"/>
        <v>2.7489628612561612</v>
      </c>
      <c r="R89" s="11">
        <f t="shared" si="7"/>
        <v>2.1613680022349744</v>
      </c>
      <c r="S89" s="11">
        <f t="shared" si="7"/>
        <v>3.8306528137974238</v>
      </c>
      <c r="T89" s="11">
        <f t="shared" si="7"/>
        <v>2.8208579894396997</v>
      </c>
    </row>
    <row r="90" spans="1:20" x14ac:dyDescent="0.2">
      <c r="A90" s="9" t="s">
        <v>19</v>
      </c>
      <c r="B90" s="9" t="s">
        <v>347</v>
      </c>
      <c r="C90" s="9" t="s">
        <v>304</v>
      </c>
      <c r="D90" s="9" t="s">
        <v>251</v>
      </c>
      <c r="E90" s="9">
        <v>99789600</v>
      </c>
      <c r="F90" s="9">
        <v>99789679</v>
      </c>
      <c r="G90" s="9">
        <v>99802096</v>
      </c>
      <c r="H90" s="9">
        <v>99802232</v>
      </c>
      <c r="I90" s="9">
        <v>99814057</v>
      </c>
      <c r="J90" s="9">
        <v>99814100</v>
      </c>
      <c r="K90" s="9">
        <f t="shared" si="8"/>
        <v>80</v>
      </c>
      <c r="L90" s="9">
        <f t="shared" si="9"/>
        <v>12416</v>
      </c>
      <c r="M90" s="9">
        <f t="shared" si="10"/>
        <v>137</v>
      </c>
      <c r="N90" s="9">
        <f t="shared" si="11"/>
        <v>11824</v>
      </c>
      <c r="O90" s="9">
        <f t="shared" si="12"/>
        <v>44</v>
      </c>
      <c r="P90" s="11">
        <f t="shared" si="7"/>
        <v>1.9030899869919433</v>
      </c>
      <c r="Q90" s="11">
        <f t="shared" si="7"/>
        <v>4.0939817039141131</v>
      </c>
      <c r="R90" s="11">
        <f t="shared" si="7"/>
        <v>2.1367205671564067</v>
      </c>
      <c r="S90" s="11">
        <f t="shared" si="7"/>
        <v>4.0727644210507501</v>
      </c>
      <c r="T90" s="11">
        <f t="shared" si="7"/>
        <v>1.6434526764861872</v>
      </c>
    </row>
    <row r="91" spans="1:20" x14ac:dyDescent="0.2">
      <c r="A91" s="9" t="s">
        <v>19</v>
      </c>
      <c r="B91" s="9" t="s">
        <v>348</v>
      </c>
      <c r="C91" s="9" t="s">
        <v>274</v>
      </c>
      <c r="D91" s="9" t="s">
        <v>254</v>
      </c>
      <c r="E91" s="9">
        <v>71019610</v>
      </c>
      <c r="F91" s="9">
        <v>71019723</v>
      </c>
      <c r="G91" s="9">
        <v>71020005</v>
      </c>
      <c r="H91" s="9">
        <v>71020189</v>
      </c>
      <c r="I91" s="9">
        <v>71024549</v>
      </c>
      <c r="J91" s="9">
        <v>71024711</v>
      </c>
      <c r="K91" s="9">
        <f t="shared" si="8"/>
        <v>114</v>
      </c>
      <c r="L91" s="9">
        <f t="shared" si="9"/>
        <v>281</v>
      </c>
      <c r="M91" s="9">
        <f t="shared" si="10"/>
        <v>185</v>
      </c>
      <c r="N91" s="9">
        <f t="shared" si="11"/>
        <v>4359</v>
      </c>
      <c r="O91" s="9">
        <f t="shared" si="12"/>
        <v>163</v>
      </c>
      <c r="P91" s="11">
        <f t="shared" si="7"/>
        <v>2.0569048513364723</v>
      </c>
      <c r="Q91" s="11">
        <f t="shared" si="7"/>
        <v>2.4487063199050794</v>
      </c>
      <c r="R91" s="11">
        <f t="shared" si="7"/>
        <v>2.2671717284030133</v>
      </c>
      <c r="S91" s="11">
        <f t="shared" si="7"/>
        <v>3.6393868690176836</v>
      </c>
      <c r="T91" s="11">
        <f t="shared" si="7"/>
        <v>2.2121876044039577</v>
      </c>
    </row>
    <row r="92" spans="1:20" x14ac:dyDescent="0.2">
      <c r="A92" s="9" t="s">
        <v>19</v>
      </c>
      <c r="B92" s="9" t="s">
        <v>349</v>
      </c>
      <c r="C92" s="9" t="s">
        <v>267</v>
      </c>
      <c r="D92" s="9" t="s">
        <v>251</v>
      </c>
      <c r="E92" s="9">
        <v>36122851</v>
      </c>
      <c r="F92" s="9">
        <v>36122938</v>
      </c>
      <c r="G92" s="9">
        <v>36127180</v>
      </c>
      <c r="H92" s="9">
        <v>36127251</v>
      </c>
      <c r="I92" s="9">
        <v>36134134</v>
      </c>
      <c r="J92" s="9">
        <v>36134263</v>
      </c>
      <c r="K92" s="9">
        <f t="shared" si="8"/>
        <v>88</v>
      </c>
      <c r="L92" s="9">
        <f t="shared" si="9"/>
        <v>4241</v>
      </c>
      <c r="M92" s="9">
        <f t="shared" si="10"/>
        <v>72</v>
      </c>
      <c r="N92" s="9">
        <f t="shared" si="11"/>
        <v>6882</v>
      </c>
      <c r="O92" s="9">
        <f t="shared" si="12"/>
        <v>130</v>
      </c>
      <c r="P92" s="11">
        <f t="shared" si="7"/>
        <v>1.9444826721501687</v>
      </c>
      <c r="Q92" s="11">
        <f t="shared" si="7"/>
        <v>3.6274682724597094</v>
      </c>
      <c r="R92" s="11">
        <f t="shared" si="7"/>
        <v>1.8573324964312683</v>
      </c>
      <c r="S92" s="11">
        <f t="shared" si="7"/>
        <v>3.837714668284911</v>
      </c>
      <c r="T92" s="11">
        <f t="shared" si="7"/>
        <v>2.1139433523068365</v>
      </c>
    </row>
    <row r="93" spans="1:20" x14ac:dyDescent="0.2">
      <c r="A93" s="9" t="s">
        <v>19</v>
      </c>
      <c r="B93" s="9" t="s">
        <v>119</v>
      </c>
      <c r="C93" s="9" t="s">
        <v>258</v>
      </c>
      <c r="D93" s="9" t="s">
        <v>251</v>
      </c>
      <c r="E93" s="9">
        <v>13810626</v>
      </c>
      <c r="F93" s="9">
        <v>13810862</v>
      </c>
      <c r="G93" s="9">
        <v>13812632</v>
      </c>
      <c r="H93" s="9">
        <v>13812710</v>
      </c>
      <c r="I93" s="9">
        <v>13813409</v>
      </c>
      <c r="J93" s="9">
        <v>13813520</v>
      </c>
      <c r="K93" s="9">
        <f t="shared" si="8"/>
        <v>237</v>
      </c>
      <c r="L93" s="9">
        <f t="shared" si="9"/>
        <v>1769</v>
      </c>
      <c r="M93" s="9">
        <f t="shared" si="10"/>
        <v>79</v>
      </c>
      <c r="N93" s="9">
        <f t="shared" si="11"/>
        <v>698</v>
      </c>
      <c r="O93" s="9">
        <f t="shared" si="12"/>
        <v>112</v>
      </c>
      <c r="P93" s="11">
        <f t="shared" si="7"/>
        <v>2.374748346010104</v>
      </c>
      <c r="Q93" s="11">
        <f t="shared" si="7"/>
        <v>3.2477278329097228</v>
      </c>
      <c r="R93" s="11">
        <f t="shared" si="7"/>
        <v>1.8976270912904412</v>
      </c>
      <c r="S93" s="11">
        <f t="shared" si="7"/>
        <v>2.8438554226231609</v>
      </c>
      <c r="T93" s="11">
        <f t="shared" si="7"/>
        <v>2.049218022670181</v>
      </c>
    </row>
    <row r="94" spans="1:20" x14ac:dyDescent="0.2">
      <c r="A94" s="9" t="s">
        <v>19</v>
      </c>
      <c r="B94" s="9" t="s">
        <v>350</v>
      </c>
      <c r="C94" s="9" t="s">
        <v>267</v>
      </c>
      <c r="D94" s="9" t="s">
        <v>251</v>
      </c>
      <c r="E94" s="9">
        <v>91217306</v>
      </c>
      <c r="F94" s="9">
        <v>91217406</v>
      </c>
      <c r="G94" s="9">
        <v>91218743</v>
      </c>
      <c r="H94" s="9">
        <v>91218889</v>
      </c>
      <c r="I94" s="9">
        <v>91234107</v>
      </c>
      <c r="J94" s="9">
        <v>91234951</v>
      </c>
      <c r="K94" s="9">
        <f t="shared" si="8"/>
        <v>101</v>
      </c>
      <c r="L94" s="9">
        <f t="shared" si="9"/>
        <v>1336</v>
      </c>
      <c r="M94" s="9">
        <f t="shared" si="10"/>
        <v>147</v>
      </c>
      <c r="N94" s="9">
        <f t="shared" si="11"/>
        <v>15217</v>
      </c>
      <c r="O94" s="9">
        <f t="shared" si="12"/>
        <v>845</v>
      </c>
      <c r="P94" s="11">
        <f t="shared" si="7"/>
        <v>2.0043213737826426</v>
      </c>
      <c r="Q94" s="11">
        <f t="shared" si="7"/>
        <v>3.1258064581395266</v>
      </c>
      <c r="R94" s="11">
        <f t="shared" si="7"/>
        <v>2.1673173347481756</v>
      </c>
      <c r="S94" s="11">
        <f t="shared" si="7"/>
        <v>4.1823290406167049</v>
      </c>
      <c r="T94" s="11">
        <f t="shared" si="7"/>
        <v>2.9268567089496922</v>
      </c>
    </row>
    <row r="95" spans="1:20" x14ac:dyDescent="0.2">
      <c r="A95" s="9" t="s">
        <v>19</v>
      </c>
      <c r="B95" s="9" t="s">
        <v>351</v>
      </c>
      <c r="C95" s="9" t="s">
        <v>250</v>
      </c>
      <c r="D95" s="9" t="s">
        <v>254</v>
      </c>
      <c r="E95" s="9">
        <v>113585471</v>
      </c>
      <c r="F95" s="9">
        <v>113585543</v>
      </c>
      <c r="G95" s="9">
        <v>113586209</v>
      </c>
      <c r="H95" s="9">
        <v>113586248</v>
      </c>
      <c r="I95" s="9">
        <v>113587381</v>
      </c>
      <c r="J95" s="9">
        <v>113587456</v>
      </c>
      <c r="K95" s="9">
        <f t="shared" si="8"/>
        <v>73</v>
      </c>
      <c r="L95" s="9">
        <f t="shared" si="9"/>
        <v>665</v>
      </c>
      <c r="M95" s="9">
        <f t="shared" si="10"/>
        <v>40</v>
      </c>
      <c r="N95" s="9">
        <f t="shared" si="11"/>
        <v>1132</v>
      </c>
      <c r="O95" s="9">
        <f t="shared" si="12"/>
        <v>76</v>
      </c>
      <c r="P95" s="11">
        <f t="shared" si="7"/>
        <v>1.8633228601204557</v>
      </c>
      <c r="Q95" s="11">
        <f t="shared" si="7"/>
        <v>2.8228216453031045</v>
      </c>
      <c r="R95" s="11">
        <f t="shared" si="7"/>
        <v>1.6020599913279623</v>
      </c>
      <c r="S95" s="11">
        <f t="shared" si="7"/>
        <v>3.0538464268522523</v>
      </c>
      <c r="T95" s="11">
        <f t="shared" si="7"/>
        <v>1.8808135922807911</v>
      </c>
    </row>
    <row r="96" spans="1:20" x14ac:dyDescent="0.2">
      <c r="A96" s="9" t="s">
        <v>19</v>
      </c>
      <c r="B96" s="9" t="s">
        <v>352</v>
      </c>
      <c r="C96" s="9" t="s">
        <v>271</v>
      </c>
      <c r="D96" s="9" t="s">
        <v>254</v>
      </c>
      <c r="E96" s="9">
        <v>95460376</v>
      </c>
      <c r="F96" s="9">
        <v>95460421</v>
      </c>
      <c r="G96" s="9">
        <v>95466792</v>
      </c>
      <c r="H96" s="9">
        <v>95466837</v>
      </c>
      <c r="I96" s="9">
        <v>95470176</v>
      </c>
      <c r="J96" s="9">
        <v>95470390</v>
      </c>
      <c r="K96" s="9">
        <f t="shared" si="8"/>
        <v>46</v>
      </c>
      <c r="L96" s="9">
        <f t="shared" si="9"/>
        <v>6370</v>
      </c>
      <c r="M96" s="9">
        <f t="shared" si="10"/>
        <v>46</v>
      </c>
      <c r="N96" s="9">
        <f t="shared" si="11"/>
        <v>3338</v>
      </c>
      <c r="O96" s="9">
        <f t="shared" si="12"/>
        <v>215</v>
      </c>
      <c r="P96" s="11">
        <f t="shared" si="7"/>
        <v>1.6627578316815739</v>
      </c>
      <c r="Q96" s="11">
        <f t="shared" si="7"/>
        <v>3.8041394323353499</v>
      </c>
      <c r="R96" s="11">
        <f t="shared" si="7"/>
        <v>1.6627578316815739</v>
      </c>
      <c r="S96" s="11">
        <f t="shared" si="7"/>
        <v>3.5234863323432273</v>
      </c>
      <c r="T96" s="11">
        <f t="shared" si="7"/>
        <v>2.3324384599156049</v>
      </c>
    </row>
    <row r="97" spans="1:20" x14ac:dyDescent="0.2">
      <c r="A97" s="9" t="s">
        <v>19</v>
      </c>
      <c r="B97" s="9" t="s">
        <v>353</v>
      </c>
      <c r="C97" s="9" t="s">
        <v>265</v>
      </c>
      <c r="D97" s="9" t="s">
        <v>254</v>
      </c>
      <c r="E97" s="9">
        <v>81190597</v>
      </c>
      <c r="F97" s="9">
        <v>81190646</v>
      </c>
      <c r="G97" s="9">
        <v>81191041</v>
      </c>
      <c r="H97" s="9">
        <v>81191068</v>
      </c>
      <c r="I97" s="9">
        <v>81191758</v>
      </c>
      <c r="J97" s="9">
        <v>81191911</v>
      </c>
      <c r="K97" s="9">
        <f t="shared" si="8"/>
        <v>50</v>
      </c>
      <c r="L97" s="9">
        <f t="shared" si="9"/>
        <v>394</v>
      </c>
      <c r="M97" s="9">
        <f t="shared" si="10"/>
        <v>28</v>
      </c>
      <c r="N97" s="9">
        <f t="shared" si="11"/>
        <v>689</v>
      </c>
      <c r="O97" s="9">
        <f t="shared" si="12"/>
        <v>154</v>
      </c>
      <c r="P97" s="11">
        <f t="shared" si="7"/>
        <v>1.6989700043360185</v>
      </c>
      <c r="Q97" s="11">
        <f t="shared" si="7"/>
        <v>2.5954962218255737</v>
      </c>
      <c r="R97" s="11">
        <f t="shared" si="7"/>
        <v>1.447158031342219</v>
      </c>
      <c r="S97" s="11">
        <f t="shared" si="7"/>
        <v>2.8382192219076257</v>
      </c>
      <c r="T97" s="11">
        <f t="shared" si="7"/>
        <v>2.1875207208364631</v>
      </c>
    </row>
    <row r="98" spans="1:20" x14ac:dyDescent="0.2">
      <c r="A98" s="9" t="s">
        <v>19</v>
      </c>
      <c r="B98" s="9" t="s">
        <v>354</v>
      </c>
      <c r="C98" s="9" t="s">
        <v>304</v>
      </c>
      <c r="D98" s="9" t="s">
        <v>251</v>
      </c>
      <c r="E98" s="9">
        <v>126180799</v>
      </c>
      <c r="F98" s="9">
        <v>126180814</v>
      </c>
      <c r="G98" s="9">
        <v>126194316</v>
      </c>
      <c r="H98" s="9">
        <v>126194404</v>
      </c>
      <c r="I98" s="9">
        <v>126202569</v>
      </c>
      <c r="J98" s="9">
        <v>126202659</v>
      </c>
      <c r="K98" s="9">
        <f t="shared" si="8"/>
        <v>16</v>
      </c>
      <c r="L98" s="9">
        <f t="shared" si="9"/>
        <v>13501</v>
      </c>
      <c r="M98" s="9">
        <f t="shared" si="10"/>
        <v>89</v>
      </c>
      <c r="N98" s="9">
        <f t="shared" si="11"/>
        <v>8164</v>
      </c>
      <c r="O98" s="9">
        <f t="shared" si="12"/>
        <v>91</v>
      </c>
      <c r="P98" s="11">
        <f t="shared" si="7"/>
        <v>1.2041199826559246</v>
      </c>
      <c r="Q98" s="11">
        <f t="shared" si="7"/>
        <v>4.1303659372652071</v>
      </c>
      <c r="R98" s="11">
        <f t="shared" si="7"/>
        <v>1.9493900066449126</v>
      </c>
      <c r="S98" s="11">
        <f t="shared" si="7"/>
        <v>3.9119029960440321</v>
      </c>
      <c r="T98" s="11">
        <f t="shared" si="7"/>
        <v>1.9590413923210932</v>
      </c>
    </row>
    <row r="99" spans="1:20" x14ac:dyDescent="0.2">
      <c r="A99" s="9" t="s">
        <v>19</v>
      </c>
      <c r="B99" s="9" t="s">
        <v>355</v>
      </c>
      <c r="C99" s="9" t="s">
        <v>271</v>
      </c>
      <c r="D99" s="9" t="s">
        <v>254</v>
      </c>
      <c r="E99" s="9">
        <v>32847812</v>
      </c>
      <c r="F99" s="9">
        <v>32847870</v>
      </c>
      <c r="G99" s="9">
        <v>32854555</v>
      </c>
      <c r="H99" s="9">
        <v>32854677</v>
      </c>
      <c r="I99" s="9">
        <v>32861770</v>
      </c>
      <c r="J99" s="9">
        <v>32861913</v>
      </c>
      <c r="K99" s="9">
        <f t="shared" si="8"/>
        <v>59</v>
      </c>
      <c r="L99" s="9">
        <f t="shared" si="9"/>
        <v>6684</v>
      </c>
      <c r="M99" s="9">
        <f t="shared" si="10"/>
        <v>123</v>
      </c>
      <c r="N99" s="9">
        <f t="shared" si="11"/>
        <v>7092</v>
      </c>
      <c r="O99" s="9">
        <f t="shared" si="12"/>
        <v>144</v>
      </c>
      <c r="P99" s="11">
        <f t="shared" si="7"/>
        <v>1.7708520116421442</v>
      </c>
      <c r="Q99" s="11">
        <f t="shared" si="7"/>
        <v>3.8250364412213531</v>
      </c>
      <c r="R99" s="11">
        <f t="shared" si="7"/>
        <v>2.0899051114393976</v>
      </c>
      <c r="S99" s="11">
        <f t="shared" si="7"/>
        <v>3.8507687269288797</v>
      </c>
      <c r="T99" s="11">
        <f t="shared" si="7"/>
        <v>2.1583624920952493</v>
      </c>
    </row>
    <row r="100" spans="1:20" x14ac:dyDescent="0.2">
      <c r="A100" s="9" t="s">
        <v>19</v>
      </c>
      <c r="B100" s="9" t="s">
        <v>356</v>
      </c>
      <c r="C100" s="9" t="s">
        <v>304</v>
      </c>
      <c r="D100" s="9" t="s">
        <v>254</v>
      </c>
      <c r="E100" s="9">
        <v>156119163</v>
      </c>
      <c r="F100" s="9">
        <v>156119239</v>
      </c>
      <c r="G100" s="9">
        <v>156121932</v>
      </c>
      <c r="H100" s="9">
        <v>156122028</v>
      </c>
      <c r="I100" s="9">
        <v>156122350</v>
      </c>
      <c r="J100" s="9">
        <v>156122416</v>
      </c>
      <c r="K100" s="9">
        <f t="shared" si="8"/>
        <v>77</v>
      </c>
      <c r="L100" s="9">
        <f t="shared" si="9"/>
        <v>2692</v>
      </c>
      <c r="M100" s="9">
        <f t="shared" si="10"/>
        <v>97</v>
      </c>
      <c r="N100" s="9">
        <f t="shared" si="11"/>
        <v>321</v>
      </c>
      <c r="O100" s="9">
        <f t="shared" si="12"/>
        <v>67</v>
      </c>
      <c r="P100" s="11">
        <f t="shared" si="7"/>
        <v>1.8864907251724818</v>
      </c>
      <c r="Q100" s="11">
        <f t="shared" si="7"/>
        <v>3.430075055551939</v>
      </c>
      <c r="R100" s="11">
        <f t="shared" si="7"/>
        <v>1.9867717342662448</v>
      </c>
      <c r="S100" s="11">
        <f t="shared" si="7"/>
        <v>2.5065050324048719</v>
      </c>
      <c r="T100" s="11">
        <f t="shared" si="7"/>
        <v>1.8260748027008262</v>
      </c>
    </row>
    <row r="101" spans="1:20" x14ac:dyDescent="0.2">
      <c r="A101" s="9" t="s">
        <v>19</v>
      </c>
      <c r="B101" s="9" t="s">
        <v>357</v>
      </c>
      <c r="C101" s="9" t="s">
        <v>258</v>
      </c>
      <c r="D101" s="9" t="s">
        <v>251</v>
      </c>
      <c r="E101" s="9">
        <v>66547871</v>
      </c>
      <c r="F101" s="9">
        <v>66547955</v>
      </c>
      <c r="G101" s="9">
        <v>66566842</v>
      </c>
      <c r="H101" s="9">
        <v>66566903</v>
      </c>
      <c r="I101" s="9">
        <v>66592783</v>
      </c>
      <c r="J101" s="9">
        <v>66593142</v>
      </c>
      <c r="K101" s="9">
        <f t="shared" si="8"/>
        <v>85</v>
      </c>
      <c r="L101" s="9">
        <f t="shared" si="9"/>
        <v>18886</v>
      </c>
      <c r="M101" s="9">
        <f t="shared" si="10"/>
        <v>62</v>
      </c>
      <c r="N101" s="9">
        <f t="shared" si="11"/>
        <v>25879</v>
      </c>
      <c r="O101" s="9">
        <f t="shared" si="12"/>
        <v>360</v>
      </c>
      <c r="P101" s="11">
        <f t="shared" si="7"/>
        <v>1.9294189257142926</v>
      </c>
      <c r="Q101" s="11">
        <f t="shared" si="7"/>
        <v>4.2761399853501416</v>
      </c>
      <c r="R101" s="11">
        <f t="shared" si="7"/>
        <v>1.7923916894982537</v>
      </c>
      <c r="S101" s="11">
        <f t="shared" si="7"/>
        <v>4.4129474905873636</v>
      </c>
      <c r="T101" s="11">
        <f t="shared" si="7"/>
        <v>2.5563025007672873</v>
      </c>
    </row>
    <row r="102" spans="1:20" x14ac:dyDescent="0.2">
      <c r="A102" s="9" t="s">
        <v>19</v>
      </c>
      <c r="B102" s="9" t="s">
        <v>358</v>
      </c>
      <c r="C102" s="9" t="s">
        <v>256</v>
      </c>
      <c r="D102" s="9" t="s">
        <v>251</v>
      </c>
      <c r="E102" s="9">
        <v>98600671</v>
      </c>
      <c r="F102" s="9">
        <v>98600827</v>
      </c>
      <c r="G102" s="9">
        <v>98602582</v>
      </c>
      <c r="H102" s="9">
        <v>98602747</v>
      </c>
      <c r="I102" s="9">
        <v>98610666</v>
      </c>
      <c r="J102" s="9">
        <v>98610865</v>
      </c>
      <c r="K102" s="9">
        <f t="shared" si="8"/>
        <v>157</v>
      </c>
      <c r="L102" s="9">
        <f t="shared" si="9"/>
        <v>1754</v>
      </c>
      <c r="M102" s="9">
        <f t="shared" si="10"/>
        <v>166</v>
      </c>
      <c r="N102" s="9">
        <f t="shared" si="11"/>
        <v>7918</v>
      </c>
      <c r="O102" s="9">
        <f t="shared" si="12"/>
        <v>200</v>
      </c>
      <c r="P102" s="11">
        <f t="shared" si="7"/>
        <v>2.1958996524092336</v>
      </c>
      <c r="Q102" s="11">
        <f t="shared" si="7"/>
        <v>3.2440295890300215</v>
      </c>
      <c r="R102" s="11">
        <f t="shared" si="7"/>
        <v>2.220108088040055</v>
      </c>
      <c r="S102" s="11">
        <f t="shared" si="7"/>
        <v>3.8986154974161855</v>
      </c>
      <c r="T102" s="11">
        <f t="shared" si="7"/>
        <v>2.3010299956639808</v>
      </c>
    </row>
    <row r="103" spans="1:20" x14ac:dyDescent="0.2">
      <c r="A103" s="9" t="s">
        <v>19</v>
      </c>
      <c r="B103" s="9" t="s">
        <v>359</v>
      </c>
      <c r="C103" s="9" t="s">
        <v>267</v>
      </c>
      <c r="D103" s="9" t="s">
        <v>254</v>
      </c>
      <c r="E103" s="9">
        <v>18071124</v>
      </c>
      <c r="F103" s="9">
        <v>18071204</v>
      </c>
      <c r="G103" s="9">
        <v>18101457</v>
      </c>
      <c r="H103" s="9">
        <v>18101512</v>
      </c>
      <c r="I103" s="9">
        <v>18109781</v>
      </c>
      <c r="J103" s="9">
        <v>18109891</v>
      </c>
      <c r="K103" s="9">
        <f t="shared" si="8"/>
        <v>81</v>
      </c>
      <c r="L103" s="9">
        <f t="shared" si="9"/>
        <v>30252</v>
      </c>
      <c r="M103" s="9">
        <f t="shared" si="10"/>
        <v>56</v>
      </c>
      <c r="N103" s="9">
        <f t="shared" si="11"/>
        <v>8268</v>
      </c>
      <c r="O103" s="9">
        <f t="shared" si="12"/>
        <v>111</v>
      </c>
      <c r="P103" s="11">
        <f t="shared" si="7"/>
        <v>1.9084850188786497</v>
      </c>
      <c r="Q103" s="11">
        <f t="shared" si="7"/>
        <v>4.4807540917240702</v>
      </c>
      <c r="R103" s="11">
        <f t="shared" si="7"/>
        <v>1.7481880270062005</v>
      </c>
      <c r="S103" s="11">
        <f t="shared" si="7"/>
        <v>3.9174004679552503</v>
      </c>
      <c r="T103" s="11">
        <f t="shared" si="7"/>
        <v>2.0453229787866571</v>
      </c>
    </row>
    <row r="104" spans="1:20" x14ac:dyDescent="0.2">
      <c r="A104" s="9" t="s">
        <v>19</v>
      </c>
      <c r="B104" s="9" t="s">
        <v>360</v>
      </c>
      <c r="C104" s="9" t="s">
        <v>274</v>
      </c>
      <c r="D104" s="9" t="s">
        <v>251</v>
      </c>
      <c r="E104" s="9">
        <v>59461196</v>
      </c>
      <c r="F104" s="9">
        <v>59464286</v>
      </c>
      <c r="G104" s="9">
        <v>59465011</v>
      </c>
      <c r="H104" s="9">
        <v>59465072</v>
      </c>
      <c r="I104" s="9">
        <v>59465450</v>
      </c>
      <c r="J104" s="9">
        <v>59465577</v>
      </c>
      <c r="K104" s="9">
        <f t="shared" si="8"/>
        <v>3091</v>
      </c>
      <c r="L104" s="9">
        <f t="shared" si="9"/>
        <v>724</v>
      </c>
      <c r="M104" s="9">
        <f t="shared" si="10"/>
        <v>62</v>
      </c>
      <c r="N104" s="9">
        <f t="shared" si="11"/>
        <v>377</v>
      </c>
      <c r="O104" s="9">
        <f t="shared" si="12"/>
        <v>128</v>
      </c>
      <c r="P104" s="11">
        <f t="shared" si="7"/>
        <v>3.4900990050633043</v>
      </c>
      <c r="Q104" s="11">
        <f t="shared" si="7"/>
        <v>2.8597385661971466</v>
      </c>
      <c r="R104" s="11">
        <f t="shared" si="7"/>
        <v>1.7923916894982537</v>
      </c>
      <c r="S104" s="11">
        <f t="shared" si="7"/>
        <v>2.5763413502057926</v>
      </c>
      <c r="T104" s="11">
        <f t="shared" si="7"/>
        <v>2.1072099696478679</v>
      </c>
    </row>
    <row r="105" spans="1:20" x14ac:dyDescent="0.2">
      <c r="A105" s="9" t="s">
        <v>19</v>
      </c>
      <c r="B105" s="9" t="s">
        <v>361</v>
      </c>
      <c r="C105" s="9" t="s">
        <v>271</v>
      </c>
      <c r="D105" s="9" t="s">
        <v>254</v>
      </c>
      <c r="E105" s="9">
        <v>116885106</v>
      </c>
      <c r="F105" s="9">
        <v>116885289</v>
      </c>
      <c r="G105" s="9">
        <v>116890904</v>
      </c>
      <c r="H105" s="9">
        <v>116891003</v>
      </c>
      <c r="I105" s="9">
        <v>116891839</v>
      </c>
      <c r="J105" s="9">
        <v>116891987</v>
      </c>
      <c r="K105" s="9">
        <f t="shared" si="8"/>
        <v>184</v>
      </c>
      <c r="L105" s="9">
        <f t="shared" si="9"/>
        <v>5614</v>
      </c>
      <c r="M105" s="9">
        <f t="shared" si="10"/>
        <v>100</v>
      </c>
      <c r="N105" s="9">
        <f t="shared" si="11"/>
        <v>835</v>
      </c>
      <c r="O105" s="9">
        <f t="shared" si="12"/>
        <v>149</v>
      </c>
      <c r="P105" s="11">
        <f t="shared" si="7"/>
        <v>2.2648178230095364</v>
      </c>
      <c r="Q105" s="11">
        <f t="shared" si="7"/>
        <v>3.7492724082984203</v>
      </c>
      <c r="R105" s="11">
        <f t="shared" si="7"/>
        <v>2</v>
      </c>
      <c r="S105" s="11">
        <f t="shared" si="7"/>
        <v>2.9216864754836016</v>
      </c>
      <c r="T105" s="11">
        <f t="shared" si="7"/>
        <v>2.173186268412274</v>
      </c>
    </row>
    <row r="106" spans="1:20" x14ac:dyDescent="0.2">
      <c r="A106" s="9" t="s">
        <v>19</v>
      </c>
      <c r="B106" s="9" t="s">
        <v>362</v>
      </c>
      <c r="C106" s="9" t="s">
        <v>274</v>
      </c>
      <c r="D106" s="9" t="s">
        <v>254</v>
      </c>
      <c r="E106" s="9">
        <v>93912413</v>
      </c>
      <c r="F106" s="9">
        <v>93912458</v>
      </c>
      <c r="G106" s="9">
        <v>93918830</v>
      </c>
      <c r="H106" s="9">
        <v>93918947</v>
      </c>
      <c r="I106" s="9">
        <v>93921366</v>
      </c>
      <c r="J106" s="9">
        <v>93921484</v>
      </c>
      <c r="K106" s="9">
        <f t="shared" si="8"/>
        <v>46</v>
      </c>
      <c r="L106" s="9">
        <f t="shared" si="9"/>
        <v>6371</v>
      </c>
      <c r="M106" s="9">
        <f t="shared" si="10"/>
        <v>118</v>
      </c>
      <c r="N106" s="9">
        <f t="shared" si="11"/>
        <v>2418</v>
      </c>
      <c r="O106" s="9">
        <f t="shared" si="12"/>
        <v>119</v>
      </c>
      <c r="P106" s="11">
        <f t="shared" si="7"/>
        <v>1.6627578316815739</v>
      </c>
      <c r="Q106" s="11">
        <f t="shared" si="7"/>
        <v>3.8042076050820408</v>
      </c>
      <c r="R106" s="11">
        <f t="shared" si="7"/>
        <v>2.0718820073061255</v>
      </c>
      <c r="S106" s="11">
        <f t="shared" si="7"/>
        <v>3.3834562965247525</v>
      </c>
      <c r="T106" s="11">
        <f t="shared" si="7"/>
        <v>2.0755469613925306</v>
      </c>
    </row>
    <row r="107" spans="1:20" x14ac:dyDescent="0.2">
      <c r="A107" s="9" t="s">
        <v>19</v>
      </c>
      <c r="B107" s="9" t="s">
        <v>349</v>
      </c>
      <c r="C107" s="9" t="s">
        <v>267</v>
      </c>
      <c r="D107" s="9" t="s">
        <v>251</v>
      </c>
      <c r="E107" s="9">
        <v>36122851</v>
      </c>
      <c r="F107" s="9">
        <v>36122938</v>
      </c>
      <c r="G107" s="9">
        <v>36127124</v>
      </c>
      <c r="H107" s="9">
        <v>36127251</v>
      </c>
      <c r="I107" s="9">
        <v>36134134</v>
      </c>
      <c r="J107" s="9">
        <v>36134263</v>
      </c>
      <c r="K107" s="9">
        <f t="shared" si="8"/>
        <v>88</v>
      </c>
      <c r="L107" s="9">
        <f t="shared" si="9"/>
        <v>4185</v>
      </c>
      <c r="M107" s="9">
        <f t="shared" si="10"/>
        <v>128</v>
      </c>
      <c r="N107" s="9">
        <f t="shared" si="11"/>
        <v>6882</v>
      </c>
      <c r="O107" s="9">
        <f t="shared" si="12"/>
        <v>130</v>
      </c>
      <c r="P107" s="11">
        <f t="shared" si="7"/>
        <v>1.9444826721501687</v>
      </c>
      <c r="Q107" s="11">
        <f t="shared" si="7"/>
        <v>3.6216954623292787</v>
      </c>
      <c r="R107" s="11">
        <f t="shared" si="7"/>
        <v>2.1072099696478679</v>
      </c>
      <c r="S107" s="11">
        <f t="shared" si="7"/>
        <v>3.837714668284911</v>
      </c>
      <c r="T107" s="11">
        <f t="shared" si="7"/>
        <v>2.1139433523068365</v>
      </c>
    </row>
    <row r="108" spans="1:20" x14ac:dyDescent="0.2">
      <c r="A108" s="9" t="s">
        <v>19</v>
      </c>
      <c r="B108" s="9" t="s">
        <v>326</v>
      </c>
      <c r="C108" s="9" t="s">
        <v>256</v>
      </c>
      <c r="D108" s="9" t="s">
        <v>254</v>
      </c>
      <c r="E108" s="9">
        <v>44246798</v>
      </c>
      <c r="F108" s="9">
        <v>44246808</v>
      </c>
      <c r="G108" s="9">
        <v>44247909</v>
      </c>
      <c r="H108" s="9">
        <v>44248059</v>
      </c>
      <c r="I108" s="9">
        <v>44248251</v>
      </c>
      <c r="J108" s="9">
        <v>44248295</v>
      </c>
      <c r="K108" s="9">
        <f t="shared" si="8"/>
        <v>11</v>
      </c>
      <c r="L108" s="9">
        <f t="shared" si="9"/>
        <v>1100</v>
      </c>
      <c r="M108" s="9">
        <f t="shared" si="10"/>
        <v>151</v>
      </c>
      <c r="N108" s="9">
        <f t="shared" si="11"/>
        <v>191</v>
      </c>
      <c r="O108" s="9">
        <f t="shared" si="12"/>
        <v>45</v>
      </c>
      <c r="P108" s="11">
        <f t="shared" si="7"/>
        <v>1.0413926851582249</v>
      </c>
      <c r="Q108" s="11">
        <f t="shared" si="7"/>
        <v>3.0413926851582245</v>
      </c>
      <c r="R108" s="11">
        <f t="shared" si="7"/>
        <v>2.1789769472931693</v>
      </c>
      <c r="S108" s="11">
        <f t="shared" si="7"/>
        <v>2.2810333672477272</v>
      </c>
      <c r="T108" s="11">
        <f t="shared" si="7"/>
        <v>1.6532125137753435</v>
      </c>
    </row>
    <row r="109" spans="1:20" x14ac:dyDescent="0.2">
      <c r="A109" s="9" t="s">
        <v>19</v>
      </c>
      <c r="B109" s="9" t="s">
        <v>363</v>
      </c>
      <c r="C109" s="9" t="s">
        <v>262</v>
      </c>
      <c r="D109" s="9" t="s">
        <v>251</v>
      </c>
      <c r="E109" s="9">
        <v>50569276</v>
      </c>
      <c r="F109" s="9">
        <v>50570291</v>
      </c>
      <c r="G109" s="9">
        <v>50573014</v>
      </c>
      <c r="H109" s="9">
        <v>50573141</v>
      </c>
      <c r="I109" s="9">
        <v>50573223</v>
      </c>
      <c r="J109" s="9">
        <v>50573351</v>
      </c>
      <c r="K109" s="9">
        <f t="shared" si="8"/>
        <v>1016</v>
      </c>
      <c r="L109" s="9">
        <f t="shared" si="9"/>
        <v>2722</v>
      </c>
      <c r="M109" s="9">
        <f t="shared" si="10"/>
        <v>128</v>
      </c>
      <c r="N109" s="9">
        <f t="shared" si="11"/>
        <v>81</v>
      </c>
      <c r="O109" s="9">
        <f t="shared" si="12"/>
        <v>129</v>
      </c>
      <c r="P109" s="11">
        <f t="shared" si="7"/>
        <v>3.0068937079479001</v>
      </c>
      <c r="Q109" s="11">
        <f t="shared" si="7"/>
        <v>3.4348881208673157</v>
      </c>
      <c r="R109" s="11">
        <f t="shared" si="7"/>
        <v>2.1072099696478679</v>
      </c>
      <c r="S109" s="11">
        <f t="shared" si="7"/>
        <v>1.9084850188786497</v>
      </c>
      <c r="T109" s="11">
        <f t="shared" si="7"/>
        <v>2.1105897102992488</v>
      </c>
    </row>
    <row r="110" spans="1:20" x14ac:dyDescent="0.2">
      <c r="A110" s="9" t="s">
        <v>19</v>
      </c>
      <c r="B110" s="9" t="s">
        <v>364</v>
      </c>
      <c r="C110" s="9" t="s">
        <v>282</v>
      </c>
      <c r="D110" s="9" t="s">
        <v>254</v>
      </c>
      <c r="E110" s="9">
        <v>123080408</v>
      </c>
      <c r="F110" s="9">
        <v>123080810</v>
      </c>
      <c r="G110" s="9">
        <v>123083821</v>
      </c>
      <c r="H110" s="9">
        <v>123083943</v>
      </c>
      <c r="I110" s="9">
        <v>123087327</v>
      </c>
      <c r="J110" s="9">
        <v>123087452</v>
      </c>
      <c r="K110" s="9">
        <f t="shared" si="8"/>
        <v>403</v>
      </c>
      <c r="L110" s="9">
        <f t="shared" si="9"/>
        <v>3010</v>
      </c>
      <c r="M110" s="9">
        <f t="shared" si="10"/>
        <v>123</v>
      </c>
      <c r="N110" s="9">
        <f t="shared" si="11"/>
        <v>3383</v>
      </c>
      <c r="O110" s="9">
        <f t="shared" si="12"/>
        <v>126</v>
      </c>
      <c r="P110" s="11">
        <f t="shared" si="7"/>
        <v>2.6053050461411091</v>
      </c>
      <c r="Q110" s="11">
        <f t="shared" si="7"/>
        <v>3.4785664955938436</v>
      </c>
      <c r="R110" s="11">
        <f t="shared" si="7"/>
        <v>2.0899051114393976</v>
      </c>
      <c r="S110" s="11">
        <f t="shared" si="7"/>
        <v>3.5293019977879805</v>
      </c>
      <c r="T110" s="11">
        <f t="shared" si="7"/>
        <v>2.1003705451175625</v>
      </c>
    </row>
    <row r="111" spans="1:20" x14ac:dyDescent="0.2">
      <c r="A111" s="9" t="s">
        <v>19</v>
      </c>
      <c r="B111" s="9" t="s">
        <v>365</v>
      </c>
      <c r="C111" s="9" t="s">
        <v>279</v>
      </c>
      <c r="D111" s="9" t="s">
        <v>254</v>
      </c>
      <c r="E111" s="9">
        <v>36521700</v>
      </c>
      <c r="F111" s="9">
        <v>36521839</v>
      </c>
      <c r="G111" s="9">
        <v>36524033</v>
      </c>
      <c r="H111" s="9">
        <v>36524132</v>
      </c>
      <c r="I111" s="9">
        <v>36525165</v>
      </c>
      <c r="J111" s="9">
        <v>36528237</v>
      </c>
      <c r="K111" s="9">
        <f t="shared" si="8"/>
        <v>140</v>
      </c>
      <c r="L111" s="9">
        <f t="shared" si="9"/>
        <v>2193</v>
      </c>
      <c r="M111" s="9">
        <f t="shared" si="10"/>
        <v>100</v>
      </c>
      <c r="N111" s="9">
        <f t="shared" si="11"/>
        <v>1032</v>
      </c>
      <c r="O111" s="9">
        <f t="shared" si="12"/>
        <v>3073</v>
      </c>
      <c r="P111" s="11">
        <f t="shared" si="7"/>
        <v>2.1461280356782377</v>
      </c>
      <c r="Q111" s="11">
        <f t="shared" si="7"/>
        <v>3.3410386316775225</v>
      </c>
      <c r="R111" s="11">
        <f t="shared" si="7"/>
        <v>2</v>
      </c>
      <c r="S111" s="11">
        <f t="shared" si="7"/>
        <v>3.0136796972911921</v>
      </c>
      <c r="T111" s="11">
        <f t="shared" si="7"/>
        <v>3.4875625602563778</v>
      </c>
    </row>
    <row r="112" spans="1:20" x14ac:dyDescent="0.2">
      <c r="A112" s="9" t="s">
        <v>19</v>
      </c>
      <c r="B112" s="9" t="s">
        <v>366</v>
      </c>
      <c r="C112" s="9" t="s">
        <v>279</v>
      </c>
      <c r="D112" s="9" t="s">
        <v>251</v>
      </c>
      <c r="E112" s="9">
        <v>155959719</v>
      </c>
      <c r="F112" s="9">
        <v>155959831</v>
      </c>
      <c r="G112" s="9">
        <v>155961143</v>
      </c>
      <c r="H112" s="9">
        <v>155961187</v>
      </c>
      <c r="I112" s="9">
        <v>155962474</v>
      </c>
      <c r="J112" s="9">
        <v>155962560</v>
      </c>
      <c r="K112" s="9">
        <f t="shared" si="8"/>
        <v>113</v>
      </c>
      <c r="L112" s="9">
        <f t="shared" si="9"/>
        <v>1311</v>
      </c>
      <c r="M112" s="9">
        <f t="shared" si="10"/>
        <v>45</v>
      </c>
      <c r="N112" s="9">
        <f t="shared" si="11"/>
        <v>1286</v>
      </c>
      <c r="O112" s="9">
        <f t="shared" si="12"/>
        <v>87</v>
      </c>
      <c r="P112" s="11">
        <f t="shared" si="7"/>
        <v>2.0530784434834195</v>
      </c>
      <c r="Q112" s="11">
        <f t="shared" si="7"/>
        <v>3.1176026916900841</v>
      </c>
      <c r="R112" s="11">
        <f t="shared" si="7"/>
        <v>1.6532125137753435</v>
      </c>
      <c r="S112" s="11">
        <f t="shared" si="7"/>
        <v>3.1092409685882028</v>
      </c>
      <c r="T112" s="11">
        <f t="shared" si="7"/>
        <v>1.9395192526186182</v>
      </c>
    </row>
    <row r="113" spans="1:20" x14ac:dyDescent="0.2">
      <c r="A113" s="9" t="s">
        <v>19</v>
      </c>
      <c r="B113" s="9" t="s">
        <v>367</v>
      </c>
      <c r="C113" s="9" t="s">
        <v>267</v>
      </c>
      <c r="D113" s="9" t="s">
        <v>251</v>
      </c>
      <c r="E113" s="9">
        <v>30348554</v>
      </c>
      <c r="F113" s="9">
        <v>30348617</v>
      </c>
      <c r="G113" s="9">
        <v>30349225</v>
      </c>
      <c r="H113" s="9">
        <v>30349237</v>
      </c>
      <c r="I113" s="9">
        <v>30350287</v>
      </c>
      <c r="J113" s="9">
        <v>30350380</v>
      </c>
      <c r="K113" s="9">
        <f t="shared" si="8"/>
        <v>64</v>
      </c>
      <c r="L113" s="9">
        <f t="shared" si="9"/>
        <v>607</v>
      </c>
      <c r="M113" s="9">
        <f t="shared" si="10"/>
        <v>13</v>
      </c>
      <c r="N113" s="9">
        <f t="shared" si="11"/>
        <v>1049</v>
      </c>
      <c r="O113" s="9">
        <f t="shared" si="12"/>
        <v>94</v>
      </c>
      <c r="P113" s="11">
        <f t="shared" si="7"/>
        <v>1.8061799739838869</v>
      </c>
      <c r="Q113" s="11">
        <f t="shared" si="7"/>
        <v>2.7831886910752575</v>
      </c>
      <c r="R113" s="11">
        <f t="shared" si="7"/>
        <v>1.1139433523068367</v>
      </c>
      <c r="S113" s="11">
        <f t="shared" si="7"/>
        <v>3.0207754881935576</v>
      </c>
      <c r="T113" s="11">
        <f t="shared" si="7"/>
        <v>1.9731278535996983</v>
      </c>
    </row>
    <row r="114" spans="1:20" x14ac:dyDescent="0.2">
      <c r="A114" s="9" t="s">
        <v>19</v>
      </c>
      <c r="B114" s="9" t="s">
        <v>368</v>
      </c>
      <c r="C114" s="9" t="s">
        <v>274</v>
      </c>
      <c r="D114" s="9" t="s">
        <v>254</v>
      </c>
      <c r="E114" s="9">
        <v>61506343</v>
      </c>
      <c r="F114" s="9">
        <v>61506412</v>
      </c>
      <c r="G114" s="9">
        <v>61507627</v>
      </c>
      <c r="H114" s="9">
        <v>61507739</v>
      </c>
      <c r="I114" s="9">
        <v>61509071</v>
      </c>
      <c r="J114" s="9">
        <v>61509168</v>
      </c>
      <c r="K114" s="9">
        <f t="shared" si="8"/>
        <v>70</v>
      </c>
      <c r="L114" s="9">
        <f t="shared" si="9"/>
        <v>1214</v>
      </c>
      <c r="M114" s="9">
        <f t="shared" si="10"/>
        <v>113</v>
      </c>
      <c r="N114" s="9">
        <f t="shared" si="11"/>
        <v>1331</v>
      </c>
      <c r="O114" s="9">
        <f t="shared" si="12"/>
        <v>98</v>
      </c>
      <c r="P114" s="11">
        <f t="shared" si="7"/>
        <v>1.8450980400142569</v>
      </c>
      <c r="Q114" s="11">
        <f t="shared" si="7"/>
        <v>3.0842186867392387</v>
      </c>
      <c r="R114" s="11">
        <f t="shared" si="7"/>
        <v>2.0530784434834195</v>
      </c>
      <c r="S114" s="11">
        <f t="shared" si="7"/>
        <v>3.1241780554746752</v>
      </c>
      <c r="T114" s="11">
        <f t="shared" si="7"/>
        <v>1.9912260756924949</v>
      </c>
    </row>
    <row r="115" spans="1:20" x14ac:dyDescent="0.2">
      <c r="A115" s="9" t="s">
        <v>19</v>
      </c>
      <c r="B115" s="9" t="s">
        <v>369</v>
      </c>
      <c r="C115" s="9" t="s">
        <v>279</v>
      </c>
      <c r="D115" s="9" t="s">
        <v>254</v>
      </c>
      <c r="E115" s="9">
        <v>161036819</v>
      </c>
      <c r="F115" s="9">
        <v>161036852</v>
      </c>
      <c r="G115" s="9">
        <v>161037123</v>
      </c>
      <c r="H115" s="9">
        <v>161037164</v>
      </c>
      <c r="I115" s="9">
        <v>161037287</v>
      </c>
      <c r="J115" s="9">
        <v>161037315</v>
      </c>
      <c r="K115" s="9">
        <f t="shared" si="8"/>
        <v>34</v>
      </c>
      <c r="L115" s="9">
        <f t="shared" si="9"/>
        <v>270</v>
      </c>
      <c r="M115" s="9">
        <f t="shared" si="10"/>
        <v>42</v>
      </c>
      <c r="N115" s="9">
        <f t="shared" si="11"/>
        <v>122</v>
      </c>
      <c r="O115" s="9">
        <f t="shared" si="12"/>
        <v>29</v>
      </c>
      <c r="P115" s="11">
        <f t="shared" si="7"/>
        <v>1.5314789170422551</v>
      </c>
      <c r="Q115" s="11">
        <f t="shared" si="7"/>
        <v>2.4313637641589874</v>
      </c>
      <c r="R115" s="11">
        <f t="shared" si="7"/>
        <v>1.6232492903979003</v>
      </c>
      <c r="S115" s="11">
        <f t="shared" si="7"/>
        <v>2.086359830674748</v>
      </c>
      <c r="T115" s="11">
        <f t="shared" si="7"/>
        <v>1.4623979978989561</v>
      </c>
    </row>
    <row r="116" spans="1:20" x14ac:dyDescent="0.2">
      <c r="A116" s="9" t="s">
        <v>19</v>
      </c>
      <c r="B116" s="9" t="s">
        <v>370</v>
      </c>
      <c r="C116" s="9" t="s">
        <v>267</v>
      </c>
      <c r="D116" s="9" t="s">
        <v>251</v>
      </c>
      <c r="E116" s="9">
        <v>158357197</v>
      </c>
      <c r="F116" s="9">
        <v>158357263</v>
      </c>
      <c r="G116" s="9">
        <v>158358204</v>
      </c>
      <c r="H116" s="9">
        <v>158358340</v>
      </c>
      <c r="I116" s="9">
        <v>158359181</v>
      </c>
      <c r="J116" s="9">
        <v>158359432</v>
      </c>
      <c r="K116" s="9">
        <f t="shared" si="8"/>
        <v>67</v>
      </c>
      <c r="L116" s="9">
        <f t="shared" si="9"/>
        <v>940</v>
      </c>
      <c r="M116" s="9">
        <f t="shared" si="10"/>
        <v>137</v>
      </c>
      <c r="N116" s="9">
        <f t="shared" si="11"/>
        <v>840</v>
      </c>
      <c r="O116" s="9">
        <f t="shared" si="12"/>
        <v>252</v>
      </c>
      <c r="P116" s="11">
        <f t="shared" si="7"/>
        <v>1.8260748027008262</v>
      </c>
      <c r="Q116" s="11">
        <f t="shared" si="7"/>
        <v>2.9731278535996983</v>
      </c>
      <c r="R116" s="11">
        <f t="shared" si="7"/>
        <v>2.1367205671564067</v>
      </c>
      <c r="S116" s="11">
        <f t="shared" si="7"/>
        <v>2.9242792860618816</v>
      </c>
      <c r="T116" s="11">
        <f t="shared" si="7"/>
        <v>2.4014005407815437</v>
      </c>
    </row>
    <row r="117" spans="1:20" x14ac:dyDescent="0.2">
      <c r="A117" s="9" t="s">
        <v>19</v>
      </c>
      <c r="B117" s="9" t="s">
        <v>371</v>
      </c>
      <c r="C117" s="9" t="s">
        <v>267</v>
      </c>
      <c r="D117" s="9" t="s">
        <v>251</v>
      </c>
      <c r="E117" s="9">
        <v>121215666</v>
      </c>
      <c r="F117" s="9">
        <v>121216171</v>
      </c>
      <c r="G117" s="9">
        <v>121221157</v>
      </c>
      <c r="H117" s="9">
        <v>121221250</v>
      </c>
      <c r="I117" s="9">
        <v>121223704</v>
      </c>
      <c r="J117" s="9">
        <v>121223762</v>
      </c>
      <c r="K117" s="9">
        <f t="shared" si="8"/>
        <v>506</v>
      </c>
      <c r="L117" s="9">
        <f t="shared" si="9"/>
        <v>4985</v>
      </c>
      <c r="M117" s="9">
        <f t="shared" si="10"/>
        <v>94</v>
      </c>
      <c r="N117" s="9">
        <f t="shared" si="11"/>
        <v>2453</v>
      </c>
      <c r="O117" s="9">
        <f t="shared" si="12"/>
        <v>59</v>
      </c>
      <c r="P117" s="11">
        <f t="shared" si="7"/>
        <v>2.7041505168397988</v>
      </c>
      <c r="Q117" s="11">
        <f t="shared" si="7"/>
        <v>3.6976651626476738</v>
      </c>
      <c r="R117" s="11">
        <f t="shared" si="7"/>
        <v>1.9731278535996983</v>
      </c>
      <c r="S117" s="11">
        <f t="shared" si="7"/>
        <v>3.3896975482063856</v>
      </c>
      <c r="T117" s="11">
        <f t="shared" si="7"/>
        <v>1.7708520116421442</v>
      </c>
    </row>
    <row r="118" spans="1:20" x14ac:dyDescent="0.2">
      <c r="A118" s="9" t="s">
        <v>19</v>
      </c>
      <c r="B118" s="9" t="s">
        <v>372</v>
      </c>
      <c r="C118" s="9" t="s">
        <v>260</v>
      </c>
      <c r="D118" s="9" t="s">
        <v>254</v>
      </c>
      <c r="E118" s="9">
        <v>108099118</v>
      </c>
      <c r="F118" s="9">
        <v>108099186</v>
      </c>
      <c r="G118" s="9">
        <v>108099653</v>
      </c>
      <c r="H118" s="9">
        <v>108099731</v>
      </c>
      <c r="I118" s="9">
        <v>108100812</v>
      </c>
      <c r="J118" s="9">
        <v>108100983</v>
      </c>
      <c r="K118" s="9">
        <f t="shared" si="8"/>
        <v>69</v>
      </c>
      <c r="L118" s="9">
        <f t="shared" si="9"/>
        <v>466</v>
      </c>
      <c r="M118" s="9">
        <f t="shared" si="10"/>
        <v>79</v>
      </c>
      <c r="N118" s="9">
        <f t="shared" si="11"/>
        <v>1080</v>
      </c>
      <c r="O118" s="9">
        <f t="shared" si="12"/>
        <v>172</v>
      </c>
      <c r="P118" s="11">
        <f t="shared" ref="P118:T168" si="13">LOG(K118,10)</f>
        <v>1.8388490907372552</v>
      </c>
      <c r="Q118" s="11">
        <f t="shared" si="13"/>
        <v>2.6683859166899997</v>
      </c>
      <c r="R118" s="11">
        <f t="shared" si="13"/>
        <v>1.8976270912904412</v>
      </c>
      <c r="S118" s="11">
        <f t="shared" si="13"/>
        <v>3.0334237554869494</v>
      </c>
      <c r="T118" s="11">
        <f t="shared" si="13"/>
        <v>2.2355284469075487</v>
      </c>
    </row>
    <row r="119" spans="1:20" x14ac:dyDescent="0.2">
      <c r="A119" s="9" t="s">
        <v>19</v>
      </c>
      <c r="B119" s="9" t="s">
        <v>373</v>
      </c>
      <c r="C119" s="9" t="s">
        <v>260</v>
      </c>
      <c r="D119" s="9" t="s">
        <v>251</v>
      </c>
      <c r="E119" s="9">
        <v>120555867</v>
      </c>
      <c r="F119" s="9">
        <v>120555998</v>
      </c>
      <c r="G119" s="9">
        <v>120556471</v>
      </c>
      <c r="H119" s="9">
        <v>120556585</v>
      </c>
      <c r="I119" s="9">
        <v>120557769</v>
      </c>
      <c r="J119" s="9">
        <v>120557946</v>
      </c>
      <c r="K119" s="9">
        <f t="shared" si="8"/>
        <v>132</v>
      </c>
      <c r="L119" s="9">
        <f t="shared" si="9"/>
        <v>472</v>
      </c>
      <c r="M119" s="9">
        <f t="shared" si="10"/>
        <v>115</v>
      </c>
      <c r="N119" s="9">
        <f t="shared" si="11"/>
        <v>1183</v>
      </c>
      <c r="O119" s="9">
        <f t="shared" si="12"/>
        <v>178</v>
      </c>
      <c r="P119" s="11">
        <f t="shared" si="13"/>
        <v>2.1205739312058496</v>
      </c>
      <c r="Q119" s="11">
        <f t="shared" si="13"/>
        <v>2.6739419986340875</v>
      </c>
      <c r="R119" s="11">
        <f t="shared" si="13"/>
        <v>2.0606978403536114</v>
      </c>
      <c r="S119" s="11">
        <f t="shared" si="13"/>
        <v>3.0729847446279304</v>
      </c>
      <c r="T119" s="11">
        <f t="shared" si="13"/>
        <v>2.2504200023088936</v>
      </c>
    </row>
    <row r="120" spans="1:20" x14ac:dyDescent="0.2">
      <c r="A120" s="9" t="s">
        <v>19</v>
      </c>
      <c r="B120" s="9" t="s">
        <v>374</v>
      </c>
      <c r="C120" s="9" t="s">
        <v>258</v>
      </c>
      <c r="D120" s="9" t="s">
        <v>254</v>
      </c>
      <c r="E120" s="9">
        <v>72298701</v>
      </c>
      <c r="F120" s="9">
        <v>72298848</v>
      </c>
      <c r="G120" s="9">
        <v>72301700</v>
      </c>
      <c r="H120" s="9">
        <v>72301766</v>
      </c>
      <c r="I120" s="9">
        <v>72301866</v>
      </c>
      <c r="J120" s="9">
        <v>72302006</v>
      </c>
      <c r="K120" s="9">
        <f t="shared" si="8"/>
        <v>148</v>
      </c>
      <c r="L120" s="9">
        <f t="shared" si="9"/>
        <v>2851</v>
      </c>
      <c r="M120" s="9">
        <f t="shared" si="10"/>
        <v>67</v>
      </c>
      <c r="N120" s="9">
        <f t="shared" si="11"/>
        <v>99</v>
      </c>
      <c r="O120" s="9">
        <f t="shared" si="12"/>
        <v>141</v>
      </c>
      <c r="P120" s="11">
        <f t="shared" si="13"/>
        <v>2.170261715394957</v>
      </c>
      <c r="Q120" s="11">
        <f t="shared" si="13"/>
        <v>3.4549972173094594</v>
      </c>
      <c r="R120" s="11">
        <f t="shared" si="13"/>
        <v>1.8260748027008262</v>
      </c>
      <c r="S120" s="11">
        <f t="shared" si="13"/>
        <v>1.9956351945975497</v>
      </c>
      <c r="T120" s="11">
        <f t="shared" si="13"/>
        <v>2.1492191126553797</v>
      </c>
    </row>
    <row r="121" spans="1:20" x14ac:dyDescent="0.2">
      <c r="A121" s="9" t="s">
        <v>19</v>
      </c>
      <c r="B121" s="9" t="s">
        <v>337</v>
      </c>
      <c r="C121" s="9" t="s">
        <v>260</v>
      </c>
      <c r="D121" s="9" t="s">
        <v>254</v>
      </c>
      <c r="E121" s="9">
        <v>23434448</v>
      </c>
      <c r="F121" s="9">
        <v>23434783</v>
      </c>
      <c r="G121" s="9">
        <v>23446525</v>
      </c>
      <c r="H121" s="9">
        <v>23446598</v>
      </c>
      <c r="I121" s="9">
        <v>23450151</v>
      </c>
      <c r="J121" s="9">
        <v>23450336</v>
      </c>
      <c r="K121" s="9">
        <f t="shared" si="8"/>
        <v>336</v>
      </c>
      <c r="L121" s="9">
        <f t="shared" si="9"/>
        <v>11741</v>
      </c>
      <c r="M121" s="9">
        <f t="shared" si="10"/>
        <v>74</v>
      </c>
      <c r="N121" s="9">
        <f t="shared" si="11"/>
        <v>3552</v>
      </c>
      <c r="O121" s="9">
        <f t="shared" si="12"/>
        <v>186</v>
      </c>
      <c r="P121" s="11">
        <f t="shared" si="13"/>
        <v>2.5263392773898437</v>
      </c>
      <c r="Q121" s="11">
        <f t="shared" si="13"/>
        <v>4.0697050880518502</v>
      </c>
      <c r="R121" s="11">
        <f t="shared" si="13"/>
        <v>1.8692317197309762</v>
      </c>
      <c r="S121" s="11">
        <f t="shared" si="13"/>
        <v>3.550472957106563</v>
      </c>
      <c r="T121" s="11">
        <f t="shared" si="13"/>
        <v>2.2695129442179165</v>
      </c>
    </row>
    <row r="122" spans="1:20" x14ac:dyDescent="0.2">
      <c r="A122" s="9" t="s">
        <v>19</v>
      </c>
      <c r="B122" s="9" t="s">
        <v>375</v>
      </c>
      <c r="C122" s="9" t="s">
        <v>260</v>
      </c>
      <c r="D122" s="9" t="s">
        <v>251</v>
      </c>
      <c r="E122" s="9">
        <v>92057967</v>
      </c>
      <c r="F122" s="9">
        <v>92058070</v>
      </c>
      <c r="G122" s="9">
        <v>92063336</v>
      </c>
      <c r="H122" s="9">
        <v>92063435</v>
      </c>
      <c r="I122" s="9">
        <v>92064324</v>
      </c>
      <c r="J122" s="9">
        <v>92064505</v>
      </c>
      <c r="K122" s="9">
        <f t="shared" si="8"/>
        <v>104</v>
      </c>
      <c r="L122" s="9">
        <f t="shared" si="9"/>
        <v>5265</v>
      </c>
      <c r="M122" s="9">
        <f t="shared" si="10"/>
        <v>100</v>
      </c>
      <c r="N122" s="9">
        <f t="shared" si="11"/>
        <v>888</v>
      </c>
      <c r="O122" s="9">
        <f t="shared" si="12"/>
        <v>182</v>
      </c>
      <c r="P122" s="11">
        <f t="shared" si="13"/>
        <v>2.0170333392987803</v>
      </c>
      <c r="Q122" s="11">
        <f t="shared" si="13"/>
        <v>3.7213983755215052</v>
      </c>
      <c r="R122" s="11">
        <f t="shared" si="13"/>
        <v>2</v>
      </c>
      <c r="S122" s="11">
        <f t="shared" si="13"/>
        <v>2.9484129657786009</v>
      </c>
      <c r="T122" s="11">
        <f t="shared" si="13"/>
        <v>2.2600713879850747</v>
      </c>
    </row>
    <row r="123" spans="1:20" x14ac:dyDescent="0.2">
      <c r="A123" s="9" t="s">
        <v>20</v>
      </c>
      <c r="B123" s="9" t="s">
        <v>376</v>
      </c>
      <c r="C123" s="9" t="s">
        <v>315</v>
      </c>
      <c r="D123" s="9" t="s">
        <v>251</v>
      </c>
      <c r="E123" s="9">
        <v>31648844</v>
      </c>
      <c r="F123" s="9">
        <v>31648894</v>
      </c>
      <c r="G123" s="9">
        <v>31652501</v>
      </c>
      <c r="H123" s="9">
        <v>31652568</v>
      </c>
      <c r="I123" s="9">
        <v>31654978</v>
      </c>
      <c r="J123" s="9">
        <v>31655066</v>
      </c>
      <c r="K123" s="9">
        <f t="shared" si="8"/>
        <v>51</v>
      </c>
      <c r="L123" s="9">
        <f t="shared" si="9"/>
        <v>3606</v>
      </c>
      <c r="M123" s="9">
        <f t="shared" si="10"/>
        <v>68</v>
      </c>
      <c r="N123" s="9">
        <f t="shared" si="11"/>
        <v>2409</v>
      </c>
      <c r="O123" s="9">
        <f t="shared" si="12"/>
        <v>89</v>
      </c>
      <c r="P123" s="11">
        <f t="shared" si="13"/>
        <v>1.7075701760979363</v>
      </c>
      <c r="Q123" s="11">
        <f t="shared" si="13"/>
        <v>3.5570257223863826</v>
      </c>
      <c r="R123" s="11">
        <f t="shared" si="13"/>
        <v>1.8325089127062362</v>
      </c>
      <c r="S123" s="11">
        <f t="shared" si="13"/>
        <v>3.381836799998343</v>
      </c>
      <c r="T123" s="11">
        <f t="shared" si="13"/>
        <v>1.9493900066449126</v>
      </c>
    </row>
    <row r="124" spans="1:20" x14ac:dyDescent="0.2">
      <c r="A124" s="9" t="s">
        <v>20</v>
      </c>
      <c r="B124" s="9" t="s">
        <v>377</v>
      </c>
      <c r="C124" s="9" t="s">
        <v>265</v>
      </c>
      <c r="D124" s="9" t="s">
        <v>254</v>
      </c>
      <c r="E124" s="9">
        <v>79858751</v>
      </c>
      <c r="F124" s="9">
        <v>79858824</v>
      </c>
      <c r="G124" s="9">
        <v>79858951</v>
      </c>
      <c r="H124" s="9">
        <v>79858981</v>
      </c>
      <c r="I124" s="9">
        <v>79859071</v>
      </c>
      <c r="J124" s="9">
        <v>79859271</v>
      </c>
      <c r="K124" s="9">
        <f t="shared" si="8"/>
        <v>74</v>
      </c>
      <c r="L124" s="9">
        <f t="shared" si="9"/>
        <v>126</v>
      </c>
      <c r="M124" s="9">
        <f t="shared" si="10"/>
        <v>31</v>
      </c>
      <c r="N124" s="9">
        <f t="shared" si="11"/>
        <v>89</v>
      </c>
      <c r="O124" s="9">
        <f t="shared" si="12"/>
        <v>201</v>
      </c>
      <c r="P124" s="11">
        <f t="shared" si="13"/>
        <v>1.8692317197309762</v>
      </c>
      <c r="Q124" s="11">
        <f t="shared" si="13"/>
        <v>2.1003705451175625</v>
      </c>
      <c r="R124" s="11">
        <f t="shared" si="13"/>
        <v>1.4913616938342726</v>
      </c>
      <c r="S124" s="11">
        <f t="shared" si="13"/>
        <v>1.9493900066449126</v>
      </c>
      <c r="T124" s="11">
        <f t="shared" si="13"/>
        <v>2.3031960574204886</v>
      </c>
    </row>
    <row r="125" spans="1:20" x14ac:dyDescent="0.2">
      <c r="A125" s="9" t="s">
        <v>20</v>
      </c>
      <c r="B125" s="9" t="s">
        <v>181</v>
      </c>
      <c r="C125" s="9" t="s">
        <v>282</v>
      </c>
      <c r="D125" s="9" t="s">
        <v>254</v>
      </c>
      <c r="E125" s="9">
        <v>45041879</v>
      </c>
      <c r="F125" s="9">
        <v>45042033</v>
      </c>
      <c r="G125" s="9">
        <v>45042208</v>
      </c>
      <c r="H125" s="9">
        <v>45042319</v>
      </c>
      <c r="I125" s="9">
        <v>45043922</v>
      </c>
      <c r="J125" s="9">
        <v>45044554</v>
      </c>
      <c r="K125" s="9">
        <f t="shared" si="8"/>
        <v>155</v>
      </c>
      <c r="L125" s="9">
        <f t="shared" si="9"/>
        <v>174</v>
      </c>
      <c r="M125" s="9">
        <f t="shared" si="10"/>
        <v>112</v>
      </c>
      <c r="N125" s="9">
        <f t="shared" si="11"/>
        <v>1602</v>
      </c>
      <c r="O125" s="9">
        <f t="shared" si="12"/>
        <v>633</v>
      </c>
      <c r="P125" s="11">
        <f t="shared" si="13"/>
        <v>2.1903316981702914</v>
      </c>
      <c r="Q125" s="11">
        <f t="shared" si="13"/>
        <v>2.2405492482825995</v>
      </c>
      <c r="R125" s="11">
        <f t="shared" si="13"/>
        <v>2.049218022670181</v>
      </c>
      <c r="S125" s="11">
        <f t="shared" si="13"/>
        <v>3.2046625117482184</v>
      </c>
      <c r="T125" s="11">
        <f t="shared" si="13"/>
        <v>2.8014037100173548</v>
      </c>
    </row>
    <row r="126" spans="1:20" x14ac:dyDescent="0.2">
      <c r="A126" s="9" t="s">
        <v>20</v>
      </c>
      <c r="B126" s="9" t="s">
        <v>378</v>
      </c>
      <c r="C126" s="9" t="s">
        <v>312</v>
      </c>
      <c r="D126" s="9" t="s">
        <v>251</v>
      </c>
      <c r="E126" s="9">
        <v>111448932</v>
      </c>
      <c r="F126" s="9">
        <v>111448999</v>
      </c>
      <c r="G126" s="9">
        <v>111453023</v>
      </c>
      <c r="H126" s="9">
        <v>111453247</v>
      </c>
      <c r="I126" s="9">
        <v>111453372</v>
      </c>
      <c r="J126" s="9">
        <v>111453496</v>
      </c>
      <c r="K126" s="9">
        <f t="shared" si="8"/>
        <v>68</v>
      </c>
      <c r="L126" s="9">
        <f t="shared" si="9"/>
        <v>4023</v>
      </c>
      <c r="M126" s="9">
        <f t="shared" si="10"/>
        <v>225</v>
      </c>
      <c r="N126" s="9">
        <f t="shared" si="11"/>
        <v>124</v>
      </c>
      <c r="O126" s="9">
        <f t="shared" si="12"/>
        <v>125</v>
      </c>
      <c r="P126" s="11">
        <f t="shared" si="13"/>
        <v>1.8325089127062362</v>
      </c>
      <c r="Q126" s="11">
        <f t="shared" si="13"/>
        <v>3.6045500325712605</v>
      </c>
      <c r="R126" s="11">
        <f t="shared" si="13"/>
        <v>2.3521825181113623</v>
      </c>
      <c r="S126" s="11">
        <f t="shared" si="13"/>
        <v>2.0934216851622351</v>
      </c>
      <c r="T126" s="11">
        <f t="shared" si="13"/>
        <v>2.0969100130080562</v>
      </c>
    </row>
    <row r="127" spans="1:20" x14ac:dyDescent="0.2">
      <c r="A127" s="9" t="s">
        <v>20</v>
      </c>
      <c r="B127" s="9" t="s">
        <v>379</v>
      </c>
      <c r="C127" s="9" t="s">
        <v>304</v>
      </c>
      <c r="D127" s="9" t="s">
        <v>254</v>
      </c>
      <c r="E127" s="9">
        <v>155563907</v>
      </c>
      <c r="F127" s="9">
        <v>155563979</v>
      </c>
      <c r="G127" s="9">
        <v>155576727</v>
      </c>
      <c r="H127" s="9">
        <v>155576782</v>
      </c>
      <c r="I127" s="9">
        <v>155576992</v>
      </c>
      <c r="J127" s="9">
        <v>155577197</v>
      </c>
      <c r="K127" s="9">
        <f t="shared" si="8"/>
        <v>73</v>
      </c>
      <c r="L127" s="9">
        <f t="shared" si="9"/>
        <v>12747</v>
      </c>
      <c r="M127" s="9">
        <f t="shared" si="10"/>
        <v>56</v>
      </c>
      <c r="N127" s="9">
        <f t="shared" si="11"/>
        <v>209</v>
      </c>
      <c r="O127" s="9">
        <f t="shared" si="12"/>
        <v>206</v>
      </c>
      <c r="P127" s="11">
        <f t="shared" si="13"/>
        <v>1.8633228601204557</v>
      </c>
      <c r="Q127" s="11">
        <f t="shared" si="13"/>
        <v>4.105407985809177</v>
      </c>
      <c r="R127" s="11">
        <f t="shared" si="13"/>
        <v>1.7481880270062005</v>
      </c>
      <c r="S127" s="11">
        <f t="shared" si="13"/>
        <v>2.3201462861110538</v>
      </c>
      <c r="T127" s="11">
        <f t="shared" si="13"/>
        <v>2.3138672203691533</v>
      </c>
    </row>
    <row r="128" spans="1:20" x14ac:dyDescent="0.2">
      <c r="A128" s="9" t="s">
        <v>20</v>
      </c>
      <c r="B128" s="9" t="s">
        <v>380</v>
      </c>
      <c r="C128" s="9" t="s">
        <v>291</v>
      </c>
      <c r="D128" s="9" t="s">
        <v>254</v>
      </c>
      <c r="E128" s="9">
        <v>9096013</v>
      </c>
      <c r="F128" s="9">
        <v>9096092</v>
      </c>
      <c r="G128" s="9">
        <v>9098808</v>
      </c>
      <c r="H128" s="9">
        <v>9098874</v>
      </c>
      <c r="I128" s="9">
        <v>9100105</v>
      </c>
      <c r="J128" s="9">
        <v>9100145</v>
      </c>
      <c r="K128" s="9">
        <f t="shared" si="8"/>
        <v>80</v>
      </c>
      <c r="L128" s="9">
        <f t="shared" si="9"/>
        <v>2715</v>
      </c>
      <c r="M128" s="9">
        <f t="shared" si="10"/>
        <v>67</v>
      </c>
      <c r="N128" s="9">
        <f t="shared" si="11"/>
        <v>1230</v>
      </c>
      <c r="O128" s="9">
        <f t="shared" si="12"/>
        <v>41</v>
      </c>
      <c r="P128" s="11">
        <f t="shared" si="13"/>
        <v>1.9030899869919433</v>
      </c>
      <c r="Q128" s="11">
        <f t="shared" si="13"/>
        <v>3.4337698339248655</v>
      </c>
      <c r="R128" s="11">
        <f t="shared" si="13"/>
        <v>1.8260748027008262</v>
      </c>
      <c r="S128" s="11">
        <f t="shared" si="13"/>
        <v>3.0899051114393976</v>
      </c>
      <c r="T128" s="11">
        <f t="shared" si="13"/>
        <v>1.6127838567197355</v>
      </c>
    </row>
    <row r="129" spans="1:20" x14ac:dyDescent="0.2">
      <c r="A129" s="9" t="s">
        <v>20</v>
      </c>
      <c r="B129" s="9" t="s">
        <v>381</v>
      </c>
      <c r="C129" s="9" t="s">
        <v>265</v>
      </c>
      <c r="D129" s="9" t="s">
        <v>251</v>
      </c>
      <c r="E129" s="9">
        <v>80797772</v>
      </c>
      <c r="F129" s="9">
        <v>80797839</v>
      </c>
      <c r="G129" s="9">
        <v>80797909</v>
      </c>
      <c r="H129" s="9">
        <v>80797977</v>
      </c>
      <c r="I129" s="9">
        <v>80798080</v>
      </c>
      <c r="J129" s="9">
        <v>80798626</v>
      </c>
      <c r="K129" s="9">
        <f t="shared" si="8"/>
        <v>68</v>
      </c>
      <c r="L129" s="9">
        <f t="shared" si="9"/>
        <v>69</v>
      </c>
      <c r="M129" s="9">
        <f t="shared" si="10"/>
        <v>69</v>
      </c>
      <c r="N129" s="9">
        <f t="shared" si="11"/>
        <v>102</v>
      </c>
      <c r="O129" s="9">
        <f t="shared" si="12"/>
        <v>547</v>
      </c>
      <c r="P129" s="11">
        <f t="shared" si="13"/>
        <v>1.8325089127062362</v>
      </c>
      <c r="Q129" s="11">
        <f t="shared" si="13"/>
        <v>1.8388490907372552</v>
      </c>
      <c r="R129" s="11">
        <f t="shared" si="13"/>
        <v>1.8388490907372552</v>
      </c>
      <c r="S129" s="11">
        <f t="shared" si="13"/>
        <v>2.0086001717619171</v>
      </c>
      <c r="T129" s="11">
        <f t="shared" si="13"/>
        <v>2.7379873263334304</v>
      </c>
    </row>
    <row r="130" spans="1:20" x14ac:dyDescent="0.2">
      <c r="A130" s="9" t="s">
        <v>20</v>
      </c>
      <c r="B130" s="9" t="s">
        <v>382</v>
      </c>
      <c r="C130" s="9" t="s">
        <v>271</v>
      </c>
      <c r="D130" s="9" t="s">
        <v>251</v>
      </c>
      <c r="E130" s="9">
        <v>127813239</v>
      </c>
      <c r="F130" s="9">
        <v>127813295</v>
      </c>
      <c r="G130" s="9">
        <v>127815595</v>
      </c>
      <c r="H130" s="9">
        <v>127815694</v>
      </c>
      <c r="I130" s="9">
        <v>127816909</v>
      </c>
      <c r="J130" s="9">
        <v>127817006</v>
      </c>
      <c r="K130" s="9">
        <f t="shared" si="8"/>
        <v>57</v>
      </c>
      <c r="L130" s="9">
        <f t="shared" si="9"/>
        <v>2299</v>
      </c>
      <c r="M130" s="9">
        <f t="shared" si="10"/>
        <v>100</v>
      </c>
      <c r="N130" s="9">
        <f t="shared" si="11"/>
        <v>1214</v>
      </c>
      <c r="O130" s="9">
        <f t="shared" si="12"/>
        <v>98</v>
      </c>
      <c r="P130" s="11">
        <f t="shared" si="13"/>
        <v>1.7558748556724912</v>
      </c>
      <c r="Q130" s="11">
        <f t="shared" si="13"/>
        <v>3.3615389712692787</v>
      </c>
      <c r="R130" s="11">
        <f t="shared" si="13"/>
        <v>2</v>
      </c>
      <c r="S130" s="11">
        <f t="shared" si="13"/>
        <v>3.0842186867392387</v>
      </c>
      <c r="T130" s="11">
        <f t="shared" si="13"/>
        <v>1.9912260756924949</v>
      </c>
    </row>
    <row r="131" spans="1:20" x14ac:dyDescent="0.2">
      <c r="A131" s="9" t="s">
        <v>20</v>
      </c>
      <c r="B131" s="9" t="s">
        <v>383</v>
      </c>
      <c r="C131" s="9" t="s">
        <v>291</v>
      </c>
      <c r="D131" s="9" t="s">
        <v>251</v>
      </c>
      <c r="E131" s="9">
        <v>75896819</v>
      </c>
      <c r="F131" s="9">
        <v>75896919</v>
      </c>
      <c r="G131" s="9">
        <v>75900690</v>
      </c>
      <c r="H131" s="9">
        <v>75900762</v>
      </c>
      <c r="I131" s="9">
        <v>75901131</v>
      </c>
      <c r="J131" s="9">
        <v>75901252</v>
      </c>
      <c r="K131" s="9">
        <f t="shared" si="8"/>
        <v>101</v>
      </c>
      <c r="L131" s="9">
        <f t="shared" si="9"/>
        <v>3770</v>
      </c>
      <c r="M131" s="9">
        <f t="shared" si="10"/>
        <v>73</v>
      </c>
      <c r="N131" s="9">
        <f t="shared" si="11"/>
        <v>368</v>
      </c>
      <c r="O131" s="9">
        <f t="shared" si="12"/>
        <v>122</v>
      </c>
      <c r="P131" s="11">
        <f t="shared" si="13"/>
        <v>2.0043213737826426</v>
      </c>
      <c r="Q131" s="11">
        <f t="shared" si="13"/>
        <v>3.5763413502057921</v>
      </c>
      <c r="R131" s="11">
        <f t="shared" si="13"/>
        <v>1.8633228601204557</v>
      </c>
      <c r="S131" s="11">
        <f t="shared" si="13"/>
        <v>2.5658478186735176</v>
      </c>
      <c r="T131" s="11">
        <f t="shared" si="13"/>
        <v>2.086359830674748</v>
      </c>
    </row>
    <row r="132" spans="1:20" x14ac:dyDescent="0.2">
      <c r="A132" s="9" t="s">
        <v>20</v>
      </c>
      <c r="B132" s="9" t="s">
        <v>384</v>
      </c>
      <c r="C132" s="9" t="s">
        <v>329</v>
      </c>
      <c r="D132" s="9" t="s">
        <v>251</v>
      </c>
      <c r="E132" s="9">
        <v>16757140</v>
      </c>
      <c r="F132" s="9">
        <v>16757239</v>
      </c>
      <c r="G132" s="9">
        <v>16759451</v>
      </c>
      <c r="H132" s="9">
        <v>16759533</v>
      </c>
      <c r="I132" s="9">
        <v>16800646</v>
      </c>
      <c r="J132" s="9">
        <v>16800684</v>
      </c>
      <c r="K132" s="9">
        <f t="shared" ref="K132:K195" si="14">SUM(F132-E132+1)</f>
        <v>100</v>
      </c>
      <c r="L132" s="9">
        <f t="shared" ref="L132:L195" si="15">SUM(G132-F132-1)</f>
        <v>2211</v>
      </c>
      <c r="M132" s="9">
        <f t="shared" ref="M132:M195" si="16">SUM(H132-G132+1)</f>
        <v>83</v>
      </c>
      <c r="N132" s="9">
        <f t="shared" ref="N132:N195" si="17">SUM(I132-H132-1)</f>
        <v>41112</v>
      </c>
      <c r="O132" s="9">
        <f t="shared" ref="O132:O195" si="18">SUM(J132-I132+1)</f>
        <v>39</v>
      </c>
      <c r="P132" s="11">
        <f t="shared" si="13"/>
        <v>2</v>
      </c>
      <c r="Q132" s="11">
        <f t="shared" si="13"/>
        <v>3.3445887425787135</v>
      </c>
      <c r="R132" s="11">
        <f t="shared" si="13"/>
        <v>1.919078092376074</v>
      </c>
      <c r="S132" s="11">
        <f t="shared" si="13"/>
        <v>4.6139686046771162</v>
      </c>
      <c r="T132" s="11">
        <f t="shared" si="13"/>
        <v>1.5910646070264991</v>
      </c>
    </row>
    <row r="133" spans="1:20" x14ac:dyDescent="0.2">
      <c r="A133" s="9" t="s">
        <v>20</v>
      </c>
      <c r="B133" s="9" t="s">
        <v>385</v>
      </c>
      <c r="C133" s="9" t="s">
        <v>267</v>
      </c>
      <c r="D133" s="9" t="s">
        <v>251</v>
      </c>
      <c r="E133" s="9">
        <v>37414515</v>
      </c>
      <c r="F133" s="9">
        <v>37414812</v>
      </c>
      <c r="G133" s="9">
        <v>37419431</v>
      </c>
      <c r="H133" s="9">
        <v>37419467</v>
      </c>
      <c r="I133" s="9">
        <v>37422766</v>
      </c>
      <c r="J133" s="9">
        <v>37422903</v>
      </c>
      <c r="K133" s="9">
        <f t="shared" si="14"/>
        <v>298</v>
      </c>
      <c r="L133" s="9">
        <f t="shared" si="15"/>
        <v>4618</v>
      </c>
      <c r="M133" s="9">
        <f t="shared" si="16"/>
        <v>37</v>
      </c>
      <c r="N133" s="9">
        <f t="shared" si="17"/>
        <v>3298</v>
      </c>
      <c r="O133" s="9">
        <f t="shared" si="18"/>
        <v>138</v>
      </c>
      <c r="P133" s="11">
        <f t="shared" si="13"/>
        <v>2.4742162640762553</v>
      </c>
      <c r="Q133" s="11">
        <f t="shared" si="13"/>
        <v>3.6644539285811568</v>
      </c>
      <c r="R133" s="11">
        <f t="shared" si="13"/>
        <v>1.5682017240669948</v>
      </c>
      <c r="S133" s="11">
        <f t="shared" si="13"/>
        <v>3.5182506513084992</v>
      </c>
      <c r="T133" s="11">
        <f t="shared" si="13"/>
        <v>2.1398790864012365</v>
      </c>
    </row>
    <row r="134" spans="1:20" x14ac:dyDescent="0.2">
      <c r="A134" s="9" t="s">
        <v>20</v>
      </c>
      <c r="B134" s="9" t="s">
        <v>386</v>
      </c>
      <c r="C134" s="9" t="s">
        <v>329</v>
      </c>
      <c r="D134" s="9" t="s">
        <v>254</v>
      </c>
      <c r="E134" s="9">
        <v>51363416</v>
      </c>
      <c r="F134" s="9">
        <v>51363546</v>
      </c>
      <c r="G134" s="9">
        <v>51365254</v>
      </c>
      <c r="H134" s="9">
        <v>51365559</v>
      </c>
      <c r="I134" s="9">
        <v>51367774</v>
      </c>
      <c r="J134" s="9">
        <v>51367956</v>
      </c>
      <c r="K134" s="9">
        <f t="shared" si="14"/>
        <v>131</v>
      </c>
      <c r="L134" s="9">
        <f t="shared" si="15"/>
        <v>1707</v>
      </c>
      <c r="M134" s="9">
        <f t="shared" si="16"/>
        <v>306</v>
      </c>
      <c r="N134" s="9">
        <f t="shared" si="17"/>
        <v>2214</v>
      </c>
      <c r="O134" s="9">
        <f t="shared" si="18"/>
        <v>183</v>
      </c>
      <c r="P134" s="11">
        <f t="shared" si="13"/>
        <v>2.117271295655764</v>
      </c>
      <c r="Q134" s="11">
        <f t="shared" si="13"/>
        <v>3.2322335211147335</v>
      </c>
      <c r="R134" s="11">
        <f t="shared" si="13"/>
        <v>2.4857214264815797</v>
      </c>
      <c r="S134" s="11">
        <f t="shared" si="13"/>
        <v>3.3451776165427036</v>
      </c>
      <c r="T134" s="11">
        <f t="shared" si="13"/>
        <v>2.2624510897304293</v>
      </c>
    </row>
    <row r="135" spans="1:20" x14ac:dyDescent="0.2">
      <c r="A135" s="9" t="s">
        <v>20</v>
      </c>
      <c r="B135" s="9" t="s">
        <v>387</v>
      </c>
      <c r="C135" s="9" t="s">
        <v>262</v>
      </c>
      <c r="D135" s="9" t="s">
        <v>254</v>
      </c>
      <c r="E135" s="9">
        <v>68761933</v>
      </c>
      <c r="F135" s="9">
        <v>68762231</v>
      </c>
      <c r="G135" s="9">
        <v>68768955</v>
      </c>
      <c r="H135" s="9">
        <v>68769093</v>
      </c>
      <c r="I135" s="9">
        <v>68772044</v>
      </c>
      <c r="J135" s="9">
        <v>68772141</v>
      </c>
      <c r="K135" s="9">
        <f t="shared" si="14"/>
        <v>299</v>
      </c>
      <c r="L135" s="9">
        <f t="shared" si="15"/>
        <v>6723</v>
      </c>
      <c r="M135" s="9">
        <f t="shared" si="16"/>
        <v>139</v>
      </c>
      <c r="N135" s="9">
        <f t="shared" si="17"/>
        <v>2950</v>
      </c>
      <c r="O135" s="9">
        <f t="shared" si="18"/>
        <v>98</v>
      </c>
      <c r="P135" s="11">
        <f t="shared" si="13"/>
        <v>2.4756711883244296</v>
      </c>
      <c r="Q135" s="11">
        <f t="shared" si="13"/>
        <v>3.8275631112547233</v>
      </c>
      <c r="R135" s="11">
        <f t="shared" si="13"/>
        <v>2.143014800254095</v>
      </c>
      <c r="S135" s="11">
        <f t="shared" si="13"/>
        <v>3.4698220159781625</v>
      </c>
      <c r="T135" s="11">
        <f t="shared" si="13"/>
        <v>1.9912260756924949</v>
      </c>
    </row>
    <row r="136" spans="1:20" x14ac:dyDescent="0.2">
      <c r="A136" s="9" t="s">
        <v>20</v>
      </c>
      <c r="B136" s="9" t="s">
        <v>388</v>
      </c>
      <c r="C136" s="9" t="s">
        <v>250</v>
      </c>
      <c r="D136" s="9" t="s">
        <v>254</v>
      </c>
      <c r="E136" s="9">
        <v>147016221</v>
      </c>
      <c r="F136" s="9">
        <v>147016393</v>
      </c>
      <c r="G136" s="9">
        <v>147016860</v>
      </c>
      <c r="H136" s="9">
        <v>147016893</v>
      </c>
      <c r="I136" s="9">
        <v>147019033</v>
      </c>
      <c r="J136" s="9">
        <v>147019181</v>
      </c>
      <c r="K136" s="9">
        <f t="shared" si="14"/>
        <v>173</v>
      </c>
      <c r="L136" s="9">
        <f t="shared" si="15"/>
        <v>466</v>
      </c>
      <c r="M136" s="9">
        <f t="shared" si="16"/>
        <v>34</v>
      </c>
      <c r="N136" s="9">
        <f t="shared" si="17"/>
        <v>2139</v>
      </c>
      <c r="O136" s="9">
        <f t="shared" si="18"/>
        <v>149</v>
      </c>
      <c r="P136" s="11">
        <f t="shared" si="13"/>
        <v>2.2380461031287955</v>
      </c>
      <c r="Q136" s="11">
        <f t="shared" si="13"/>
        <v>2.6683859166899997</v>
      </c>
      <c r="R136" s="11">
        <f t="shared" si="13"/>
        <v>1.5314789170422551</v>
      </c>
      <c r="S136" s="11">
        <f t="shared" si="13"/>
        <v>3.3302107845715279</v>
      </c>
      <c r="T136" s="11">
        <f t="shared" si="13"/>
        <v>2.173186268412274</v>
      </c>
    </row>
    <row r="137" spans="1:20" x14ac:dyDescent="0.2">
      <c r="A137" s="9" t="s">
        <v>20</v>
      </c>
      <c r="B137" s="9" t="s">
        <v>389</v>
      </c>
      <c r="C137" s="9" t="s">
        <v>304</v>
      </c>
      <c r="D137" s="9" t="s">
        <v>251</v>
      </c>
      <c r="E137" s="9">
        <v>3560498</v>
      </c>
      <c r="F137" s="9">
        <v>3560692</v>
      </c>
      <c r="G137" s="9">
        <v>3562019</v>
      </c>
      <c r="H137" s="9">
        <v>3562146</v>
      </c>
      <c r="I137" s="9">
        <v>3564092</v>
      </c>
      <c r="J137" s="9">
        <v>3564257</v>
      </c>
      <c r="K137" s="9">
        <f t="shared" si="14"/>
        <v>195</v>
      </c>
      <c r="L137" s="9">
        <f t="shared" si="15"/>
        <v>1326</v>
      </c>
      <c r="M137" s="9">
        <f t="shared" si="16"/>
        <v>128</v>
      </c>
      <c r="N137" s="9">
        <f t="shared" si="17"/>
        <v>1945</v>
      </c>
      <c r="O137" s="9">
        <f t="shared" si="18"/>
        <v>166</v>
      </c>
      <c r="P137" s="11">
        <f t="shared" si="13"/>
        <v>2.2900346113625178</v>
      </c>
      <c r="Q137" s="11">
        <f t="shared" si="13"/>
        <v>3.122543524068754</v>
      </c>
      <c r="R137" s="11">
        <f t="shared" si="13"/>
        <v>2.1072099696478679</v>
      </c>
      <c r="S137" s="11">
        <f t="shared" si="13"/>
        <v>3.288919605661726</v>
      </c>
      <c r="T137" s="11">
        <f t="shared" si="13"/>
        <v>2.220108088040055</v>
      </c>
    </row>
    <row r="138" spans="1:20" x14ac:dyDescent="0.2">
      <c r="A138" s="9" t="s">
        <v>20</v>
      </c>
      <c r="B138" s="9" t="s">
        <v>390</v>
      </c>
      <c r="C138" s="9" t="s">
        <v>260</v>
      </c>
      <c r="D138" s="9" t="s">
        <v>251</v>
      </c>
      <c r="E138" s="9">
        <v>31172781</v>
      </c>
      <c r="F138" s="9">
        <v>31173061</v>
      </c>
      <c r="G138" s="9">
        <v>31173382</v>
      </c>
      <c r="H138" s="9">
        <v>31173511</v>
      </c>
      <c r="I138" s="9">
        <v>31173767</v>
      </c>
      <c r="J138" s="9">
        <v>31174089</v>
      </c>
      <c r="K138" s="9">
        <f t="shared" si="14"/>
        <v>281</v>
      </c>
      <c r="L138" s="9">
        <f t="shared" si="15"/>
        <v>320</v>
      </c>
      <c r="M138" s="9">
        <f t="shared" si="16"/>
        <v>130</v>
      </c>
      <c r="N138" s="9">
        <f t="shared" si="17"/>
        <v>255</v>
      </c>
      <c r="O138" s="9">
        <f t="shared" si="18"/>
        <v>323</v>
      </c>
      <c r="P138" s="11">
        <f t="shared" si="13"/>
        <v>2.4487063199050794</v>
      </c>
      <c r="Q138" s="11">
        <f t="shared" si="13"/>
        <v>2.5051499783199058</v>
      </c>
      <c r="R138" s="11">
        <f t="shared" si="13"/>
        <v>2.1139433523068365</v>
      </c>
      <c r="S138" s="11">
        <f t="shared" si="13"/>
        <v>2.4065401804339546</v>
      </c>
      <c r="T138" s="11">
        <f t="shared" si="13"/>
        <v>2.5092025223311025</v>
      </c>
    </row>
    <row r="139" spans="1:20" x14ac:dyDescent="0.2">
      <c r="A139" s="9" t="s">
        <v>20</v>
      </c>
      <c r="B139" s="9" t="s">
        <v>391</v>
      </c>
      <c r="C139" s="9" t="s">
        <v>253</v>
      </c>
      <c r="D139" s="9" t="s">
        <v>254</v>
      </c>
      <c r="E139" s="9">
        <v>13829004</v>
      </c>
      <c r="F139" s="9">
        <v>13829078</v>
      </c>
      <c r="G139" s="9">
        <v>13831117</v>
      </c>
      <c r="H139" s="9">
        <v>13831171</v>
      </c>
      <c r="I139" s="9">
        <v>13831606</v>
      </c>
      <c r="J139" s="9">
        <v>13831660</v>
      </c>
      <c r="K139" s="9">
        <f t="shared" si="14"/>
        <v>75</v>
      </c>
      <c r="L139" s="9">
        <f t="shared" si="15"/>
        <v>2038</v>
      </c>
      <c r="M139" s="9">
        <f t="shared" si="16"/>
        <v>55</v>
      </c>
      <c r="N139" s="9">
        <f t="shared" si="17"/>
        <v>434</v>
      </c>
      <c r="O139" s="9">
        <f t="shared" si="18"/>
        <v>55</v>
      </c>
      <c r="P139" s="11">
        <f t="shared" si="13"/>
        <v>1.8750612633916997</v>
      </c>
      <c r="Q139" s="11">
        <f t="shared" si="13"/>
        <v>3.3092041796704073</v>
      </c>
      <c r="R139" s="11">
        <f t="shared" si="13"/>
        <v>1.7403626894942439</v>
      </c>
      <c r="S139" s="11">
        <f t="shared" si="13"/>
        <v>2.6374897295125104</v>
      </c>
      <c r="T139" s="11">
        <f t="shared" si="13"/>
        <v>1.7403626894942439</v>
      </c>
    </row>
    <row r="140" spans="1:20" x14ac:dyDescent="0.2">
      <c r="A140" s="9" t="s">
        <v>20</v>
      </c>
      <c r="B140" s="9" t="s">
        <v>392</v>
      </c>
      <c r="C140" s="9" t="s">
        <v>282</v>
      </c>
      <c r="D140" s="9" t="s">
        <v>254</v>
      </c>
      <c r="E140" s="9">
        <v>95716619</v>
      </c>
      <c r="F140" s="9">
        <v>95716801</v>
      </c>
      <c r="G140" s="9">
        <v>95716920</v>
      </c>
      <c r="H140" s="9">
        <v>95716978</v>
      </c>
      <c r="I140" s="9">
        <v>95717920</v>
      </c>
      <c r="J140" s="9">
        <v>95718066</v>
      </c>
      <c r="K140" s="9">
        <f t="shared" si="14"/>
        <v>183</v>
      </c>
      <c r="L140" s="9">
        <f t="shared" si="15"/>
        <v>118</v>
      </c>
      <c r="M140" s="9">
        <f t="shared" si="16"/>
        <v>59</v>
      </c>
      <c r="N140" s="9">
        <f t="shared" si="17"/>
        <v>941</v>
      </c>
      <c r="O140" s="9">
        <f t="shared" si="18"/>
        <v>147</v>
      </c>
      <c r="P140" s="11">
        <f t="shared" si="13"/>
        <v>2.2624510897304293</v>
      </c>
      <c r="Q140" s="11">
        <f t="shared" si="13"/>
        <v>2.0718820073061255</v>
      </c>
      <c r="R140" s="11">
        <f t="shared" si="13"/>
        <v>1.7708520116421442</v>
      </c>
      <c r="S140" s="11">
        <f t="shared" si="13"/>
        <v>2.9735896234272565</v>
      </c>
      <c r="T140" s="11">
        <f t="shared" si="13"/>
        <v>2.1673173347481756</v>
      </c>
    </row>
    <row r="141" spans="1:20" x14ac:dyDescent="0.2">
      <c r="A141" s="9" t="s">
        <v>20</v>
      </c>
      <c r="B141" s="9" t="s">
        <v>393</v>
      </c>
      <c r="C141" s="9" t="s">
        <v>260</v>
      </c>
      <c r="D141" s="9" t="s">
        <v>254</v>
      </c>
      <c r="E141" s="9">
        <v>8440720</v>
      </c>
      <c r="F141" s="9">
        <v>8440788</v>
      </c>
      <c r="G141" s="9">
        <v>8442446</v>
      </c>
      <c r="H141" s="9">
        <v>8442571</v>
      </c>
      <c r="I141" s="9">
        <v>8443611</v>
      </c>
      <c r="J141" s="9">
        <v>8443785</v>
      </c>
      <c r="K141" s="9">
        <f t="shared" si="14"/>
        <v>69</v>
      </c>
      <c r="L141" s="9">
        <f t="shared" si="15"/>
        <v>1657</v>
      </c>
      <c r="M141" s="9">
        <f t="shared" si="16"/>
        <v>126</v>
      </c>
      <c r="N141" s="9">
        <f t="shared" si="17"/>
        <v>1039</v>
      </c>
      <c r="O141" s="9">
        <f t="shared" si="18"/>
        <v>175</v>
      </c>
      <c r="P141" s="11">
        <f t="shared" si="13"/>
        <v>1.8388490907372552</v>
      </c>
      <c r="Q141" s="11">
        <f t="shared" si="13"/>
        <v>3.2193225084193364</v>
      </c>
      <c r="R141" s="11">
        <f t="shared" si="13"/>
        <v>2.1003705451175625</v>
      </c>
      <c r="S141" s="11">
        <f t="shared" si="13"/>
        <v>3.0166155475571772</v>
      </c>
      <c r="T141" s="11">
        <f t="shared" si="13"/>
        <v>2.2430380486862944</v>
      </c>
    </row>
    <row r="142" spans="1:20" x14ac:dyDescent="0.2">
      <c r="A142" s="9" t="s">
        <v>20</v>
      </c>
      <c r="B142" s="9" t="s">
        <v>394</v>
      </c>
      <c r="C142" s="9" t="s">
        <v>304</v>
      </c>
      <c r="D142" s="9" t="s">
        <v>254</v>
      </c>
      <c r="E142" s="9">
        <v>126148002</v>
      </c>
      <c r="F142" s="9">
        <v>126148631</v>
      </c>
      <c r="G142" s="9">
        <v>126148950</v>
      </c>
      <c r="H142" s="9">
        <v>126149045</v>
      </c>
      <c r="I142" s="9">
        <v>126149235</v>
      </c>
      <c r="J142" s="9">
        <v>126149875</v>
      </c>
      <c r="K142" s="9">
        <f t="shared" si="14"/>
        <v>630</v>
      </c>
      <c r="L142" s="9">
        <f t="shared" si="15"/>
        <v>318</v>
      </c>
      <c r="M142" s="9">
        <f t="shared" si="16"/>
        <v>96</v>
      </c>
      <c r="N142" s="9">
        <f t="shared" si="17"/>
        <v>189</v>
      </c>
      <c r="O142" s="9">
        <f t="shared" si="18"/>
        <v>641</v>
      </c>
      <c r="P142" s="11">
        <f t="shared" si="13"/>
        <v>2.7993405494535817</v>
      </c>
      <c r="Q142" s="11">
        <f t="shared" si="13"/>
        <v>2.5024271199844326</v>
      </c>
      <c r="R142" s="11">
        <f t="shared" si="13"/>
        <v>1.9822712330395682</v>
      </c>
      <c r="S142" s="11">
        <f t="shared" si="13"/>
        <v>2.2764618041732438</v>
      </c>
      <c r="T142" s="11">
        <f t="shared" si="13"/>
        <v>2.8068580295188172</v>
      </c>
    </row>
    <row r="143" spans="1:20" x14ac:dyDescent="0.2">
      <c r="A143" s="9" t="s">
        <v>20</v>
      </c>
      <c r="B143" s="9" t="s">
        <v>395</v>
      </c>
      <c r="C143" s="9" t="s">
        <v>279</v>
      </c>
      <c r="D143" s="9" t="s">
        <v>254</v>
      </c>
      <c r="E143" s="9">
        <v>37890476</v>
      </c>
      <c r="F143" s="9">
        <v>37890584</v>
      </c>
      <c r="G143" s="9">
        <v>37892942</v>
      </c>
      <c r="H143" s="9">
        <v>37893023</v>
      </c>
      <c r="I143" s="9">
        <v>37893938</v>
      </c>
      <c r="J143" s="9">
        <v>37893984</v>
      </c>
      <c r="K143" s="9">
        <f t="shared" si="14"/>
        <v>109</v>
      </c>
      <c r="L143" s="9">
        <f t="shared" si="15"/>
        <v>2357</v>
      </c>
      <c r="M143" s="9">
        <f t="shared" si="16"/>
        <v>82</v>
      </c>
      <c r="N143" s="9">
        <f t="shared" si="17"/>
        <v>914</v>
      </c>
      <c r="O143" s="9">
        <f t="shared" si="18"/>
        <v>47</v>
      </c>
      <c r="P143" s="11">
        <f t="shared" si="13"/>
        <v>2.0374264979406234</v>
      </c>
      <c r="Q143" s="11">
        <f t="shared" si="13"/>
        <v>3.3723595825243238</v>
      </c>
      <c r="R143" s="11">
        <f t="shared" si="13"/>
        <v>1.9138138523837167</v>
      </c>
      <c r="S143" s="11">
        <f t="shared" si="13"/>
        <v>2.9609461957338308</v>
      </c>
      <c r="T143" s="11">
        <f t="shared" si="13"/>
        <v>1.6720978579357173</v>
      </c>
    </row>
    <row r="144" spans="1:20" x14ac:dyDescent="0.2">
      <c r="A144" s="9" t="s">
        <v>20</v>
      </c>
      <c r="B144" s="9" t="s">
        <v>396</v>
      </c>
      <c r="C144" s="9" t="s">
        <v>291</v>
      </c>
      <c r="D144" s="9" t="s">
        <v>254</v>
      </c>
      <c r="E144" s="9">
        <v>6424196</v>
      </c>
      <c r="F144" s="9">
        <v>6424250</v>
      </c>
      <c r="G144" s="9">
        <v>6424634</v>
      </c>
      <c r="H144" s="9">
        <v>6424697</v>
      </c>
      <c r="I144" s="9">
        <v>6430953</v>
      </c>
      <c r="J144" s="9">
        <v>6431107</v>
      </c>
      <c r="K144" s="9">
        <f t="shared" si="14"/>
        <v>55</v>
      </c>
      <c r="L144" s="9">
        <f t="shared" si="15"/>
        <v>383</v>
      </c>
      <c r="M144" s="9">
        <f t="shared" si="16"/>
        <v>64</v>
      </c>
      <c r="N144" s="9">
        <f t="shared" si="17"/>
        <v>6255</v>
      </c>
      <c r="O144" s="9">
        <f t="shared" si="18"/>
        <v>155</v>
      </c>
      <c r="P144" s="11">
        <f t="shared" si="13"/>
        <v>1.7403626894942439</v>
      </c>
      <c r="Q144" s="11">
        <f t="shared" si="13"/>
        <v>2.5831987739686224</v>
      </c>
      <c r="R144" s="11">
        <f t="shared" si="13"/>
        <v>1.8061799739838869</v>
      </c>
      <c r="S144" s="11">
        <f t="shared" si="13"/>
        <v>3.796227314029438</v>
      </c>
      <c r="T144" s="11">
        <f t="shared" si="13"/>
        <v>2.1903316981702914</v>
      </c>
    </row>
    <row r="145" spans="1:20" x14ac:dyDescent="0.2">
      <c r="A145" s="9" t="s">
        <v>20</v>
      </c>
      <c r="B145" s="9" t="s">
        <v>371</v>
      </c>
      <c r="C145" s="9" t="s">
        <v>267</v>
      </c>
      <c r="D145" s="9" t="s">
        <v>251</v>
      </c>
      <c r="E145" s="9">
        <v>121223704</v>
      </c>
      <c r="F145" s="9">
        <v>121223762</v>
      </c>
      <c r="G145" s="9">
        <v>121227644</v>
      </c>
      <c r="H145" s="9">
        <v>121227848</v>
      </c>
      <c r="I145" s="9">
        <v>121235572</v>
      </c>
      <c r="J145" s="9">
        <v>121236869</v>
      </c>
      <c r="K145" s="9">
        <f t="shared" si="14"/>
        <v>59</v>
      </c>
      <c r="L145" s="9">
        <f t="shared" si="15"/>
        <v>3881</v>
      </c>
      <c r="M145" s="9">
        <f t="shared" si="16"/>
        <v>205</v>
      </c>
      <c r="N145" s="9">
        <f t="shared" si="17"/>
        <v>7723</v>
      </c>
      <c r="O145" s="9">
        <f t="shared" si="18"/>
        <v>1298</v>
      </c>
      <c r="P145" s="11">
        <f t="shared" si="13"/>
        <v>1.7708520116421442</v>
      </c>
      <c r="Q145" s="11">
        <f t="shared" si="13"/>
        <v>3.5889436427400145</v>
      </c>
      <c r="R145" s="11">
        <f t="shared" si="13"/>
        <v>2.3117538610557542</v>
      </c>
      <c r="S145" s="11">
        <f t="shared" si="13"/>
        <v>3.8877860348383715</v>
      </c>
      <c r="T145" s="11">
        <f t="shared" si="13"/>
        <v>3.11327469246435</v>
      </c>
    </row>
    <row r="146" spans="1:20" x14ac:dyDescent="0.2">
      <c r="A146" s="9" t="s">
        <v>20</v>
      </c>
      <c r="B146" s="9" t="s">
        <v>397</v>
      </c>
      <c r="C146" s="9" t="s">
        <v>260</v>
      </c>
      <c r="D146" s="9" t="s">
        <v>254</v>
      </c>
      <c r="E146" s="9">
        <v>143913401</v>
      </c>
      <c r="F146" s="9">
        <v>143913488</v>
      </c>
      <c r="G146" s="9">
        <v>143913618</v>
      </c>
      <c r="H146" s="9">
        <v>143913721</v>
      </c>
      <c r="I146" s="9">
        <v>143914619</v>
      </c>
      <c r="J146" s="9">
        <v>143914754</v>
      </c>
      <c r="K146" s="9">
        <f t="shared" si="14"/>
        <v>88</v>
      </c>
      <c r="L146" s="9">
        <f t="shared" si="15"/>
        <v>129</v>
      </c>
      <c r="M146" s="9">
        <f t="shared" si="16"/>
        <v>104</v>
      </c>
      <c r="N146" s="9">
        <f t="shared" si="17"/>
        <v>897</v>
      </c>
      <c r="O146" s="9">
        <f t="shared" si="18"/>
        <v>136</v>
      </c>
      <c r="P146" s="11">
        <f t="shared" si="13"/>
        <v>1.9444826721501687</v>
      </c>
      <c r="Q146" s="11">
        <f t="shared" si="13"/>
        <v>2.1105897102992488</v>
      </c>
      <c r="R146" s="11">
        <f t="shared" si="13"/>
        <v>2.0170333392987803</v>
      </c>
      <c r="S146" s="11">
        <f t="shared" si="13"/>
        <v>2.9527924430440917</v>
      </c>
      <c r="T146" s="11">
        <f t="shared" si="13"/>
        <v>2.1335389083702174</v>
      </c>
    </row>
    <row r="147" spans="1:20" x14ac:dyDescent="0.2">
      <c r="A147" s="9" t="s">
        <v>20</v>
      </c>
      <c r="B147" s="9" t="s">
        <v>397</v>
      </c>
      <c r="C147" s="9" t="s">
        <v>260</v>
      </c>
      <c r="D147" s="9" t="s">
        <v>254</v>
      </c>
      <c r="E147" s="9">
        <v>143919508</v>
      </c>
      <c r="F147" s="9">
        <v>143919608</v>
      </c>
      <c r="G147" s="9">
        <v>143922015</v>
      </c>
      <c r="H147" s="9">
        <v>143922100</v>
      </c>
      <c r="I147" s="9">
        <v>143923476</v>
      </c>
      <c r="J147" s="9">
        <v>143923632</v>
      </c>
      <c r="K147" s="9">
        <f t="shared" si="14"/>
        <v>101</v>
      </c>
      <c r="L147" s="9">
        <f t="shared" si="15"/>
        <v>2406</v>
      </c>
      <c r="M147" s="9">
        <f t="shared" si="16"/>
        <v>86</v>
      </c>
      <c r="N147" s="9">
        <f t="shared" si="17"/>
        <v>1375</v>
      </c>
      <c r="O147" s="9">
        <f t="shared" si="18"/>
        <v>157</v>
      </c>
      <c r="P147" s="11">
        <f t="shared" si="13"/>
        <v>2.0043213737826426</v>
      </c>
      <c r="Q147" s="11">
        <f t="shared" si="13"/>
        <v>3.3812956230038256</v>
      </c>
      <c r="R147" s="11">
        <f t="shared" si="13"/>
        <v>1.9344984512435675</v>
      </c>
      <c r="S147" s="11">
        <f t="shared" si="13"/>
        <v>3.1383026981662812</v>
      </c>
      <c r="T147" s="11">
        <f t="shared" si="13"/>
        <v>2.1958996524092336</v>
      </c>
    </row>
    <row r="148" spans="1:20" x14ac:dyDescent="0.2">
      <c r="A148" s="9" t="s">
        <v>20</v>
      </c>
      <c r="B148" s="9" t="s">
        <v>398</v>
      </c>
      <c r="C148" s="9" t="s">
        <v>282</v>
      </c>
      <c r="D148" s="9" t="s">
        <v>251</v>
      </c>
      <c r="E148" s="9">
        <v>105334686</v>
      </c>
      <c r="F148" s="9">
        <v>105334802</v>
      </c>
      <c r="G148" s="9">
        <v>105336236</v>
      </c>
      <c r="H148" s="9">
        <v>105336260</v>
      </c>
      <c r="I148" s="9">
        <v>105336381</v>
      </c>
      <c r="J148" s="9">
        <v>105336561</v>
      </c>
      <c r="K148" s="9">
        <f t="shared" si="14"/>
        <v>117</v>
      </c>
      <c r="L148" s="9">
        <f t="shared" si="15"/>
        <v>1433</v>
      </c>
      <c r="M148" s="9">
        <f t="shared" si="16"/>
        <v>25</v>
      </c>
      <c r="N148" s="9">
        <f t="shared" si="17"/>
        <v>120</v>
      </c>
      <c r="O148" s="9">
        <f t="shared" si="18"/>
        <v>181</v>
      </c>
      <c r="P148" s="11">
        <f t="shared" si="13"/>
        <v>2.0681858617461617</v>
      </c>
      <c r="Q148" s="11">
        <f t="shared" si="13"/>
        <v>3.1562461903973444</v>
      </c>
      <c r="R148" s="11">
        <f t="shared" si="13"/>
        <v>1.3979400086720375</v>
      </c>
      <c r="S148" s="11">
        <f t="shared" si="13"/>
        <v>2.0791812460476247</v>
      </c>
      <c r="T148" s="11">
        <f t="shared" si="13"/>
        <v>2.2576785748691846</v>
      </c>
    </row>
    <row r="149" spans="1:20" x14ac:dyDescent="0.2">
      <c r="A149" s="9" t="s">
        <v>20</v>
      </c>
      <c r="B149" s="9" t="s">
        <v>399</v>
      </c>
      <c r="C149" s="9" t="s">
        <v>304</v>
      </c>
      <c r="D149" s="9" t="s">
        <v>251</v>
      </c>
      <c r="E149" s="9">
        <v>149263614</v>
      </c>
      <c r="F149" s="9">
        <v>149263690</v>
      </c>
      <c r="G149" s="9">
        <v>149265344</v>
      </c>
      <c r="H149" s="9">
        <v>149265362</v>
      </c>
      <c r="I149" s="9">
        <v>149266251</v>
      </c>
      <c r="J149" s="9">
        <v>149266317</v>
      </c>
      <c r="K149" s="9">
        <f t="shared" si="14"/>
        <v>77</v>
      </c>
      <c r="L149" s="9">
        <f t="shared" si="15"/>
        <v>1653</v>
      </c>
      <c r="M149" s="9">
        <f t="shared" si="16"/>
        <v>19</v>
      </c>
      <c r="N149" s="9">
        <f t="shared" si="17"/>
        <v>888</v>
      </c>
      <c r="O149" s="9">
        <f t="shared" si="18"/>
        <v>67</v>
      </c>
      <c r="P149" s="11">
        <f t="shared" si="13"/>
        <v>1.8864907251724818</v>
      </c>
      <c r="Q149" s="11">
        <f t="shared" si="13"/>
        <v>3.2182728535714471</v>
      </c>
      <c r="R149" s="11">
        <f t="shared" si="13"/>
        <v>1.2787536009528289</v>
      </c>
      <c r="S149" s="11">
        <f t="shared" si="13"/>
        <v>2.9484129657786009</v>
      </c>
      <c r="T149" s="11">
        <f t="shared" si="13"/>
        <v>1.8260748027008262</v>
      </c>
    </row>
    <row r="150" spans="1:20" x14ac:dyDescent="0.2">
      <c r="A150" s="9" t="s">
        <v>20</v>
      </c>
      <c r="B150" s="9" t="s">
        <v>178</v>
      </c>
      <c r="C150" s="9" t="s">
        <v>267</v>
      </c>
      <c r="D150" s="9" t="s">
        <v>251</v>
      </c>
      <c r="E150" s="9">
        <v>84612023</v>
      </c>
      <c r="F150" s="9">
        <v>84612092</v>
      </c>
      <c r="G150" s="9">
        <v>84612531</v>
      </c>
      <c r="H150" s="9">
        <v>84612549</v>
      </c>
      <c r="I150" s="9">
        <v>84612935</v>
      </c>
      <c r="J150" s="9">
        <v>84613089</v>
      </c>
      <c r="K150" s="9">
        <f t="shared" si="14"/>
        <v>70</v>
      </c>
      <c r="L150" s="9">
        <f t="shared" si="15"/>
        <v>438</v>
      </c>
      <c r="M150" s="9">
        <f t="shared" si="16"/>
        <v>19</v>
      </c>
      <c r="N150" s="9">
        <f t="shared" si="17"/>
        <v>385</v>
      </c>
      <c r="O150" s="9">
        <f t="shared" si="18"/>
        <v>155</v>
      </c>
      <c r="P150" s="11">
        <f t="shared" si="13"/>
        <v>1.8450980400142569</v>
      </c>
      <c r="Q150" s="11">
        <f t="shared" si="13"/>
        <v>2.6414741105040993</v>
      </c>
      <c r="R150" s="11">
        <f t="shared" si="13"/>
        <v>1.2787536009528289</v>
      </c>
      <c r="S150" s="11">
        <f t="shared" si="13"/>
        <v>2.5854607295085006</v>
      </c>
      <c r="T150" s="11">
        <f t="shared" si="13"/>
        <v>2.1903316981702914</v>
      </c>
    </row>
    <row r="151" spans="1:20" x14ac:dyDescent="0.2">
      <c r="A151" s="9" t="s">
        <v>20</v>
      </c>
      <c r="B151" s="9" t="s">
        <v>400</v>
      </c>
      <c r="C151" s="9" t="s">
        <v>279</v>
      </c>
      <c r="D151" s="9" t="s">
        <v>251</v>
      </c>
      <c r="E151" s="9">
        <v>181908297</v>
      </c>
      <c r="F151" s="9">
        <v>181908376</v>
      </c>
      <c r="G151" s="9">
        <v>181911596</v>
      </c>
      <c r="H151" s="9">
        <v>181911659</v>
      </c>
      <c r="I151" s="9">
        <v>181913306</v>
      </c>
      <c r="J151" s="9">
        <v>181913373</v>
      </c>
      <c r="K151" s="9">
        <f t="shared" si="14"/>
        <v>80</v>
      </c>
      <c r="L151" s="9">
        <f t="shared" si="15"/>
        <v>3219</v>
      </c>
      <c r="M151" s="9">
        <f t="shared" si="16"/>
        <v>64</v>
      </c>
      <c r="N151" s="9">
        <f t="shared" si="17"/>
        <v>1646</v>
      </c>
      <c r="O151" s="9">
        <f t="shared" si="18"/>
        <v>68</v>
      </c>
      <c r="P151" s="11">
        <f t="shared" si="13"/>
        <v>1.9030899869919433</v>
      </c>
      <c r="Q151" s="11">
        <f t="shared" si="13"/>
        <v>3.5077209766856128</v>
      </c>
      <c r="R151" s="11">
        <f t="shared" si="13"/>
        <v>1.8061799739838869</v>
      </c>
      <c r="S151" s="11">
        <f t="shared" si="13"/>
        <v>3.2164298308762507</v>
      </c>
      <c r="T151" s="11">
        <f t="shared" si="13"/>
        <v>1.8325089127062362</v>
      </c>
    </row>
    <row r="152" spans="1:20" x14ac:dyDescent="0.2">
      <c r="A152" s="9" t="s">
        <v>20</v>
      </c>
      <c r="B152" s="9" t="s">
        <v>394</v>
      </c>
      <c r="C152" s="9" t="s">
        <v>304</v>
      </c>
      <c r="D152" s="9" t="s">
        <v>254</v>
      </c>
      <c r="E152" s="9">
        <v>126147743</v>
      </c>
      <c r="F152" s="9">
        <v>126148631</v>
      </c>
      <c r="G152" s="9">
        <v>126148883</v>
      </c>
      <c r="H152" s="9">
        <v>126149045</v>
      </c>
      <c r="I152" s="9">
        <v>126149235</v>
      </c>
      <c r="J152" s="9">
        <v>126149874</v>
      </c>
      <c r="K152" s="9">
        <f t="shared" si="14"/>
        <v>889</v>
      </c>
      <c r="L152" s="9">
        <f t="shared" si="15"/>
        <v>251</v>
      </c>
      <c r="M152" s="9">
        <f t="shared" si="16"/>
        <v>163</v>
      </c>
      <c r="N152" s="9">
        <f t="shared" si="17"/>
        <v>189</v>
      </c>
      <c r="O152" s="9">
        <f t="shared" si="18"/>
        <v>640</v>
      </c>
      <c r="P152" s="11">
        <f t="shared" si="13"/>
        <v>2.9489017609702133</v>
      </c>
      <c r="Q152" s="11">
        <f t="shared" si="13"/>
        <v>2.3996737214810375</v>
      </c>
      <c r="R152" s="11">
        <f t="shared" si="13"/>
        <v>2.2121876044039577</v>
      </c>
      <c r="S152" s="11">
        <f t="shared" si="13"/>
        <v>2.2764618041732438</v>
      </c>
      <c r="T152" s="11">
        <f t="shared" si="13"/>
        <v>2.8061799739838866</v>
      </c>
    </row>
    <row r="153" spans="1:20" x14ac:dyDescent="0.2">
      <c r="A153" s="9" t="s">
        <v>20</v>
      </c>
      <c r="B153" s="9" t="s">
        <v>401</v>
      </c>
      <c r="C153" s="9" t="s">
        <v>267</v>
      </c>
      <c r="D153" s="9" t="s">
        <v>254</v>
      </c>
      <c r="E153" s="9">
        <v>61593096</v>
      </c>
      <c r="F153" s="9">
        <v>61593208</v>
      </c>
      <c r="G153" s="9">
        <v>61593996</v>
      </c>
      <c r="H153" s="9">
        <v>61594201</v>
      </c>
      <c r="I153" s="9">
        <v>61613650</v>
      </c>
      <c r="J153" s="9">
        <v>61613798</v>
      </c>
      <c r="K153" s="9">
        <f t="shared" si="14"/>
        <v>113</v>
      </c>
      <c r="L153" s="9">
        <f t="shared" si="15"/>
        <v>787</v>
      </c>
      <c r="M153" s="9">
        <f t="shared" si="16"/>
        <v>206</v>
      </c>
      <c r="N153" s="9">
        <f t="shared" si="17"/>
        <v>19448</v>
      </c>
      <c r="O153" s="9">
        <f t="shared" si="18"/>
        <v>149</v>
      </c>
      <c r="P153" s="11">
        <f t="shared" si="13"/>
        <v>2.0530784434834195</v>
      </c>
      <c r="Q153" s="11">
        <f t="shared" si="13"/>
        <v>2.8959747323590643</v>
      </c>
      <c r="R153" s="11">
        <f t="shared" si="13"/>
        <v>2.3138672203691533</v>
      </c>
      <c r="S153" s="11">
        <f t="shared" si="13"/>
        <v>4.2888749458352784</v>
      </c>
      <c r="T153" s="11">
        <f t="shared" si="13"/>
        <v>2.173186268412274</v>
      </c>
    </row>
    <row r="154" spans="1:20" x14ac:dyDescent="0.2">
      <c r="A154" s="9" t="s">
        <v>20</v>
      </c>
      <c r="B154" s="9" t="s">
        <v>402</v>
      </c>
      <c r="C154" s="9" t="s">
        <v>329</v>
      </c>
      <c r="D154" s="9" t="s">
        <v>254</v>
      </c>
      <c r="E154" s="9">
        <v>76099229</v>
      </c>
      <c r="F154" s="9">
        <v>76099512</v>
      </c>
      <c r="G154" s="9">
        <v>76100027</v>
      </c>
      <c r="H154" s="9">
        <v>76100096</v>
      </c>
      <c r="I154" s="9">
        <v>76100991</v>
      </c>
      <c r="J154" s="9">
        <v>76101131</v>
      </c>
      <c r="K154" s="9">
        <f t="shared" si="14"/>
        <v>284</v>
      </c>
      <c r="L154" s="9">
        <f t="shared" si="15"/>
        <v>514</v>
      </c>
      <c r="M154" s="9">
        <f t="shared" si="16"/>
        <v>70</v>
      </c>
      <c r="N154" s="9">
        <f t="shared" si="17"/>
        <v>894</v>
      </c>
      <c r="O154" s="9">
        <f t="shared" si="18"/>
        <v>141</v>
      </c>
      <c r="P154" s="11">
        <f t="shared" si="13"/>
        <v>2.4533183400470375</v>
      </c>
      <c r="Q154" s="11">
        <f t="shared" si="13"/>
        <v>2.7109631189952754</v>
      </c>
      <c r="R154" s="11">
        <f t="shared" si="13"/>
        <v>1.8450980400142569</v>
      </c>
      <c r="S154" s="11">
        <f t="shared" si="13"/>
        <v>2.951337518795917</v>
      </c>
      <c r="T154" s="11">
        <f t="shared" si="13"/>
        <v>2.1492191126553797</v>
      </c>
    </row>
    <row r="155" spans="1:20" x14ac:dyDescent="0.2">
      <c r="A155" s="9" t="s">
        <v>20</v>
      </c>
      <c r="B155" s="9" t="s">
        <v>403</v>
      </c>
      <c r="C155" s="9" t="s">
        <v>285</v>
      </c>
      <c r="D155" s="9" t="s">
        <v>254</v>
      </c>
      <c r="E155" s="9">
        <v>56505926</v>
      </c>
      <c r="F155" s="9">
        <v>56506007</v>
      </c>
      <c r="G155" s="9">
        <v>56507817</v>
      </c>
      <c r="H155" s="9">
        <v>56507943</v>
      </c>
      <c r="I155" s="9">
        <v>56509278</v>
      </c>
      <c r="J155" s="9">
        <v>56509335</v>
      </c>
      <c r="K155" s="9">
        <f t="shared" si="14"/>
        <v>82</v>
      </c>
      <c r="L155" s="9">
        <f t="shared" si="15"/>
        <v>1809</v>
      </c>
      <c r="M155" s="9">
        <f t="shared" si="16"/>
        <v>127</v>
      </c>
      <c r="N155" s="9">
        <f t="shared" si="17"/>
        <v>1334</v>
      </c>
      <c r="O155" s="9">
        <f t="shared" si="18"/>
        <v>58</v>
      </c>
      <c r="P155" s="11">
        <f t="shared" si="13"/>
        <v>1.9138138523837167</v>
      </c>
      <c r="Q155" s="11">
        <f t="shared" si="13"/>
        <v>3.2574385668598134</v>
      </c>
      <c r="R155" s="11">
        <f t="shared" si="13"/>
        <v>2.1038037209559568</v>
      </c>
      <c r="S155" s="11">
        <f t="shared" si="13"/>
        <v>3.12515582958053</v>
      </c>
      <c r="T155" s="11">
        <f t="shared" si="13"/>
        <v>1.7634279935629371</v>
      </c>
    </row>
    <row r="156" spans="1:20" x14ac:dyDescent="0.2">
      <c r="A156" s="9" t="s">
        <v>20</v>
      </c>
      <c r="B156" s="9" t="s">
        <v>404</v>
      </c>
      <c r="C156" s="9" t="s">
        <v>315</v>
      </c>
      <c r="D156" s="9" t="s">
        <v>251</v>
      </c>
      <c r="E156" s="9">
        <v>22861505</v>
      </c>
      <c r="F156" s="9">
        <v>22861561</v>
      </c>
      <c r="G156" s="9">
        <v>22861731</v>
      </c>
      <c r="H156" s="9">
        <v>22861852</v>
      </c>
      <c r="I156" s="9">
        <v>22865246</v>
      </c>
      <c r="J156" s="9">
        <v>22865336</v>
      </c>
      <c r="K156" s="9">
        <f t="shared" si="14"/>
        <v>57</v>
      </c>
      <c r="L156" s="9">
        <f t="shared" si="15"/>
        <v>169</v>
      </c>
      <c r="M156" s="9">
        <f t="shared" si="16"/>
        <v>122</v>
      </c>
      <c r="N156" s="9">
        <f t="shared" si="17"/>
        <v>3393</v>
      </c>
      <c r="O156" s="9">
        <f t="shared" si="18"/>
        <v>91</v>
      </c>
      <c r="P156" s="11">
        <f t="shared" si="13"/>
        <v>1.7558748556724912</v>
      </c>
      <c r="Q156" s="11">
        <f t="shared" si="13"/>
        <v>2.2278867046136734</v>
      </c>
      <c r="R156" s="11">
        <f t="shared" si="13"/>
        <v>2.086359830674748</v>
      </c>
      <c r="S156" s="11">
        <f t="shared" si="13"/>
        <v>3.5305838596451178</v>
      </c>
      <c r="T156" s="11">
        <f t="shared" si="13"/>
        <v>1.9590413923210932</v>
      </c>
    </row>
    <row r="157" spans="1:20" x14ac:dyDescent="0.2">
      <c r="A157" s="9" t="s">
        <v>20</v>
      </c>
      <c r="B157" s="9" t="s">
        <v>397</v>
      </c>
      <c r="C157" s="9" t="s">
        <v>260</v>
      </c>
      <c r="D157" s="9" t="s">
        <v>254</v>
      </c>
      <c r="E157" s="9">
        <v>143919578</v>
      </c>
      <c r="F157" s="9">
        <v>143919608</v>
      </c>
      <c r="G157" s="9">
        <v>143922024</v>
      </c>
      <c r="H157" s="9">
        <v>143922100</v>
      </c>
      <c r="I157" s="9">
        <v>143923476</v>
      </c>
      <c r="J157" s="9">
        <v>143923632</v>
      </c>
      <c r="K157" s="9">
        <f t="shared" si="14"/>
        <v>31</v>
      </c>
      <c r="L157" s="9">
        <f t="shared" si="15"/>
        <v>2415</v>
      </c>
      <c r="M157" s="9">
        <f t="shared" si="16"/>
        <v>77</v>
      </c>
      <c r="N157" s="9">
        <f t="shared" si="17"/>
        <v>1375</v>
      </c>
      <c r="O157" s="9">
        <f t="shared" si="18"/>
        <v>157</v>
      </c>
      <c r="P157" s="11">
        <f t="shared" si="13"/>
        <v>1.4913616938342726</v>
      </c>
      <c r="Q157" s="11">
        <f t="shared" si="13"/>
        <v>3.3829171350875304</v>
      </c>
      <c r="R157" s="11">
        <f t="shared" si="13"/>
        <v>1.8864907251724818</v>
      </c>
      <c r="S157" s="11">
        <f t="shared" si="13"/>
        <v>3.1383026981662812</v>
      </c>
      <c r="T157" s="11">
        <f t="shared" si="13"/>
        <v>2.1958996524092336</v>
      </c>
    </row>
    <row r="158" spans="1:20" x14ac:dyDescent="0.2">
      <c r="A158" s="9" t="s">
        <v>20</v>
      </c>
      <c r="B158" s="9" t="s">
        <v>405</v>
      </c>
      <c r="C158" s="9" t="s">
        <v>315</v>
      </c>
      <c r="D158" s="9" t="s">
        <v>254</v>
      </c>
      <c r="E158" s="9">
        <v>87107678</v>
      </c>
      <c r="F158" s="9">
        <v>87108047</v>
      </c>
      <c r="G158" s="9">
        <v>87120747</v>
      </c>
      <c r="H158" s="9">
        <v>87120808</v>
      </c>
      <c r="I158" s="9">
        <v>87133621</v>
      </c>
      <c r="J158" s="9">
        <v>87137583</v>
      </c>
      <c r="K158" s="9">
        <f t="shared" si="14"/>
        <v>370</v>
      </c>
      <c r="L158" s="9">
        <f t="shared" si="15"/>
        <v>12699</v>
      </c>
      <c r="M158" s="9">
        <f t="shared" si="16"/>
        <v>62</v>
      </c>
      <c r="N158" s="9">
        <f t="shared" si="17"/>
        <v>12812</v>
      </c>
      <c r="O158" s="9">
        <f t="shared" si="18"/>
        <v>3963</v>
      </c>
      <c r="P158" s="11">
        <f t="shared" si="13"/>
        <v>2.5682017240669945</v>
      </c>
      <c r="Q158" s="11">
        <f t="shared" si="13"/>
        <v>4.1037695231936722</v>
      </c>
      <c r="R158" s="11">
        <f t="shared" si="13"/>
        <v>1.7923916894982537</v>
      </c>
      <c r="S158" s="11">
        <f t="shared" si="13"/>
        <v>4.1076169299917842</v>
      </c>
      <c r="T158" s="11">
        <f t="shared" si="13"/>
        <v>3.5980240723341894</v>
      </c>
    </row>
    <row r="159" spans="1:20" x14ac:dyDescent="0.2">
      <c r="A159" s="9" t="s">
        <v>20</v>
      </c>
      <c r="B159" s="9" t="s">
        <v>406</v>
      </c>
      <c r="C159" s="9" t="s">
        <v>260</v>
      </c>
      <c r="D159" s="9" t="s">
        <v>251</v>
      </c>
      <c r="E159" s="9">
        <v>36495017</v>
      </c>
      <c r="F159" s="9">
        <v>36495276</v>
      </c>
      <c r="G159" s="9">
        <v>36505024</v>
      </c>
      <c r="H159" s="9">
        <v>36505134</v>
      </c>
      <c r="I159" s="9">
        <v>36512453</v>
      </c>
      <c r="J159" s="9">
        <v>36512548</v>
      </c>
      <c r="K159" s="9">
        <f t="shared" si="14"/>
        <v>260</v>
      </c>
      <c r="L159" s="9">
        <f t="shared" si="15"/>
        <v>9747</v>
      </c>
      <c r="M159" s="9">
        <f t="shared" si="16"/>
        <v>111</v>
      </c>
      <c r="N159" s="9">
        <f t="shared" si="17"/>
        <v>7318</v>
      </c>
      <c r="O159" s="9">
        <f t="shared" si="18"/>
        <v>96</v>
      </c>
      <c r="P159" s="11">
        <f t="shared" si="13"/>
        <v>2.4149733479708178</v>
      </c>
      <c r="Q159" s="11">
        <f t="shared" si="13"/>
        <v>3.9888709660646446</v>
      </c>
      <c r="R159" s="11">
        <f t="shared" si="13"/>
        <v>2.0453229787866571</v>
      </c>
      <c r="S159" s="11">
        <f t="shared" si="13"/>
        <v>3.8643924051505887</v>
      </c>
      <c r="T159" s="11">
        <f t="shared" si="13"/>
        <v>1.9822712330395682</v>
      </c>
    </row>
    <row r="160" spans="1:20" x14ac:dyDescent="0.2">
      <c r="A160" s="9" t="s">
        <v>20</v>
      </c>
      <c r="B160" s="9" t="s">
        <v>407</v>
      </c>
      <c r="C160" s="9" t="s">
        <v>304</v>
      </c>
      <c r="D160" s="9" t="s">
        <v>251</v>
      </c>
      <c r="E160" s="9">
        <v>141677548</v>
      </c>
      <c r="F160" s="9">
        <v>141685631</v>
      </c>
      <c r="G160" s="9">
        <v>141689269</v>
      </c>
      <c r="H160" s="9">
        <v>141689331</v>
      </c>
      <c r="I160" s="9">
        <v>141692254</v>
      </c>
      <c r="J160" s="9">
        <v>141692444</v>
      </c>
      <c r="K160" s="9">
        <f t="shared" si="14"/>
        <v>8084</v>
      </c>
      <c r="L160" s="9">
        <f t="shared" si="15"/>
        <v>3637</v>
      </c>
      <c r="M160" s="9">
        <f t="shared" si="16"/>
        <v>63</v>
      </c>
      <c r="N160" s="9">
        <f t="shared" si="17"/>
        <v>2922</v>
      </c>
      <c r="O160" s="9">
        <f t="shared" si="18"/>
        <v>191</v>
      </c>
      <c r="P160" s="11">
        <f t="shared" si="13"/>
        <v>3.9076263048432662</v>
      </c>
      <c r="Q160" s="11">
        <f t="shared" si="13"/>
        <v>3.5607433010547118</v>
      </c>
      <c r="R160" s="11">
        <f t="shared" si="13"/>
        <v>1.7993405494535815</v>
      </c>
      <c r="S160" s="11">
        <f t="shared" si="13"/>
        <v>3.4656802115982779</v>
      </c>
      <c r="T160" s="11">
        <f t="shared" si="13"/>
        <v>2.2810333672477272</v>
      </c>
    </row>
    <row r="161" spans="1:20" x14ac:dyDescent="0.2">
      <c r="A161" s="9" t="s">
        <v>20</v>
      </c>
      <c r="B161" s="9" t="s">
        <v>408</v>
      </c>
      <c r="C161" s="9" t="s">
        <v>291</v>
      </c>
      <c r="D161" s="9" t="s">
        <v>251</v>
      </c>
      <c r="E161" s="9">
        <v>73031521</v>
      </c>
      <c r="F161" s="9">
        <v>73031643</v>
      </c>
      <c r="G161" s="9">
        <v>73042176</v>
      </c>
      <c r="H161" s="9">
        <v>73042203</v>
      </c>
      <c r="I161" s="9">
        <v>73050594</v>
      </c>
      <c r="J161" s="9">
        <v>73050723</v>
      </c>
      <c r="K161" s="9">
        <f t="shared" si="14"/>
        <v>123</v>
      </c>
      <c r="L161" s="9">
        <f t="shared" si="15"/>
        <v>10532</v>
      </c>
      <c r="M161" s="9">
        <f t="shared" si="16"/>
        <v>28</v>
      </c>
      <c r="N161" s="9">
        <f t="shared" si="17"/>
        <v>8390</v>
      </c>
      <c r="O161" s="9">
        <f t="shared" si="18"/>
        <v>130</v>
      </c>
      <c r="P161" s="11">
        <f t="shared" si="13"/>
        <v>2.0899051114393976</v>
      </c>
      <c r="Q161" s="11">
        <f t="shared" si="13"/>
        <v>4.0225108504340303</v>
      </c>
      <c r="R161" s="11">
        <f t="shared" si="13"/>
        <v>1.447158031342219</v>
      </c>
      <c r="S161" s="11">
        <f t="shared" si="13"/>
        <v>3.9237619608287</v>
      </c>
      <c r="T161" s="11">
        <f t="shared" si="13"/>
        <v>2.1139433523068365</v>
      </c>
    </row>
    <row r="162" spans="1:20" x14ac:dyDescent="0.2">
      <c r="A162" s="9" t="s">
        <v>20</v>
      </c>
      <c r="B162" s="9" t="s">
        <v>409</v>
      </c>
      <c r="C162" s="9" t="s">
        <v>271</v>
      </c>
      <c r="D162" s="9" t="s">
        <v>254</v>
      </c>
      <c r="E162" s="9">
        <v>126770784</v>
      </c>
      <c r="F162" s="9">
        <v>126770857</v>
      </c>
      <c r="G162" s="9">
        <v>126779900</v>
      </c>
      <c r="H162" s="9">
        <v>126779999</v>
      </c>
      <c r="I162" s="9">
        <v>126780359</v>
      </c>
      <c r="J162" s="9">
        <v>126780462</v>
      </c>
      <c r="K162" s="9">
        <f t="shared" si="14"/>
        <v>74</v>
      </c>
      <c r="L162" s="9">
        <f t="shared" si="15"/>
        <v>9042</v>
      </c>
      <c r="M162" s="9">
        <f t="shared" si="16"/>
        <v>100</v>
      </c>
      <c r="N162" s="9">
        <f t="shared" si="17"/>
        <v>359</v>
      </c>
      <c r="O162" s="9">
        <f t="shared" si="18"/>
        <v>104</v>
      </c>
      <c r="P162" s="11">
        <f t="shared" si="13"/>
        <v>1.8692317197309762</v>
      </c>
      <c r="Q162" s="11">
        <f t="shared" si="13"/>
        <v>3.9562645026982755</v>
      </c>
      <c r="R162" s="11">
        <f t="shared" si="13"/>
        <v>2</v>
      </c>
      <c r="S162" s="11">
        <f t="shared" si="13"/>
        <v>2.5550944485783189</v>
      </c>
      <c r="T162" s="11">
        <f t="shared" si="13"/>
        <v>2.0170333392987803</v>
      </c>
    </row>
    <row r="163" spans="1:20" x14ac:dyDescent="0.2">
      <c r="A163" s="9" t="s">
        <v>20</v>
      </c>
      <c r="B163" s="9" t="s">
        <v>406</v>
      </c>
      <c r="C163" s="9" t="s">
        <v>260</v>
      </c>
      <c r="D163" s="9" t="s">
        <v>251</v>
      </c>
      <c r="E163" s="9">
        <v>36495017</v>
      </c>
      <c r="F163" s="9">
        <v>36495276</v>
      </c>
      <c r="G163" s="9">
        <v>36505024</v>
      </c>
      <c r="H163" s="9">
        <v>36505107</v>
      </c>
      <c r="I163" s="9">
        <v>36512453</v>
      </c>
      <c r="J163" s="9">
        <v>36512548</v>
      </c>
      <c r="K163" s="9">
        <f t="shared" si="14"/>
        <v>260</v>
      </c>
      <c r="L163" s="9">
        <f t="shared" si="15"/>
        <v>9747</v>
      </c>
      <c r="M163" s="9">
        <f t="shared" si="16"/>
        <v>84</v>
      </c>
      <c r="N163" s="9">
        <f t="shared" si="17"/>
        <v>7345</v>
      </c>
      <c r="O163" s="9">
        <f t="shared" si="18"/>
        <v>96</v>
      </c>
      <c r="P163" s="11">
        <f t="shared" si="13"/>
        <v>2.4149733479708178</v>
      </c>
      <c r="Q163" s="11">
        <f t="shared" si="13"/>
        <v>3.9888709660646446</v>
      </c>
      <c r="R163" s="11">
        <f t="shared" si="13"/>
        <v>1.9242792860618814</v>
      </c>
      <c r="S163" s="11">
        <f t="shared" si="13"/>
        <v>3.8659918001262752</v>
      </c>
      <c r="T163" s="11">
        <f t="shared" si="13"/>
        <v>1.9822712330395682</v>
      </c>
    </row>
    <row r="164" spans="1:20" x14ac:dyDescent="0.2">
      <c r="A164" s="9" t="s">
        <v>20</v>
      </c>
      <c r="B164" s="9" t="s">
        <v>410</v>
      </c>
      <c r="C164" s="9" t="s">
        <v>271</v>
      </c>
      <c r="D164" s="9" t="s">
        <v>254</v>
      </c>
      <c r="E164" s="9">
        <v>40653705</v>
      </c>
      <c r="F164" s="9">
        <v>40654253</v>
      </c>
      <c r="G164" s="9">
        <v>40664259</v>
      </c>
      <c r="H164" s="9">
        <v>40664345</v>
      </c>
      <c r="I164" s="9">
        <v>40672570</v>
      </c>
      <c r="J164" s="9">
        <v>40672774</v>
      </c>
      <c r="K164" s="9">
        <f t="shared" si="14"/>
        <v>549</v>
      </c>
      <c r="L164" s="9">
        <f t="shared" si="15"/>
        <v>10005</v>
      </c>
      <c r="M164" s="9">
        <f t="shared" si="16"/>
        <v>87</v>
      </c>
      <c r="N164" s="9">
        <f t="shared" si="17"/>
        <v>8224</v>
      </c>
      <c r="O164" s="9">
        <f t="shared" si="18"/>
        <v>205</v>
      </c>
      <c r="P164" s="11">
        <f t="shared" si="13"/>
        <v>2.7395723444500915</v>
      </c>
      <c r="Q164" s="11">
        <f t="shared" si="13"/>
        <v>4.0002170929722292</v>
      </c>
      <c r="R164" s="11">
        <f t="shared" si="13"/>
        <v>1.9395192526186182</v>
      </c>
      <c r="S164" s="11">
        <f t="shared" si="13"/>
        <v>3.9150831016512</v>
      </c>
      <c r="T164" s="11">
        <f t="shared" si="13"/>
        <v>2.3117538610557542</v>
      </c>
    </row>
    <row r="165" spans="1:20" x14ac:dyDescent="0.2">
      <c r="A165" s="9" t="s">
        <v>20</v>
      </c>
      <c r="B165" s="9" t="s">
        <v>411</v>
      </c>
      <c r="C165" s="9" t="s">
        <v>253</v>
      </c>
      <c r="D165" s="9" t="s">
        <v>251</v>
      </c>
      <c r="E165" s="9">
        <v>11151138</v>
      </c>
      <c r="F165" s="9">
        <v>11151325</v>
      </c>
      <c r="G165" s="9">
        <v>11151865</v>
      </c>
      <c r="H165" s="9">
        <v>11151930</v>
      </c>
      <c r="I165" s="9">
        <v>11153058</v>
      </c>
      <c r="J165" s="9">
        <v>11153263</v>
      </c>
      <c r="K165" s="9">
        <f t="shared" si="14"/>
        <v>188</v>
      </c>
      <c r="L165" s="9">
        <f t="shared" si="15"/>
        <v>539</v>
      </c>
      <c r="M165" s="9">
        <f t="shared" si="16"/>
        <v>66</v>
      </c>
      <c r="N165" s="9">
        <f t="shared" si="17"/>
        <v>1127</v>
      </c>
      <c r="O165" s="9">
        <f t="shared" si="18"/>
        <v>206</v>
      </c>
      <c r="P165" s="11">
        <f t="shared" si="13"/>
        <v>2.2741578492636796</v>
      </c>
      <c r="Q165" s="11">
        <f t="shared" si="13"/>
        <v>2.7315887651867388</v>
      </c>
      <c r="R165" s="11">
        <f t="shared" si="13"/>
        <v>1.8195439355418683</v>
      </c>
      <c r="S165" s="11">
        <f t="shared" si="13"/>
        <v>3.0519239160461065</v>
      </c>
      <c r="T165" s="11">
        <f t="shared" si="13"/>
        <v>2.3138672203691533</v>
      </c>
    </row>
    <row r="166" spans="1:20" x14ac:dyDescent="0.2">
      <c r="A166" s="9" t="s">
        <v>20</v>
      </c>
      <c r="B166" s="9" t="s">
        <v>412</v>
      </c>
      <c r="C166" s="9" t="s">
        <v>282</v>
      </c>
      <c r="D166" s="9" t="s">
        <v>254</v>
      </c>
      <c r="E166" s="9">
        <v>94037237</v>
      </c>
      <c r="F166" s="9">
        <v>94037442</v>
      </c>
      <c r="G166" s="9">
        <v>94038964</v>
      </c>
      <c r="H166" s="9">
        <v>94039110</v>
      </c>
      <c r="I166" s="9">
        <v>94047271</v>
      </c>
      <c r="J166" s="9">
        <v>94047318</v>
      </c>
      <c r="K166" s="9">
        <f t="shared" si="14"/>
        <v>206</v>
      </c>
      <c r="L166" s="9">
        <f t="shared" si="15"/>
        <v>1521</v>
      </c>
      <c r="M166" s="9">
        <f t="shared" si="16"/>
        <v>147</v>
      </c>
      <c r="N166" s="9">
        <f t="shared" si="17"/>
        <v>8160</v>
      </c>
      <c r="O166" s="9">
        <f t="shared" si="18"/>
        <v>48</v>
      </c>
      <c r="P166" s="11">
        <f t="shared" si="13"/>
        <v>2.3138672203691533</v>
      </c>
      <c r="Q166" s="11">
        <f t="shared" si="13"/>
        <v>3.1821292140529982</v>
      </c>
      <c r="R166" s="11">
        <f t="shared" si="13"/>
        <v>2.1673173347481756</v>
      </c>
      <c r="S166" s="11">
        <f t="shared" si="13"/>
        <v>3.9116901587538608</v>
      </c>
      <c r="T166" s="11">
        <f t="shared" si="13"/>
        <v>1.6812412373755872</v>
      </c>
    </row>
    <row r="167" spans="1:20" x14ac:dyDescent="0.2">
      <c r="A167" s="9" t="s">
        <v>20</v>
      </c>
      <c r="B167" s="9" t="s">
        <v>413</v>
      </c>
      <c r="C167" s="9" t="s">
        <v>265</v>
      </c>
      <c r="D167" s="9" t="s">
        <v>251</v>
      </c>
      <c r="E167" s="9">
        <v>78220188</v>
      </c>
      <c r="F167" s="9">
        <v>78220384</v>
      </c>
      <c r="G167" s="9">
        <v>78222663</v>
      </c>
      <c r="H167" s="9">
        <v>78222860</v>
      </c>
      <c r="I167" s="9">
        <v>78228778</v>
      </c>
      <c r="J167" s="9">
        <v>78228914</v>
      </c>
      <c r="K167" s="9">
        <f t="shared" si="14"/>
        <v>197</v>
      </c>
      <c r="L167" s="9">
        <f t="shared" si="15"/>
        <v>2278</v>
      </c>
      <c r="M167" s="9">
        <f t="shared" si="16"/>
        <v>198</v>
      </c>
      <c r="N167" s="9">
        <f t="shared" si="17"/>
        <v>5917</v>
      </c>
      <c r="O167" s="9">
        <f t="shared" si="18"/>
        <v>137</v>
      </c>
      <c r="P167" s="11">
        <f t="shared" si="13"/>
        <v>2.2944662261615929</v>
      </c>
      <c r="Q167" s="11">
        <f t="shared" si="13"/>
        <v>3.3575537197430814</v>
      </c>
      <c r="R167" s="11">
        <f t="shared" si="13"/>
        <v>2.2966651902615309</v>
      </c>
      <c r="S167" s="11">
        <f t="shared" si="13"/>
        <v>3.772101569277011</v>
      </c>
      <c r="T167" s="11">
        <f t="shared" si="13"/>
        <v>2.1367205671564067</v>
      </c>
    </row>
    <row r="168" spans="1:20" x14ac:dyDescent="0.2">
      <c r="A168" s="9" t="s">
        <v>20</v>
      </c>
      <c r="B168" s="9" t="s">
        <v>414</v>
      </c>
      <c r="C168" s="9" t="s">
        <v>282</v>
      </c>
      <c r="D168" s="9" t="s">
        <v>251</v>
      </c>
      <c r="E168" s="9">
        <v>111918827</v>
      </c>
      <c r="F168" s="9">
        <v>111918956</v>
      </c>
      <c r="G168" s="9">
        <v>111926845</v>
      </c>
      <c r="H168" s="9">
        <v>111926925</v>
      </c>
      <c r="I168" s="9">
        <v>111933359</v>
      </c>
      <c r="J168" s="9">
        <v>111933529</v>
      </c>
      <c r="K168" s="9">
        <f t="shared" si="14"/>
        <v>130</v>
      </c>
      <c r="L168" s="9">
        <f t="shared" si="15"/>
        <v>7888</v>
      </c>
      <c r="M168" s="9">
        <f t="shared" si="16"/>
        <v>81</v>
      </c>
      <c r="N168" s="9">
        <f t="shared" si="17"/>
        <v>6433</v>
      </c>
      <c r="O168" s="9">
        <f t="shared" si="18"/>
        <v>171</v>
      </c>
      <c r="P168" s="11">
        <f t="shared" si="13"/>
        <v>2.1139433523068365</v>
      </c>
      <c r="Q168" s="11">
        <f t="shared" si="13"/>
        <v>3.8969669019331543</v>
      </c>
      <c r="R168" s="11">
        <f t="shared" si="13"/>
        <v>1.9084850188786497</v>
      </c>
      <c r="S168" s="11">
        <f t="shared" si="13"/>
        <v>3.8084135514003683</v>
      </c>
      <c r="T168" s="11">
        <f t="shared" si="13"/>
        <v>2.2329961103921536</v>
      </c>
    </row>
    <row r="169" spans="1:20" x14ac:dyDescent="0.2">
      <c r="A169" s="9" t="s">
        <v>20</v>
      </c>
      <c r="B169" s="9" t="s">
        <v>415</v>
      </c>
      <c r="C169" s="9" t="s">
        <v>312</v>
      </c>
      <c r="D169" s="9" t="s">
        <v>251</v>
      </c>
      <c r="E169" s="9">
        <v>45566548</v>
      </c>
      <c r="F169" s="9">
        <v>45568580</v>
      </c>
      <c r="G169" s="9">
        <v>45697820</v>
      </c>
      <c r="H169" s="9">
        <v>45697945</v>
      </c>
      <c r="I169" s="9">
        <v>45735114</v>
      </c>
      <c r="J169" s="9">
        <v>45735178</v>
      </c>
      <c r="K169" s="9">
        <f t="shared" si="14"/>
        <v>2033</v>
      </c>
      <c r="L169" s="9">
        <f t="shared" si="15"/>
        <v>129239</v>
      </c>
      <c r="M169" s="9">
        <f t="shared" si="16"/>
        <v>126</v>
      </c>
      <c r="N169" s="9">
        <f t="shared" si="17"/>
        <v>37168</v>
      </c>
      <c r="O169" s="9">
        <f t="shared" si="18"/>
        <v>65</v>
      </c>
      <c r="P169" s="11">
        <f t="shared" ref="P169:T219" si="19">LOG(K169,10)</f>
        <v>3.3081373786380386</v>
      </c>
      <c r="Q169" s="11">
        <f t="shared" si="19"/>
        <v>5.1113935889605697</v>
      </c>
      <c r="R169" s="11">
        <f t="shared" si="19"/>
        <v>2.1003705451175625</v>
      </c>
      <c r="S169" s="11">
        <f t="shared" si="19"/>
        <v>4.5701691924561594</v>
      </c>
      <c r="T169" s="11">
        <f t="shared" si="19"/>
        <v>1.8129133566428552</v>
      </c>
    </row>
    <row r="170" spans="1:20" x14ac:dyDescent="0.2">
      <c r="A170" s="9" t="s">
        <v>20</v>
      </c>
      <c r="B170" s="9" t="s">
        <v>416</v>
      </c>
      <c r="C170" s="9" t="s">
        <v>279</v>
      </c>
      <c r="D170" s="9" t="s">
        <v>251</v>
      </c>
      <c r="E170" s="9">
        <v>24086519</v>
      </c>
      <c r="F170" s="9">
        <v>24086611</v>
      </c>
      <c r="G170" s="9">
        <v>24098630</v>
      </c>
      <c r="H170" s="9">
        <v>24098719</v>
      </c>
      <c r="I170" s="9">
        <v>24100060</v>
      </c>
      <c r="J170" s="9">
        <v>24100182</v>
      </c>
      <c r="K170" s="9">
        <f t="shared" si="14"/>
        <v>93</v>
      </c>
      <c r="L170" s="9">
        <f t="shared" si="15"/>
        <v>12018</v>
      </c>
      <c r="M170" s="9">
        <f t="shared" si="16"/>
        <v>90</v>
      </c>
      <c r="N170" s="9">
        <f t="shared" si="17"/>
        <v>1340</v>
      </c>
      <c r="O170" s="9">
        <f t="shared" si="18"/>
        <v>123</v>
      </c>
      <c r="P170" s="11">
        <f t="shared" si="19"/>
        <v>1.968482948553935</v>
      </c>
      <c r="Q170" s="11">
        <f t="shared" si="19"/>
        <v>4.0798321996772193</v>
      </c>
      <c r="R170" s="11">
        <f t="shared" si="19"/>
        <v>1.9542425094393248</v>
      </c>
      <c r="S170" s="11">
        <f t="shared" si="19"/>
        <v>3.1271047983648073</v>
      </c>
      <c r="T170" s="11">
        <f t="shared" si="19"/>
        <v>2.0899051114393976</v>
      </c>
    </row>
    <row r="171" spans="1:20" x14ac:dyDescent="0.2">
      <c r="A171" s="9" t="s">
        <v>20</v>
      </c>
      <c r="B171" s="9" t="s">
        <v>417</v>
      </c>
      <c r="C171" s="9" t="s">
        <v>271</v>
      </c>
      <c r="D171" s="9" t="s">
        <v>254</v>
      </c>
      <c r="E171" s="9">
        <v>36989794</v>
      </c>
      <c r="F171" s="9">
        <v>36989888</v>
      </c>
      <c r="G171" s="9">
        <v>36992676</v>
      </c>
      <c r="H171" s="9">
        <v>36992727</v>
      </c>
      <c r="I171" s="9">
        <v>36994774</v>
      </c>
      <c r="J171" s="9">
        <v>36994981</v>
      </c>
      <c r="K171" s="9">
        <f t="shared" si="14"/>
        <v>95</v>
      </c>
      <c r="L171" s="9">
        <f t="shared" si="15"/>
        <v>2787</v>
      </c>
      <c r="M171" s="9">
        <f t="shared" si="16"/>
        <v>52</v>
      </c>
      <c r="N171" s="9">
        <f t="shared" si="17"/>
        <v>2046</v>
      </c>
      <c r="O171" s="9">
        <f t="shared" si="18"/>
        <v>208</v>
      </c>
      <c r="P171" s="11">
        <f t="shared" si="19"/>
        <v>1.9777236052888476</v>
      </c>
      <c r="Q171" s="11">
        <f t="shared" si="19"/>
        <v>3.445136968713304</v>
      </c>
      <c r="R171" s="11">
        <f t="shared" si="19"/>
        <v>1.716003343634799</v>
      </c>
      <c r="S171" s="11">
        <f t="shared" si="19"/>
        <v>3.310905629376141</v>
      </c>
      <c r="T171" s="11">
        <f t="shared" si="19"/>
        <v>2.3180633349627615</v>
      </c>
    </row>
    <row r="172" spans="1:20" x14ac:dyDescent="0.2">
      <c r="A172" s="9" t="s">
        <v>20</v>
      </c>
      <c r="B172" s="9" t="s">
        <v>418</v>
      </c>
      <c r="C172" s="9" t="s">
        <v>274</v>
      </c>
      <c r="D172" s="9" t="s">
        <v>251</v>
      </c>
      <c r="E172" s="9">
        <v>54939597</v>
      </c>
      <c r="F172" s="9">
        <v>54939735</v>
      </c>
      <c r="G172" s="9">
        <v>54940710</v>
      </c>
      <c r="H172" s="9">
        <v>54940882</v>
      </c>
      <c r="I172" s="9">
        <v>54955847</v>
      </c>
      <c r="J172" s="9">
        <v>54956047</v>
      </c>
      <c r="K172" s="9">
        <f t="shared" si="14"/>
        <v>139</v>
      </c>
      <c r="L172" s="9">
        <f t="shared" si="15"/>
        <v>974</v>
      </c>
      <c r="M172" s="9">
        <f t="shared" si="16"/>
        <v>173</v>
      </c>
      <c r="N172" s="9">
        <f t="shared" si="17"/>
        <v>14964</v>
      </c>
      <c r="O172" s="9">
        <f t="shared" si="18"/>
        <v>201</v>
      </c>
      <c r="P172" s="11">
        <f t="shared" si="19"/>
        <v>2.143014800254095</v>
      </c>
      <c r="Q172" s="11">
        <f t="shared" si="19"/>
        <v>2.9885589568786153</v>
      </c>
      <c r="R172" s="11">
        <f t="shared" si="19"/>
        <v>2.2380461031287955</v>
      </c>
      <c r="S172" s="11">
        <f t="shared" si="19"/>
        <v>4.1750476995261669</v>
      </c>
      <c r="T172" s="11">
        <f t="shared" si="19"/>
        <v>2.3031960574204886</v>
      </c>
    </row>
    <row r="173" spans="1:20" x14ac:dyDescent="0.2">
      <c r="A173" s="9" t="s">
        <v>20</v>
      </c>
      <c r="B173" s="9" t="s">
        <v>419</v>
      </c>
      <c r="C173" s="9" t="s">
        <v>279</v>
      </c>
      <c r="D173" s="9" t="s">
        <v>251</v>
      </c>
      <c r="E173" s="9">
        <v>36176232</v>
      </c>
      <c r="F173" s="9">
        <v>36176327</v>
      </c>
      <c r="G173" s="9">
        <v>36176775</v>
      </c>
      <c r="H173" s="9">
        <v>36176799</v>
      </c>
      <c r="I173" s="9">
        <v>36177517</v>
      </c>
      <c r="J173" s="9">
        <v>36177616</v>
      </c>
      <c r="K173" s="9">
        <f t="shared" si="14"/>
        <v>96</v>
      </c>
      <c r="L173" s="9">
        <f t="shared" si="15"/>
        <v>447</v>
      </c>
      <c r="M173" s="9">
        <f t="shared" si="16"/>
        <v>25</v>
      </c>
      <c r="N173" s="9">
        <f t="shared" si="17"/>
        <v>717</v>
      </c>
      <c r="O173" s="9">
        <f t="shared" si="18"/>
        <v>100</v>
      </c>
      <c r="P173" s="11">
        <f t="shared" si="19"/>
        <v>1.9822712330395682</v>
      </c>
      <c r="Q173" s="11">
        <f t="shared" si="19"/>
        <v>2.6503075231319362</v>
      </c>
      <c r="R173" s="11">
        <f t="shared" si="19"/>
        <v>1.3979400086720375</v>
      </c>
      <c r="S173" s="11">
        <f t="shared" si="19"/>
        <v>2.8555191556677997</v>
      </c>
      <c r="T173" s="11">
        <f t="shared" si="19"/>
        <v>2</v>
      </c>
    </row>
    <row r="174" spans="1:20" x14ac:dyDescent="0.2">
      <c r="A174" s="9" t="s">
        <v>20</v>
      </c>
      <c r="B174" s="9" t="s">
        <v>420</v>
      </c>
      <c r="C174" s="9" t="s">
        <v>329</v>
      </c>
      <c r="D174" s="9" t="s">
        <v>251</v>
      </c>
      <c r="E174" s="9">
        <v>51629373</v>
      </c>
      <c r="F174" s="9">
        <v>51629507</v>
      </c>
      <c r="G174" s="9">
        <v>51643103</v>
      </c>
      <c r="H174" s="9">
        <v>51643214</v>
      </c>
      <c r="I174" s="9">
        <v>51647993</v>
      </c>
      <c r="J174" s="9">
        <v>51648135</v>
      </c>
      <c r="K174" s="9">
        <f t="shared" si="14"/>
        <v>135</v>
      </c>
      <c r="L174" s="9">
        <f t="shared" si="15"/>
        <v>13595</v>
      </c>
      <c r="M174" s="9">
        <f t="shared" si="16"/>
        <v>112</v>
      </c>
      <c r="N174" s="9">
        <f t="shared" si="17"/>
        <v>4778</v>
      </c>
      <c r="O174" s="9">
        <f t="shared" si="18"/>
        <v>143</v>
      </c>
      <c r="P174" s="11">
        <f t="shared" si="19"/>
        <v>2.1303337684950061</v>
      </c>
      <c r="Q174" s="11">
        <f t="shared" si="19"/>
        <v>4.1333792119235184</v>
      </c>
      <c r="R174" s="11">
        <f t="shared" si="19"/>
        <v>2.049218022670181</v>
      </c>
      <c r="S174" s="11">
        <f t="shared" si="19"/>
        <v>3.6792461454138587</v>
      </c>
      <c r="T174" s="11">
        <f t="shared" si="19"/>
        <v>2.1553360374650614</v>
      </c>
    </row>
    <row r="175" spans="1:20" x14ac:dyDescent="0.2">
      <c r="A175" s="9" t="s">
        <v>20</v>
      </c>
      <c r="B175" s="9" t="s">
        <v>421</v>
      </c>
      <c r="C175" s="9" t="s">
        <v>282</v>
      </c>
      <c r="D175" s="9" t="s">
        <v>251</v>
      </c>
      <c r="E175" s="9">
        <v>72340998</v>
      </c>
      <c r="F175" s="9">
        <v>72341524</v>
      </c>
      <c r="G175" s="9">
        <v>72345965</v>
      </c>
      <c r="H175" s="9">
        <v>72346171</v>
      </c>
      <c r="I175" s="9">
        <v>72358312</v>
      </c>
      <c r="J175" s="9">
        <v>72358445</v>
      </c>
      <c r="K175" s="9">
        <f t="shared" si="14"/>
        <v>527</v>
      </c>
      <c r="L175" s="9">
        <f t="shared" si="15"/>
        <v>4440</v>
      </c>
      <c r="M175" s="9">
        <f t="shared" si="16"/>
        <v>207</v>
      </c>
      <c r="N175" s="9">
        <f t="shared" si="17"/>
        <v>12140</v>
      </c>
      <c r="O175" s="9">
        <f t="shared" si="18"/>
        <v>134</v>
      </c>
      <c r="P175" s="11">
        <f t="shared" si="19"/>
        <v>2.7218106152125463</v>
      </c>
      <c r="Q175" s="11">
        <f t="shared" si="19"/>
        <v>3.6473829701146196</v>
      </c>
      <c r="R175" s="11">
        <f t="shared" si="19"/>
        <v>2.3159703454569174</v>
      </c>
      <c r="S175" s="11">
        <f t="shared" si="19"/>
        <v>4.0842186867392387</v>
      </c>
      <c r="T175" s="11">
        <f t="shared" si="19"/>
        <v>2.1271047983648073</v>
      </c>
    </row>
    <row r="176" spans="1:20" x14ac:dyDescent="0.2">
      <c r="A176" s="9" t="s">
        <v>20</v>
      </c>
      <c r="B176" s="9" t="s">
        <v>384</v>
      </c>
      <c r="C176" s="9" t="s">
        <v>329</v>
      </c>
      <c r="D176" s="9" t="s">
        <v>251</v>
      </c>
      <c r="E176" s="9">
        <v>16739888</v>
      </c>
      <c r="F176" s="9">
        <v>16740254</v>
      </c>
      <c r="G176" s="9">
        <v>16757140</v>
      </c>
      <c r="H176" s="9">
        <v>16757239</v>
      </c>
      <c r="I176" s="9">
        <v>16800646</v>
      </c>
      <c r="J176" s="9">
        <v>16800684</v>
      </c>
      <c r="K176" s="9">
        <f t="shared" si="14"/>
        <v>367</v>
      </c>
      <c r="L176" s="9">
        <f t="shared" si="15"/>
        <v>16885</v>
      </c>
      <c r="M176" s="9">
        <f t="shared" si="16"/>
        <v>100</v>
      </c>
      <c r="N176" s="9">
        <f t="shared" si="17"/>
        <v>43406</v>
      </c>
      <c r="O176" s="9">
        <f t="shared" si="18"/>
        <v>39</v>
      </c>
      <c r="P176" s="11">
        <f t="shared" si="19"/>
        <v>2.5646660642520893</v>
      </c>
      <c r="Q176" s="11">
        <f t="shared" si="19"/>
        <v>4.2275010649714302</v>
      </c>
      <c r="R176" s="11">
        <f t="shared" si="19"/>
        <v>2</v>
      </c>
      <c r="S176" s="11">
        <f t="shared" si="19"/>
        <v>4.6375497660743967</v>
      </c>
      <c r="T176" s="11">
        <f t="shared" si="19"/>
        <v>1.5910646070264991</v>
      </c>
    </row>
    <row r="177" spans="1:20" x14ac:dyDescent="0.2">
      <c r="A177" s="9" t="s">
        <v>20</v>
      </c>
      <c r="B177" s="9" t="s">
        <v>422</v>
      </c>
      <c r="C177" s="9" t="s">
        <v>267</v>
      </c>
      <c r="D177" s="9" t="s">
        <v>251</v>
      </c>
      <c r="E177" s="9">
        <v>33064003</v>
      </c>
      <c r="F177" s="9">
        <v>33064078</v>
      </c>
      <c r="G177" s="9">
        <v>33085874</v>
      </c>
      <c r="H177" s="9">
        <v>33085944</v>
      </c>
      <c r="I177" s="9">
        <v>33104852</v>
      </c>
      <c r="J177" s="9">
        <v>33105023</v>
      </c>
      <c r="K177" s="9">
        <f t="shared" si="14"/>
        <v>76</v>
      </c>
      <c r="L177" s="9">
        <f t="shared" si="15"/>
        <v>21795</v>
      </c>
      <c r="M177" s="9">
        <f t="shared" si="16"/>
        <v>71</v>
      </c>
      <c r="N177" s="9">
        <f t="shared" si="17"/>
        <v>18907</v>
      </c>
      <c r="O177" s="9">
        <f t="shared" si="18"/>
        <v>172</v>
      </c>
      <c r="P177" s="11">
        <f t="shared" si="19"/>
        <v>1.8808135922807911</v>
      </c>
      <c r="Q177" s="11">
        <f t="shared" si="19"/>
        <v>4.3383568733537023</v>
      </c>
      <c r="R177" s="11">
        <f t="shared" si="19"/>
        <v>1.851258348719075</v>
      </c>
      <c r="S177" s="11">
        <f t="shared" si="19"/>
        <v>4.2766226242017069</v>
      </c>
      <c r="T177" s="11">
        <f t="shared" si="19"/>
        <v>2.2355284469075487</v>
      </c>
    </row>
    <row r="178" spans="1:20" x14ac:dyDescent="0.2">
      <c r="A178" s="9" t="s">
        <v>20</v>
      </c>
      <c r="B178" s="9" t="s">
        <v>423</v>
      </c>
      <c r="C178" s="9" t="s">
        <v>258</v>
      </c>
      <c r="D178" s="9" t="s">
        <v>251</v>
      </c>
      <c r="E178" s="9">
        <v>121695533</v>
      </c>
      <c r="F178" s="9">
        <v>121695742</v>
      </c>
      <c r="G178" s="9">
        <v>121700552</v>
      </c>
      <c r="H178" s="9">
        <v>121700677</v>
      </c>
      <c r="I178" s="9">
        <v>121704923</v>
      </c>
      <c r="J178" s="9">
        <v>121705465</v>
      </c>
      <c r="K178" s="9">
        <f t="shared" si="14"/>
        <v>210</v>
      </c>
      <c r="L178" s="9">
        <f t="shared" si="15"/>
        <v>4809</v>
      </c>
      <c r="M178" s="9">
        <f t="shared" si="16"/>
        <v>126</v>
      </c>
      <c r="N178" s="9">
        <f t="shared" si="17"/>
        <v>4245</v>
      </c>
      <c r="O178" s="9">
        <f t="shared" si="18"/>
        <v>543</v>
      </c>
      <c r="P178" s="11">
        <f t="shared" si="19"/>
        <v>2.3222192947339191</v>
      </c>
      <c r="Q178" s="11">
        <f t="shared" si="19"/>
        <v>3.6820547770738075</v>
      </c>
      <c r="R178" s="11">
        <f t="shared" si="19"/>
        <v>2.1003705451175625</v>
      </c>
      <c r="S178" s="11">
        <f t="shared" si="19"/>
        <v>3.6278776945799716</v>
      </c>
      <c r="T178" s="11">
        <f t="shared" si="19"/>
        <v>2.7347998295888467</v>
      </c>
    </row>
    <row r="179" spans="1:20" x14ac:dyDescent="0.2">
      <c r="A179" s="9" t="s">
        <v>20</v>
      </c>
      <c r="B179" s="9" t="s">
        <v>424</v>
      </c>
      <c r="C179" s="9" t="s">
        <v>256</v>
      </c>
      <c r="D179" s="9" t="s">
        <v>254</v>
      </c>
      <c r="E179" s="9">
        <v>138868409</v>
      </c>
      <c r="F179" s="9">
        <v>138868507</v>
      </c>
      <c r="G179" s="9">
        <v>138869689</v>
      </c>
      <c r="H179" s="9">
        <v>138869855</v>
      </c>
      <c r="I179" s="9">
        <v>138870389</v>
      </c>
      <c r="J179" s="9">
        <v>138870502</v>
      </c>
      <c r="K179" s="9">
        <f t="shared" si="14"/>
        <v>99</v>
      </c>
      <c r="L179" s="9">
        <f t="shared" si="15"/>
        <v>1181</v>
      </c>
      <c r="M179" s="9">
        <f t="shared" si="16"/>
        <v>167</v>
      </c>
      <c r="N179" s="9">
        <f t="shared" si="17"/>
        <v>533</v>
      </c>
      <c r="O179" s="9">
        <f t="shared" si="18"/>
        <v>114</v>
      </c>
      <c r="P179" s="11">
        <f t="shared" si="19"/>
        <v>1.9956351945975497</v>
      </c>
      <c r="Q179" s="11">
        <f t="shared" si="19"/>
        <v>3.0722498976135144</v>
      </c>
      <c r="R179" s="11">
        <f t="shared" si="19"/>
        <v>2.2227164711475833</v>
      </c>
      <c r="S179" s="11">
        <f t="shared" si="19"/>
        <v>2.726727209026572</v>
      </c>
      <c r="T179" s="11">
        <f t="shared" si="19"/>
        <v>2.0569048513364723</v>
      </c>
    </row>
    <row r="180" spans="1:20" x14ac:dyDescent="0.2">
      <c r="A180" s="9" t="s">
        <v>20</v>
      </c>
      <c r="B180" s="9" t="s">
        <v>425</v>
      </c>
      <c r="C180" s="9" t="s">
        <v>258</v>
      </c>
      <c r="D180" s="9" t="s">
        <v>254</v>
      </c>
      <c r="E180" s="9">
        <v>4309834</v>
      </c>
      <c r="F180" s="9">
        <v>4309934</v>
      </c>
      <c r="G180" s="9">
        <v>4313701</v>
      </c>
      <c r="H180" s="9">
        <v>4313806</v>
      </c>
      <c r="I180" s="9">
        <v>4316826</v>
      </c>
      <c r="J180" s="9">
        <v>4317071</v>
      </c>
      <c r="K180" s="9">
        <f t="shared" si="14"/>
        <v>101</v>
      </c>
      <c r="L180" s="9">
        <f t="shared" si="15"/>
        <v>3766</v>
      </c>
      <c r="M180" s="9">
        <f t="shared" si="16"/>
        <v>106</v>
      </c>
      <c r="N180" s="9">
        <f t="shared" si="17"/>
        <v>3019</v>
      </c>
      <c r="O180" s="9">
        <f t="shared" si="18"/>
        <v>246</v>
      </c>
      <c r="P180" s="11">
        <f t="shared" si="19"/>
        <v>2.0043213737826426</v>
      </c>
      <c r="Q180" s="11">
        <f t="shared" si="19"/>
        <v>3.5758803156806453</v>
      </c>
      <c r="R180" s="11">
        <f t="shared" si="19"/>
        <v>2.02530586526477</v>
      </c>
      <c r="S180" s="11">
        <f t="shared" si="19"/>
        <v>3.4798631130230975</v>
      </c>
      <c r="T180" s="11">
        <f t="shared" si="19"/>
        <v>2.3909351071033789</v>
      </c>
    </row>
    <row r="181" spans="1:20" x14ac:dyDescent="0.2">
      <c r="A181" s="9" t="s">
        <v>20</v>
      </c>
      <c r="B181" s="9" t="s">
        <v>426</v>
      </c>
      <c r="C181" s="9" t="s">
        <v>427</v>
      </c>
      <c r="D181" s="9" t="s">
        <v>251</v>
      </c>
      <c r="E181" s="9">
        <v>47270608</v>
      </c>
      <c r="F181" s="9">
        <v>47270773</v>
      </c>
      <c r="G181" s="9">
        <v>47276418</v>
      </c>
      <c r="H181" s="9">
        <v>47276469</v>
      </c>
      <c r="I181" s="9">
        <v>47276585</v>
      </c>
      <c r="J181" s="9">
        <v>47276606</v>
      </c>
      <c r="K181" s="9">
        <f t="shared" si="14"/>
        <v>166</v>
      </c>
      <c r="L181" s="9">
        <f t="shared" si="15"/>
        <v>5644</v>
      </c>
      <c r="M181" s="9">
        <f t="shared" si="16"/>
        <v>52</v>
      </c>
      <c r="N181" s="9">
        <f t="shared" si="17"/>
        <v>115</v>
      </c>
      <c r="O181" s="9">
        <f t="shared" si="18"/>
        <v>22</v>
      </c>
      <c r="P181" s="11">
        <f t="shared" si="19"/>
        <v>2.220108088040055</v>
      </c>
      <c r="Q181" s="11">
        <f t="shared" si="19"/>
        <v>3.7515870050823099</v>
      </c>
      <c r="R181" s="11">
        <f t="shared" si="19"/>
        <v>1.716003343634799</v>
      </c>
      <c r="S181" s="11">
        <f t="shared" si="19"/>
        <v>2.0606978403536114</v>
      </c>
      <c r="T181" s="11">
        <f t="shared" si="19"/>
        <v>1.3424226808222062</v>
      </c>
    </row>
    <row r="182" spans="1:20" x14ac:dyDescent="0.2">
      <c r="A182" s="9" t="s">
        <v>20</v>
      </c>
      <c r="B182" s="9" t="s">
        <v>428</v>
      </c>
      <c r="C182" s="9" t="s">
        <v>262</v>
      </c>
      <c r="D182" s="9" t="s">
        <v>254</v>
      </c>
      <c r="E182" s="9">
        <v>72997281</v>
      </c>
      <c r="F182" s="9">
        <v>72997405</v>
      </c>
      <c r="G182" s="9">
        <v>72997737</v>
      </c>
      <c r="H182" s="9">
        <v>72997803</v>
      </c>
      <c r="I182" s="9">
        <v>72998535</v>
      </c>
      <c r="J182" s="9">
        <v>72998574</v>
      </c>
      <c r="K182" s="9">
        <f t="shared" si="14"/>
        <v>125</v>
      </c>
      <c r="L182" s="9">
        <f t="shared" si="15"/>
        <v>331</v>
      </c>
      <c r="M182" s="9">
        <f t="shared" si="16"/>
        <v>67</v>
      </c>
      <c r="N182" s="9">
        <f t="shared" si="17"/>
        <v>731</v>
      </c>
      <c r="O182" s="9">
        <f t="shared" si="18"/>
        <v>40</v>
      </c>
      <c r="P182" s="11">
        <f t="shared" si="19"/>
        <v>2.0969100130080562</v>
      </c>
      <c r="Q182" s="11">
        <f t="shared" si="19"/>
        <v>2.5198279937757184</v>
      </c>
      <c r="R182" s="11">
        <f t="shared" si="19"/>
        <v>1.8260748027008262</v>
      </c>
      <c r="S182" s="11">
        <f t="shared" si="19"/>
        <v>2.8639173769578599</v>
      </c>
      <c r="T182" s="11">
        <f t="shared" si="19"/>
        <v>1.6020599913279623</v>
      </c>
    </row>
    <row r="183" spans="1:20" x14ac:dyDescent="0.2">
      <c r="A183" s="9" t="s">
        <v>20</v>
      </c>
      <c r="B183" s="9" t="s">
        <v>429</v>
      </c>
      <c r="C183" s="9" t="s">
        <v>267</v>
      </c>
      <c r="D183" s="9" t="s">
        <v>251</v>
      </c>
      <c r="E183" s="9">
        <v>70973252</v>
      </c>
      <c r="F183" s="9">
        <v>70973392</v>
      </c>
      <c r="G183" s="9">
        <v>70976073</v>
      </c>
      <c r="H183" s="9">
        <v>70976137</v>
      </c>
      <c r="I183" s="9">
        <v>70980376</v>
      </c>
      <c r="J183" s="9">
        <v>70980426</v>
      </c>
      <c r="K183" s="9">
        <f t="shared" si="14"/>
        <v>141</v>
      </c>
      <c r="L183" s="9">
        <f t="shared" si="15"/>
        <v>2680</v>
      </c>
      <c r="M183" s="9">
        <f t="shared" si="16"/>
        <v>65</v>
      </c>
      <c r="N183" s="9">
        <f t="shared" si="17"/>
        <v>4238</v>
      </c>
      <c r="O183" s="9">
        <f t="shared" si="18"/>
        <v>51</v>
      </c>
      <c r="P183" s="11">
        <f t="shared" si="19"/>
        <v>2.1492191126553797</v>
      </c>
      <c r="Q183" s="11">
        <f t="shared" si="19"/>
        <v>3.4281347940287885</v>
      </c>
      <c r="R183" s="11">
        <f t="shared" si="19"/>
        <v>1.8129133566428552</v>
      </c>
      <c r="S183" s="11">
        <f t="shared" si="19"/>
        <v>3.6271609523747759</v>
      </c>
      <c r="T183" s="11">
        <f t="shared" si="19"/>
        <v>1.7075701760979363</v>
      </c>
    </row>
    <row r="184" spans="1:20" x14ac:dyDescent="0.2">
      <c r="A184" s="9" t="s">
        <v>20</v>
      </c>
      <c r="B184" s="9" t="s">
        <v>430</v>
      </c>
      <c r="C184" s="9" t="s">
        <v>265</v>
      </c>
      <c r="D184" s="9" t="s">
        <v>251</v>
      </c>
      <c r="E184" s="9">
        <v>62822548</v>
      </c>
      <c r="F184" s="9">
        <v>62822760</v>
      </c>
      <c r="G184" s="9">
        <v>62838175</v>
      </c>
      <c r="H184" s="9">
        <v>62840378</v>
      </c>
      <c r="I184" s="9">
        <v>62864807</v>
      </c>
      <c r="J184" s="9">
        <v>62864861</v>
      </c>
      <c r="K184" s="9">
        <f t="shared" si="14"/>
        <v>213</v>
      </c>
      <c r="L184" s="9">
        <f t="shared" si="15"/>
        <v>15414</v>
      </c>
      <c r="M184" s="9">
        <f t="shared" si="16"/>
        <v>2204</v>
      </c>
      <c r="N184" s="9">
        <f t="shared" si="17"/>
        <v>24428</v>
      </c>
      <c r="O184" s="9">
        <f t="shared" si="18"/>
        <v>55</v>
      </c>
      <c r="P184" s="11">
        <f t="shared" si="19"/>
        <v>2.3283796034387376</v>
      </c>
      <c r="Q184" s="11">
        <f t="shared" si="19"/>
        <v>4.1879153546499888</v>
      </c>
      <c r="R184" s="11">
        <f t="shared" si="19"/>
        <v>3.343211590179747</v>
      </c>
      <c r="S184" s="11">
        <f t="shared" si="19"/>
        <v>4.387887911323828</v>
      </c>
      <c r="T184" s="11">
        <f t="shared" si="19"/>
        <v>1.7403626894942439</v>
      </c>
    </row>
    <row r="185" spans="1:20" x14ac:dyDescent="0.2">
      <c r="A185" s="9" t="s">
        <v>20</v>
      </c>
      <c r="B185" s="9" t="s">
        <v>431</v>
      </c>
      <c r="C185" s="9" t="s">
        <v>260</v>
      </c>
      <c r="D185" s="9" t="s">
        <v>251</v>
      </c>
      <c r="E185" s="9">
        <v>122609172</v>
      </c>
      <c r="F185" s="9">
        <v>122609353</v>
      </c>
      <c r="G185" s="9">
        <v>122610077</v>
      </c>
      <c r="H185" s="9">
        <v>122610181</v>
      </c>
      <c r="I185" s="9">
        <v>122610942</v>
      </c>
      <c r="J185" s="9">
        <v>122611107</v>
      </c>
      <c r="K185" s="9">
        <f t="shared" si="14"/>
        <v>182</v>
      </c>
      <c r="L185" s="9">
        <f t="shared" si="15"/>
        <v>723</v>
      </c>
      <c r="M185" s="9">
        <f t="shared" si="16"/>
        <v>105</v>
      </c>
      <c r="N185" s="9">
        <f t="shared" si="17"/>
        <v>760</v>
      </c>
      <c r="O185" s="9">
        <f t="shared" si="18"/>
        <v>166</v>
      </c>
      <c r="P185" s="11">
        <f t="shared" si="19"/>
        <v>2.2600713879850747</v>
      </c>
      <c r="Q185" s="11">
        <f t="shared" si="19"/>
        <v>2.8591382972945305</v>
      </c>
      <c r="R185" s="11">
        <f t="shared" si="19"/>
        <v>2.0211892990699378</v>
      </c>
      <c r="S185" s="11">
        <f t="shared" si="19"/>
        <v>2.8808135922807914</v>
      </c>
      <c r="T185" s="11">
        <f t="shared" si="19"/>
        <v>2.220108088040055</v>
      </c>
    </row>
    <row r="186" spans="1:20" x14ac:dyDescent="0.2">
      <c r="A186" s="9" t="s">
        <v>20</v>
      </c>
      <c r="B186" s="9" t="s">
        <v>432</v>
      </c>
      <c r="C186" s="9" t="s">
        <v>285</v>
      </c>
      <c r="D186" s="9" t="s">
        <v>251</v>
      </c>
      <c r="E186" s="9">
        <v>54651716</v>
      </c>
      <c r="F186" s="9">
        <v>54651858</v>
      </c>
      <c r="G186" s="9">
        <v>54653213</v>
      </c>
      <c r="H186" s="9">
        <v>54653278</v>
      </c>
      <c r="I186" s="9">
        <v>54653534</v>
      </c>
      <c r="J186" s="9">
        <v>54653682</v>
      </c>
      <c r="K186" s="9">
        <f t="shared" si="14"/>
        <v>143</v>
      </c>
      <c r="L186" s="9">
        <f t="shared" si="15"/>
        <v>1354</v>
      </c>
      <c r="M186" s="9">
        <f t="shared" si="16"/>
        <v>66</v>
      </c>
      <c r="N186" s="9">
        <f t="shared" si="17"/>
        <v>255</v>
      </c>
      <c r="O186" s="9">
        <f t="shared" si="18"/>
        <v>149</v>
      </c>
      <c r="P186" s="11">
        <f t="shared" si="19"/>
        <v>2.1553360374650614</v>
      </c>
      <c r="Q186" s="11">
        <f t="shared" si="19"/>
        <v>3.1316186643491251</v>
      </c>
      <c r="R186" s="11">
        <f t="shared" si="19"/>
        <v>1.8195439355418683</v>
      </c>
      <c r="S186" s="11">
        <f t="shared" si="19"/>
        <v>2.4065401804339546</v>
      </c>
      <c r="T186" s="11">
        <f t="shared" si="19"/>
        <v>2.173186268412274</v>
      </c>
    </row>
    <row r="187" spans="1:20" x14ac:dyDescent="0.2">
      <c r="A187" s="9" t="s">
        <v>20</v>
      </c>
      <c r="B187" s="9" t="s">
        <v>433</v>
      </c>
      <c r="C187" s="9" t="s">
        <v>329</v>
      </c>
      <c r="D187" s="9" t="s">
        <v>251</v>
      </c>
      <c r="E187" s="9">
        <v>71126332</v>
      </c>
      <c r="F187" s="9">
        <v>71126397</v>
      </c>
      <c r="G187" s="9">
        <v>71132000</v>
      </c>
      <c r="H187" s="9">
        <v>71132086</v>
      </c>
      <c r="I187" s="9">
        <v>71136554</v>
      </c>
      <c r="J187" s="9">
        <v>71136675</v>
      </c>
      <c r="K187" s="9">
        <f t="shared" si="14"/>
        <v>66</v>
      </c>
      <c r="L187" s="9">
        <f t="shared" si="15"/>
        <v>5602</v>
      </c>
      <c r="M187" s="9">
        <f t="shared" si="16"/>
        <v>87</v>
      </c>
      <c r="N187" s="9">
        <f t="shared" si="17"/>
        <v>4467</v>
      </c>
      <c r="O187" s="9">
        <f t="shared" si="18"/>
        <v>122</v>
      </c>
      <c r="P187" s="11">
        <f t="shared" si="19"/>
        <v>1.8195439355418683</v>
      </c>
      <c r="Q187" s="11">
        <f t="shared" si="19"/>
        <v>3.748343104487549</v>
      </c>
      <c r="R187" s="11">
        <f t="shared" si="19"/>
        <v>1.9395192526186182</v>
      </c>
      <c r="S187" s="11">
        <f t="shared" si="19"/>
        <v>3.6500159524718381</v>
      </c>
      <c r="T187" s="11">
        <f t="shared" si="19"/>
        <v>2.086359830674748</v>
      </c>
    </row>
    <row r="188" spans="1:20" x14ac:dyDescent="0.2">
      <c r="A188" s="9" t="s">
        <v>20</v>
      </c>
      <c r="B188" s="9" t="s">
        <v>434</v>
      </c>
      <c r="C188" s="9" t="s">
        <v>291</v>
      </c>
      <c r="D188" s="9" t="s">
        <v>254</v>
      </c>
      <c r="E188" s="9">
        <v>30905659</v>
      </c>
      <c r="F188" s="9">
        <v>30905833</v>
      </c>
      <c r="G188" s="9">
        <v>30920711</v>
      </c>
      <c r="H188" s="9">
        <v>30920786</v>
      </c>
      <c r="I188" s="9">
        <v>30921854</v>
      </c>
      <c r="J188" s="9">
        <v>30922005</v>
      </c>
      <c r="K188" s="9">
        <f t="shared" si="14"/>
        <v>175</v>
      </c>
      <c r="L188" s="9">
        <f t="shared" si="15"/>
        <v>14877</v>
      </c>
      <c r="M188" s="9">
        <f t="shared" si="16"/>
        <v>76</v>
      </c>
      <c r="N188" s="9">
        <f t="shared" si="17"/>
        <v>1067</v>
      </c>
      <c r="O188" s="9">
        <f t="shared" si="18"/>
        <v>152</v>
      </c>
      <c r="P188" s="11">
        <f t="shared" si="19"/>
        <v>2.2430380486862944</v>
      </c>
      <c r="Q188" s="11">
        <f t="shared" si="19"/>
        <v>4.1725153630107723</v>
      </c>
      <c r="R188" s="11">
        <f t="shared" si="19"/>
        <v>1.8808135922807911</v>
      </c>
      <c r="S188" s="11">
        <f t="shared" si="19"/>
        <v>3.0281644194244697</v>
      </c>
      <c r="T188" s="11">
        <f t="shared" si="19"/>
        <v>2.1818435879447722</v>
      </c>
    </row>
    <row r="189" spans="1:20" x14ac:dyDescent="0.2">
      <c r="A189" s="9" t="s">
        <v>20</v>
      </c>
      <c r="B189" s="9" t="s">
        <v>435</v>
      </c>
      <c r="C189" s="9" t="s">
        <v>279</v>
      </c>
      <c r="D189" s="9" t="s">
        <v>254</v>
      </c>
      <c r="E189" s="9">
        <v>60098246</v>
      </c>
      <c r="F189" s="9">
        <v>60098307</v>
      </c>
      <c r="G189" s="9">
        <v>60102626</v>
      </c>
      <c r="H189" s="9">
        <v>60102784</v>
      </c>
      <c r="I189" s="9">
        <v>60105310</v>
      </c>
      <c r="J189" s="9">
        <v>60105434</v>
      </c>
      <c r="K189" s="9">
        <f t="shared" si="14"/>
        <v>62</v>
      </c>
      <c r="L189" s="9">
        <f t="shared" si="15"/>
        <v>4318</v>
      </c>
      <c r="M189" s="9">
        <f t="shared" si="16"/>
        <v>159</v>
      </c>
      <c r="N189" s="9">
        <f t="shared" si="17"/>
        <v>2525</v>
      </c>
      <c r="O189" s="9">
        <f t="shared" si="18"/>
        <v>125</v>
      </c>
      <c r="P189" s="11">
        <f t="shared" si="19"/>
        <v>1.7923916894982537</v>
      </c>
      <c r="Q189" s="11">
        <f t="shared" si="19"/>
        <v>3.6352826379982113</v>
      </c>
      <c r="R189" s="11">
        <f t="shared" si="19"/>
        <v>2.2013971243204513</v>
      </c>
      <c r="S189" s="11">
        <f t="shared" si="19"/>
        <v>3.4022613824546797</v>
      </c>
      <c r="T189" s="11">
        <f t="shared" si="19"/>
        <v>2.0969100130080562</v>
      </c>
    </row>
    <row r="190" spans="1:20" x14ac:dyDescent="0.2">
      <c r="A190" s="9" t="s">
        <v>20</v>
      </c>
      <c r="B190" s="9" t="s">
        <v>412</v>
      </c>
      <c r="C190" s="9" t="s">
        <v>282</v>
      </c>
      <c r="D190" s="9" t="s">
        <v>254</v>
      </c>
      <c r="E190" s="9">
        <v>94037290</v>
      </c>
      <c r="F190" s="9">
        <v>94037442</v>
      </c>
      <c r="G190" s="9">
        <v>94038967</v>
      </c>
      <c r="H190" s="9">
        <v>94039110</v>
      </c>
      <c r="I190" s="9">
        <v>94047271</v>
      </c>
      <c r="J190" s="9">
        <v>94047318</v>
      </c>
      <c r="K190" s="9">
        <f t="shared" si="14"/>
        <v>153</v>
      </c>
      <c r="L190" s="9">
        <f t="shared" si="15"/>
        <v>1524</v>
      </c>
      <c r="M190" s="9">
        <f t="shared" si="16"/>
        <v>144</v>
      </c>
      <c r="N190" s="9">
        <f t="shared" si="17"/>
        <v>8160</v>
      </c>
      <c r="O190" s="9">
        <f t="shared" si="18"/>
        <v>48</v>
      </c>
      <c r="P190" s="11">
        <f t="shared" si="19"/>
        <v>2.1846914308175984</v>
      </c>
      <c r="Q190" s="11">
        <f t="shared" si="19"/>
        <v>3.1829849670035815</v>
      </c>
      <c r="R190" s="11">
        <f t="shared" si="19"/>
        <v>2.1583624920952493</v>
      </c>
      <c r="S190" s="11">
        <f t="shared" si="19"/>
        <v>3.9116901587538608</v>
      </c>
      <c r="T190" s="11">
        <f t="shared" si="19"/>
        <v>1.6812412373755872</v>
      </c>
    </row>
    <row r="191" spans="1:20" x14ac:dyDescent="0.2">
      <c r="A191" s="9" t="s">
        <v>20</v>
      </c>
      <c r="B191" s="9" t="s">
        <v>436</v>
      </c>
      <c r="C191" s="9" t="s">
        <v>304</v>
      </c>
      <c r="D191" s="9" t="s">
        <v>254</v>
      </c>
      <c r="E191" s="9">
        <v>111747754</v>
      </c>
      <c r="F191" s="9">
        <v>111747803</v>
      </c>
      <c r="G191" s="9">
        <v>111768699</v>
      </c>
      <c r="H191" s="9">
        <v>111768840</v>
      </c>
      <c r="I191" s="9">
        <v>111774798</v>
      </c>
      <c r="J191" s="9">
        <v>111774879</v>
      </c>
      <c r="K191" s="9">
        <f t="shared" si="14"/>
        <v>50</v>
      </c>
      <c r="L191" s="9">
        <f t="shared" si="15"/>
        <v>20895</v>
      </c>
      <c r="M191" s="9">
        <f t="shared" si="16"/>
        <v>142</v>
      </c>
      <c r="N191" s="9">
        <f t="shared" si="17"/>
        <v>5957</v>
      </c>
      <c r="O191" s="9">
        <f t="shared" si="18"/>
        <v>82</v>
      </c>
      <c r="P191" s="11">
        <f t="shared" si="19"/>
        <v>1.6989700043360185</v>
      </c>
      <c r="Q191" s="11">
        <f t="shared" si="19"/>
        <v>4.3200423754796446</v>
      </c>
      <c r="R191" s="11">
        <f t="shared" si="19"/>
        <v>2.1522883443830563</v>
      </c>
      <c r="S191" s="11">
        <f t="shared" si="19"/>
        <v>3.7750276000988441</v>
      </c>
      <c r="T191" s="11">
        <f t="shared" si="19"/>
        <v>1.9138138523837167</v>
      </c>
    </row>
    <row r="192" spans="1:20" x14ac:dyDescent="0.2">
      <c r="A192" s="9" t="s">
        <v>20</v>
      </c>
      <c r="B192" s="9" t="s">
        <v>437</v>
      </c>
      <c r="C192" s="9" t="s">
        <v>274</v>
      </c>
      <c r="D192" s="9" t="s">
        <v>251</v>
      </c>
      <c r="E192" s="9">
        <v>69897362</v>
      </c>
      <c r="F192" s="9">
        <v>69897492</v>
      </c>
      <c r="G192" s="9">
        <v>69897618</v>
      </c>
      <c r="H192" s="9">
        <v>69897754</v>
      </c>
      <c r="I192" s="9">
        <v>69898102</v>
      </c>
      <c r="J192" s="9">
        <v>69898150</v>
      </c>
      <c r="K192" s="9">
        <f t="shared" si="14"/>
        <v>131</v>
      </c>
      <c r="L192" s="9">
        <f t="shared" si="15"/>
        <v>125</v>
      </c>
      <c r="M192" s="9">
        <f t="shared" si="16"/>
        <v>137</v>
      </c>
      <c r="N192" s="9">
        <f t="shared" si="17"/>
        <v>347</v>
      </c>
      <c r="O192" s="9">
        <f t="shared" si="18"/>
        <v>49</v>
      </c>
      <c r="P192" s="11">
        <f t="shared" si="19"/>
        <v>2.117271295655764</v>
      </c>
      <c r="Q192" s="11">
        <f t="shared" si="19"/>
        <v>2.0969100130080562</v>
      </c>
      <c r="R192" s="11">
        <f t="shared" si="19"/>
        <v>2.1367205671564067</v>
      </c>
      <c r="S192" s="11">
        <f t="shared" si="19"/>
        <v>2.5403294747908736</v>
      </c>
      <c r="T192" s="11">
        <f t="shared" si="19"/>
        <v>1.6901960800285134</v>
      </c>
    </row>
    <row r="193" spans="1:20" x14ac:dyDescent="0.2">
      <c r="A193" s="9" t="s">
        <v>20</v>
      </c>
      <c r="B193" s="9" t="s">
        <v>438</v>
      </c>
      <c r="C193" s="9" t="s">
        <v>304</v>
      </c>
      <c r="D193" s="9" t="s">
        <v>254</v>
      </c>
      <c r="E193" s="9">
        <v>53720004</v>
      </c>
      <c r="F193" s="9">
        <v>53720209</v>
      </c>
      <c r="G193" s="9">
        <v>53729979</v>
      </c>
      <c r="H193" s="9">
        <v>53730039</v>
      </c>
      <c r="I193" s="9">
        <v>53731131</v>
      </c>
      <c r="J193" s="9">
        <v>53731335</v>
      </c>
      <c r="K193" s="9">
        <f t="shared" si="14"/>
        <v>206</v>
      </c>
      <c r="L193" s="9">
        <f t="shared" si="15"/>
        <v>9769</v>
      </c>
      <c r="M193" s="9">
        <f t="shared" si="16"/>
        <v>61</v>
      </c>
      <c r="N193" s="9">
        <f t="shared" si="17"/>
        <v>1091</v>
      </c>
      <c r="O193" s="9">
        <f t="shared" si="18"/>
        <v>205</v>
      </c>
      <c r="P193" s="11">
        <f t="shared" si="19"/>
        <v>2.3138672203691533</v>
      </c>
      <c r="Q193" s="11">
        <f t="shared" si="19"/>
        <v>3.98985010960318</v>
      </c>
      <c r="R193" s="11">
        <f t="shared" si="19"/>
        <v>1.7853298350107669</v>
      </c>
      <c r="S193" s="11">
        <f t="shared" si="19"/>
        <v>3.0378247505883413</v>
      </c>
      <c r="T193" s="11">
        <f t="shared" si="19"/>
        <v>2.3117538610557542</v>
      </c>
    </row>
    <row r="194" spans="1:20" x14ac:dyDescent="0.2">
      <c r="A194" s="9" t="s">
        <v>20</v>
      </c>
      <c r="B194" s="9" t="s">
        <v>439</v>
      </c>
      <c r="C194" s="9" t="s">
        <v>256</v>
      </c>
      <c r="D194" s="9" t="s">
        <v>251</v>
      </c>
      <c r="E194" s="9">
        <v>28370237</v>
      </c>
      <c r="F194" s="9">
        <v>28370497</v>
      </c>
      <c r="G194" s="9">
        <v>28370877</v>
      </c>
      <c r="H194" s="9">
        <v>28371042</v>
      </c>
      <c r="I194" s="9">
        <v>28371114</v>
      </c>
      <c r="J194" s="9">
        <v>28371245</v>
      </c>
      <c r="K194" s="9">
        <f t="shared" si="14"/>
        <v>261</v>
      </c>
      <c r="L194" s="9">
        <f t="shared" si="15"/>
        <v>379</v>
      </c>
      <c r="M194" s="9">
        <f t="shared" si="16"/>
        <v>166</v>
      </c>
      <c r="N194" s="9">
        <f t="shared" si="17"/>
        <v>71</v>
      </c>
      <c r="O194" s="9">
        <f t="shared" si="18"/>
        <v>132</v>
      </c>
      <c r="P194" s="11">
        <f t="shared" si="19"/>
        <v>2.4166405073382808</v>
      </c>
      <c r="Q194" s="11">
        <f t="shared" si="19"/>
        <v>2.5786392099680722</v>
      </c>
      <c r="R194" s="11">
        <f t="shared" si="19"/>
        <v>2.220108088040055</v>
      </c>
      <c r="S194" s="11">
        <f t="shared" si="19"/>
        <v>1.851258348719075</v>
      </c>
      <c r="T194" s="11">
        <f t="shared" si="19"/>
        <v>2.1205739312058496</v>
      </c>
    </row>
    <row r="195" spans="1:20" x14ac:dyDescent="0.2">
      <c r="A195" s="9" t="s">
        <v>20</v>
      </c>
      <c r="B195" s="9" t="s">
        <v>440</v>
      </c>
      <c r="C195" s="9" t="s">
        <v>256</v>
      </c>
      <c r="D195" s="9" t="s">
        <v>254</v>
      </c>
      <c r="E195" s="9">
        <v>116504368</v>
      </c>
      <c r="F195" s="9">
        <v>116504484</v>
      </c>
      <c r="G195" s="9">
        <v>116509454</v>
      </c>
      <c r="H195" s="9">
        <v>116509625</v>
      </c>
      <c r="I195" s="9">
        <v>116521836</v>
      </c>
      <c r="J195" s="9">
        <v>116521980</v>
      </c>
      <c r="K195" s="9">
        <f t="shared" si="14"/>
        <v>117</v>
      </c>
      <c r="L195" s="9">
        <f t="shared" si="15"/>
        <v>4969</v>
      </c>
      <c r="M195" s="9">
        <f t="shared" si="16"/>
        <v>172</v>
      </c>
      <c r="N195" s="9">
        <f t="shared" si="17"/>
        <v>12210</v>
      </c>
      <c r="O195" s="9">
        <f t="shared" si="18"/>
        <v>145</v>
      </c>
      <c r="P195" s="11">
        <f t="shared" si="19"/>
        <v>2.0681858617461617</v>
      </c>
      <c r="Q195" s="11">
        <f t="shared" si="19"/>
        <v>3.6962689967455327</v>
      </c>
      <c r="R195" s="11">
        <f t="shared" si="19"/>
        <v>2.2355284469075487</v>
      </c>
      <c r="S195" s="11">
        <f t="shared" si="19"/>
        <v>4.0867156639448821</v>
      </c>
      <c r="T195" s="11">
        <f t="shared" si="19"/>
        <v>2.1613680022349744</v>
      </c>
    </row>
    <row r="196" spans="1:20" x14ac:dyDescent="0.2">
      <c r="A196" s="9" t="s">
        <v>20</v>
      </c>
      <c r="B196" s="9" t="s">
        <v>441</v>
      </c>
      <c r="C196" s="9" t="s">
        <v>271</v>
      </c>
      <c r="D196" s="9" t="s">
        <v>254</v>
      </c>
      <c r="E196" s="9">
        <v>101431203</v>
      </c>
      <c r="F196" s="9">
        <v>101431593</v>
      </c>
      <c r="G196" s="9">
        <v>101432914</v>
      </c>
      <c r="H196" s="9">
        <v>101432974</v>
      </c>
      <c r="I196" s="9">
        <v>101435330</v>
      </c>
      <c r="J196" s="9">
        <v>101435732</v>
      </c>
      <c r="K196" s="9">
        <f t="shared" ref="K196:K259" si="20">SUM(F196-E196+1)</f>
        <v>391</v>
      </c>
      <c r="L196" s="9">
        <f t="shared" ref="L196:L259" si="21">SUM(G196-F196-1)</f>
        <v>1320</v>
      </c>
      <c r="M196" s="9">
        <f t="shared" ref="M196:M259" si="22">SUM(H196-G196+1)</f>
        <v>61</v>
      </c>
      <c r="N196" s="9">
        <f t="shared" ref="N196:N259" si="23">SUM(I196-H196-1)</f>
        <v>2355</v>
      </c>
      <c r="O196" s="9">
        <f t="shared" ref="O196:O259" si="24">SUM(J196-I196+1)</f>
        <v>403</v>
      </c>
      <c r="P196" s="11">
        <f t="shared" si="19"/>
        <v>2.5921767573958667</v>
      </c>
      <c r="Q196" s="11">
        <f t="shared" si="19"/>
        <v>3.1205739312058496</v>
      </c>
      <c r="R196" s="11">
        <f t="shared" si="19"/>
        <v>1.7853298350107669</v>
      </c>
      <c r="S196" s="11">
        <f t="shared" si="19"/>
        <v>3.3719909114649145</v>
      </c>
      <c r="T196" s="11">
        <f t="shared" si="19"/>
        <v>2.6053050461411091</v>
      </c>
    </row>
    <row r="197" spans="1:20" x14ac:dyDescent="0.2">
      <c r="A197" s="9" t="s">
        <v>20</v>
      </c>
      <c r="B197" s="9" t="s">
        <v>442</v>
      </c>
      <c r="C197" s="9" t="s">
        <v>289</v>
      </c>
      <c r="D197" s="9" t="s">
        <v>251</v>
      </c>
      <c r="E197" s="9">
        <v>60855826</v>
      </c>
      <c r="F197" s="9">
        <v>60855852</v>
      </c>
      <c r="G197" s="9">
        <v>60856932</v>
      </c>
      <c r="H197" s="9">
        <v>60857127</v>
      </c>
      <c r="I197" s="9">
        <v>60857209</v>
      </c>
      <c r="J197" s="9">
        <v>60857264</v>
      </c>
      <c r="K197" s="9">
        <f t="shared" si="20"/>
        <v>27</v>
      </c>
      <c r="L197" s="9">
        <f t="shared" si="21"/>
        <v>1079</v>
      </c>
      <c r="M197" s="9">
        <f t="shared" si="22"/>
        <v>196</v>
      </c>
      <c r="N197" s="9">
        <f t="shared" si="23"/>
        <v>81</v>
      </c>
      <c r="O197" s="9">
        <f t="shared" si="24"/>
        <v>56</v>
      </c>
      <c r="P197" s="11">
        <f t="shared" si="19"/>
        <v>1.4313637641589871</v>
      </c>
      <c r="Q197" s="11">
        <f t="shared" si="19"/>
        <v>3.0330214446829102</v>
      </c>
      <c r="R197" s="11">
        <f t="shared" si="19"/>
        <v>2.2922560713564755</v>
      </c>
      <c r="S197" s="11">
        <f t="shared" si="19"/>
        <v>1.9084850188786497</v>
      </c>
      <c r="T197" s="11">
        <f t="shared" si="19"/>
        <v>1.7481880270062005</v>
      </c>
    </row>
    <row r="198" spans="1:20" x14ac:dyDescent="0.2">
      <c r="A198" s="9" t="s">
        <v>20</v>
      </c>
      <c r="B198" s="9" t="s">
        <v>443</v>
      </c>
      <c r="C198" s="9" t="s">
        <v>256</v>
      </c>
      <c r="D198" s="9" t="s">
        <v>251</v>
      </c>
      <c r="E198" s="9">
        <v>14603139</v>
      </c>
      <c r="F198" s="9">
        <v>14603190</v>
      </c>
      <c r="G198" s="9">
        <v>14606565</v>
      </c>
      <c r="H198" s="9">
        <v>14606642</v>
      </c>
      <c r="I198" s="9">
        <v>14607239</v>
      </c>
      <c r="J198" s="9">
        <v>14607320</v>
      </c>
      <c r="K198" s="9">
        <f t="shared" si="20"/>
        <v>52</v>
      </c>
      <c r="L198" s="9">
        <f t="shared" si="21"/>
        <v>3374</v>
      </c>
      <c r="M198" s="9">
        <f t="shared" si="22"/>
        <v>78</v>
      </c>
      <c r="N198" s="9">
        <f t="shared" si="23"/>
        <v>596</v>
      </c>
      <c r="O198" s="9">
        <f t="shared" si="24"/>
        <v>82</v>
      </c>
      <c r="P198" s="11">
        <f t="shared" si="19"/>
        <v>1.716003343634799</v>
      </c>
      <c r="Q198" s="11">
        <f t="shared" si="19"/>
        <v>3.5281450782531061</v>
      </c>
      <c r="R198" s="11">
        <f t="shared" si="19"/>
        <v>1.8920946026904801</v>
      </c>
      <c r="S198" s="11">
        <f t="shared" si="19"/>
        <v>2.7752462597402361</v>
      </c>
      <c r="T198" s="11">
        <f t="shared" si="19"/>
        <v>1.9138138523837167</v>
      </c>
    </row>
    <row r="199" spans="1:20" x14ac:dyDescent="0.2">
      <c r="A199" s="9" t="s">
        <v>20</v>
      </c>
      <c r="B199" s="9" t="s">
        <v>444</v>
      </c>
      <c r="C199" s="9" t="s">
        <v>274</v>
      </c>
      <c r="D199" s="9" t="s">
        <v>251</v>
      </c>
      <c r="E199" s="9">
        <v>94291328</v>
      </c>
      <c r="F199" s="9">
        <v>94291578</v>
      </c>
      <c r="G199" s="9">
        <v>94292393</v>
      </c>
      <c r="H199" s="9">
        <v>94292472</v>
      </c>
      <c r="I199" s="9">
        <v>94292926</v>
      </c>
      <c r="J199" s="9">
        <v>94293032</v>
      </c>
      <c r="K199" s="9">
        <f t="shared" si="20"/>
        <v>251</v>
      </c>
      <c r="L199" s="9">
        <f t="shared" si="21"/>
        <v>814</v>
      </c>
      <c r="M199" s="9">
        <f t="shared" si="22"/>
        <v>80</v>
      </c>
      <c r="N199" s="9">
        <f t="shared" si="23"/>
        <v>453</v>
      </c>
      <c r="O199" s="9">
        <f t="shared" si="24"/>
        <v>107</v>
      </c>
      <c r="P199" s="11">
        <f t="shared" si="19"/>
        <v>2.3996737214810375</v>
      </c>
      <c r="Q199" s="11">
        <f t="shared" si="19"/>
        <v>2.9106244048892007</v>
      </c>
      <c r="R199" s="11">
        <f t="shared" si="19"/>
        <v>1.9030899869919433</v>
      </c>
      <c r="S199" s="11">
        <f t="shared" si="19"/>
        <v>2.6560982020128319</v>
      </c>
      <c r="T199" s="11">
        <f t="shared" si="19"/>
        <v>2.0293837776852093</v>
      </c>
    </row>
    <row r="200" spans="1:20" x14ac:dyDescent="0.2">
      <c r="A200" s="9" t="s">
        <v>20</v>
      </c>
      <c r="B200" s="9" t="s">
        <v>444</v>
      </c>
      <c r="C200" s="9" t="s">
        <v>274</v>
      </c>
      <c r="D200" s="9" t="s">
        <v>251</v>
      </c>
      <c r="E200" s="9">
        <v>94291060</v>
      </c>
      <c r="F200" s="9">
        <v>94291578</v>
      </c>
      <c r="G200" s="9">
        <v>94292406</v>
      </c>
      <c r="H200" s="9">
        <v>94292472</v>
      </c>
      <c r="I200" s="9">
        <v>94292926</v>
      </c>
      <c r="J200" s="9">
        <v>94293032</v>
      </c>
      <c r="K200" s="9">
        <f t="shared" si="20"/>
        <v>519</v>
      </c>
      <c r="L200" s="9">
        <f t="shared" si="21"/>
        <v>827</v>
      </c>
      <c r="M200" s="9">
        <f t="shared" si="22"/>
        <v>67</v>
      </c>
      <c r="N200" s="9">
        <f t="shared" si="23"/>
        <v>453</v>
      </c>
      <c r="O200" s="9">
        <f t="shared" si="24"/>
        <v>107</v>
      </c>
      <c r="P200" s="11">
        <f t="shared" si="19"/>
        <v>2.7151673578484576</v>
      </c>
      <c r="Q200" s="11">
        <f t="shared" si="19"/>
        <v>2.9175055095525462</v>
      </c>
      <c r="R200" s="11">
        <f t="shared" si="19"/>
        <v>1.8260748027008262</v>
      </c>
      <c r="S200" s="11">
        <f t="shared" si="19"/>
        <v>2.6560982020128319</v>
      </c>
      <c r="T200" s="11">
        <f t="shared" si="19"/>
        <v>2.0293837776852093</v>
      </c>
    </row>
    <row r="201" spans="1:20" x14ac:dyDescent="0.2">
      <c r="A201" s="9" t="s">
        <v>20</v>
      </c>
      <c r="B201" s="9" t="s">
        <v>445</v>
      </c>
      <c r="C201" s="9" t="s">
        <v>265</v>
      </c>
      <c r="D201" s="9" t="s">
        <v>254</v>
      </c>
      <c r="E201" s="9">
        <v>118164200</v>
      </c>
      <c r="F201" s="9">
        <v>118164447</v>
      </c>
      <c r="G201" s="9">
        <v>118166624</v>
      </c>
      <c r="H201" s="9">
        <v>118166684</v>
      </c>
      <c r="I201" s="9">
        <v>118168050</v>
      </c>
      <c r="J201" s="9">
        <v>118168997</v>
      </c>
      <c r="K201" s="9">
        <f t="shared" si="20"/>
        <v>248</v>
      </c>
      <c r="L201" s="9">
        <f t="shared" si="21"/>
        <v>2176</v>
      </c>
      <c r="M201" s="9">
        <f t="shared" si="22"/>
        <v>61</v>
      </c>
      <c r="N201" s="9">
        <f t="shared" si="23"/>
        <v>1365</v>
      </c>
      <c r="O201" s="9">
        <f t="shared" si="24"/>
        <v>948</v>
      </c>
      <c r="P201" s="11">
        <f t="shared" si="19"/>
        <v>2.394451680826216</v>
      </c>
      <c r="Q201" s="11">
        <f t="shared" si="19"/>
        <v>3.337658891026142</v>
      </c>
      <c r="R201" s="11">
        <f t="shared" si="19"/>
        <v>1.7853298350107669</v>
      </c>
      <c r="S201" s="11">
        <f t="shared" si="19"/>
        <v>3.1351326513767748</v>
      </c>
      <c r="T201" s="11">
        <f t="shared" si="19"/>
        <v>2.9768083373380656</v>
      </c>
    </row>
    <row r="202" spans="1:20" x14ac:dyDescent="0.2">
      <c r="A202" s="9" t="s">
        <v>20</v>
      </c>
      <c r="B202" s="9" t="s">
        <v>446</v>
      </c>
      <c r="C202" s="9" t="s">
        <v>329</v>
      </c>
      <c r="D202" s="9" t="s">
        <v>254</v>
      </c>
      <c r="E202" s="9">
        <v>65043231</v>
      </c>
      <c r="F202" s="9">
        <v>65043357</v>
      </c>
      <c r="G202" s="9">
        <v>65043542</v>
      </c>
      <c r="H202" s="9">
        <v>65043611</v>
      </c>
      <c r="I202" s="9">
        <v>65043714</v>
      </c>
      <c r="J202" s="9">
        <v>65043877</v>
      </c>
      <c r="K202" s="9">
        <f t="shared" si="20"/>
        <v>127</v>
      </c>
      <c r="L202" s="9">
        <f t="shared" si="21"/>
        <v>184</v>
      </c>
      <c r="M202" s="9">
        <f t="shared" si="22"/>
        <v>70</v>
      </c>
      <c r="N202" s="9">
        <f t="shared" si="23"/>
        <v>102</v>
      </c>
      <c r="O202" s="9">
        <f t="shared" si="24"/>
        <v>164</v>
      </c>
      <c r="P202" s="11">
        <f t="shared" si="19"/>
        <v>2.1038037209559568</v>
      </c>
      <c r="Q202" s="11">
        <f t="shared" si="19"/>
        <v>2.2648178230095364</v>
      </c>
      <c r="R202" s="11">
        <f t="shared" si="19"/>
        <v>1.8450980400142569</v>
      </c>
      <c r="S202" s="11">
        <f t="shared" si="19"/>
        <v>2.0086001717619171</v>
      </c>
      <c r="T202" s="11">
        <f t="shared" si="19"/>
        <v>2.214843848047698</v>
      </c>
    </row>
    <row r="203" spans="1:20" x14ac:dyDescent="0.2">
      <c r="A203" s="9" t="s">
        <v>20</v>
      </c>
      <c r="B203" s="9" t="s">
        <v>447</v>
      </c>
      <c r="C203" s="9" t="s">
        <v>267</v>
      </c>
      <c r="D203" s="9" t="s">
        <v>251</v>
      </c>
      <c r="E203" s="9">
        <v>165012835</v>
      </c>
      <c r="F203" s="9">
        <v>165013162</v>
      </c>
      <c r="G203" s="9">
        <v>165023145</v>
      </c>
      <c r="H203" s="9">
        <v>165023212</v>
      </c>
      <c r="I203" s="9">
        <v>165034682</v>
      </c>
      <c r="J203" s="9">
        <v>165034867</v>
      </c>
      <c r="K203" s="9">
        <f t="shared" si="20"/>
        <v>328</v>
      </c>
      <c r="L203" s="9">
        <f t="shared" si="21"/>
        <v>9982</v>
      </c>
      <c r="M203" s="9">
        <f t="shared" si="22"/>
        <v>68</v>
      </c>
      <c r="N203" s="9">
        <f t="shared" si="23"/>
        <v>11469</v>
      </c>
      <c r="O203" s="9">
        <f t="shared" si="24"/>
        <v>186</v>
      </c>
      <c r="P203" s="11">
        <f t="shared" si="19"/>
        <v>2.5158738437116792</v>
      </c>
      <c r="Q203" s="11">
        <f t="shared" si="19"/>
        <v>3.999217565530103</v>
      </c>
      <c r="R203" s="11">
        <f t="shared" si="19"/>
        <v>1.8325089127062362</v>
      </c>
      <c r="S203" s="11">
        <f t="shared" si="19"/>
        <v>4.0595255527386902</v>
      </c>
      <c r="T203" s="11">
        <f t="shared" si="19"/>
        <v>2.2695129442179165</v>
      </c>
    </row>
    <row r="204" spans="1:20" x14ac:dyDescent="0.2">
      <c r="A204" s="9" t="s">
        <v>20</v>
      </c>
      <c r="B204" s="9" t="s">
        <v>448</v>
      </c>
      <c r="C204" s="9" t="s">
        <v>267</v>
      </c>
      <c r="D204" s="9" t="s">
        <v>254</v>
      </c>
      <c r="E204" s="9">
        <v>32606960</v>
      </c>
      <c r="F204" s="9">
        <v>32607111</v>
      </c>
      <c r="G204" s="9">
        <v>32609225</v>
      </c>
      <c r="H204" s="9">
        <v>32609316</v>
      </c>
      <c r="I204" s="9">
        <v>32612223</v>
      </c>
      <c r="J204" s="9">
        <v>32612403</v>
      </c>
      <c r="K204" s="9">
        <f t="shared" si="20"/>
        <v>152</v>
      </c>
      <c r="L204" s="9">
        <f t="shared" si="21"/>
        <v>2113</v>
      </c>
      <c r="M204" s="9">
        <f t="shared" si="22"/>
        <v>92</v>
      </c>
      <c r="N204" s="9">
        <f t="shared" si="23"/>
        <v>2906</v>
      </c>
      <c r="O204" s="9">
        <f t="shared" si="24"/>
        <v>181</v>
      </c>
      <c r="P204" s="11">
        <f t="shared" si="19"/>
        <v>2.1818435879447722</v>
      </c>
      <c r="Q204" s="11">
        <f t="shared" si="19"/>
        <v>3.3248994970523129</v>
      </c>
      <c r="R204" s="11">
        <f t="shared" si="19"/>
        <v>1.9637878273455551</v>
      </c>
      <c r="S204" s="11">
        <f t="shared" si="19"/>
        <v>3.4632956099620023</v>
      </c>
      <c r="T204" s="11">
        <f t="shared" si="19"/>
        <v>2.2576785748691846</v>
      </c>
    </row>
    <row r="205" spans="1:20" x14ac:dyDescent="0.2">
      <c r="A205" s="9" t="s">
        <v>20</v>
      </c>
      <c r="B205" s="9" t="s">
        <v>449</v>
      </c>
      <c r="C205" s="9" t="s">
        <v>279</v>
      </c>
      <c r="D205" s="9" t="s">
        <v>251</v>
      </c>
      <c r="E205" s="9">
        <v>87967509</v>
      </c>
      <c r="F205" s="9">
        <v>87967598</v>
      </c>
      <c r="G205" s="9">
        <v>87974076</v>
      </c>
      <c r="H205" s="9">
        <v>87974134</v>
      </c>
      <c r="I205" s="9">
        <v>87975807</v>
      </c>
      <c r="J205" s="9">
        <v>87975931</v>
      </c>
      <c r="K205" s="9">
        <f t="shared" si="20"/>
        <v>90</v>
      </c>
      <c r="L205" s="9">
        <f t="shared" si="21"/>
        <v>6477</v>
      </c>
      <c r="M205" s="9">
        <f t="shared" si="22"/>
        <v>59</v>
      </c>
      <c r="N205" s="9">
        <f t="shared" si="23"/>
        <v>1672</v>
      </c>
      <c r="O205" s="9">
        <f t="shared" si="24"/>
        <v>125</v>
      </c>
      <c r="P205" s="11">
        <f t="shared" si="19"/>
        <v>1.9542425094393248</v>
      </c>
      <c r="Q205" s="11">
        <f t="shared" si="19"/>
        <v>3.8113738970538931</v>
      </c>
      <c r="R205" s="11">
        <f t="shared" si="19"/>
        <v>1.7708520116421442</v>
      </c>
      <c r="S205" s="11">
        <f t="shared" si="19"/>
        <v>3.2232362731029975</v>
      </c>
      <c r="T205" s="11">
        <f t="shared" si="19"/>
        <v>2.0969100130080562</v>
      </c>
    </row>
    <row r="206" spans="1:20" x14ac:dyDescent="0.2">
      <c r="A206" s="9" t="s">
        <v>20</v>
      </c>
      <c r="B206" s="9" t="s">
        <v>447</v>
      </c>
      <c r="C206" s="9" t="s">
        <v>267</v>
      </c>
      <c r="D206" s="9" t="s">
        <v>251</v>
      </c>
      <c r="E206" s="9">
        <v>165012996</v>
      </c>
      <c r="F206" s="9">
        <v>165013162</v>
      </c>
      <c r="G206" s="9">
        <v>165023145</v>
      </c>
      <c r="H206" s="9">
        <v>165023201</v>
      </c>
      <c r="I206" s="9">
        <v>165034682</v>
      </c>
      <c r="J206" s="9">
        <v>165034829</v>
      </c>
      <c r="K206" s="9">
        <f t="shared" si="20"/>
        <v>167</v>
      </c>
      <c r="L206" s="9">
        <f t="shared" si="21"/>
        <v>9982</v>
      </c>
      <c r="M206" s="9">
        <f t="shared" si="22"/>
        <v>57</v>
      </c>
      <c r="N206" s="9">
        <f t="shared" si="23"/>
        <v>11480</v>
      </c>
      <c r="O206" s="9">
        <f t="shared" si="24"/>
        <v>148</v>
      </c>
      <c r="P206" s="11">
        <f t="shared" si="19"/>
        <v>2.2227164711475833</v>
      </c>
      <c r="Q206" s="11">
        <f t="shared" si="19"/>
        <v>3.999217565530103</v>
      </c>
      <c r="R206" s="11">
        <f t="shared" si="19"/>
        <v>1.7558748556724912</v>
      </c>
      <c r="S206" s="11">
        <f t="shared" si="19"/>
        <v>4.0599418880619549</v>
      </c>
      <c r="T206" s="11">
        <f t="shared" si="19"/>
        <v>2.170261715394957</v>
      </c>
    </row>
    <row r="207" spans="1:20" x14ac:dyDescent="0.2">
      <c r="A207" s="9" t="s">
        <v>20</v>
      </c>
      <c r="B207" s="9" t="s">
        <v>450</v>
      </c>
      <c r="C207" s="9" t="s">
        <v>250</v>
      </c>
      <c r="D207" s="9" t="s">
        <v>254</v>
      </c>
      <c r="E207" s="9">
        <v>117863076</v>
      </c>
      <c r="F207" s="9">
        <v>117863142</v>
      </c>
      <c r="G207" s="9">
        <v>117869217</v>
      </c>
      <c r="H207" s="9">
        <v>117869273</v>
      </c>
      <c r="I207" s="9">
        <v>117870255</v>
      </c>
      <c r="J207" s="9">
        <v>117870467</v>
      </c>
      <c r="K207" s="9">
        <f t="shared" si="20"/>
        <v>67</v>
      </c>
      <c r="L207" s="9">
        <f t="shared" si="21"/>
        <v>6074</v>
      </c>
      <c r="M207" s="9">
        <f t="shared" si="22"/>
        <v>57</v>
      </c>
      <c r="N207" s="9">
        <f t="shared" si="23"/>
        <v>981</v>
      </c>
      <c r="O207" s="9">
        <f t="shared" si="24"/>
        <v>213</v>
      </c>
      <c r="P207" s="11">
        <f t="shared" si="19"/>
        <v>1.8260748027008262</v>
      </c>
      <c r="Q207" s="11">
        <f t="shared" si="19"/>
        <v>3.7834747875822456</v>
      </c>
      <c r="R207" s="11">
        <f t="shared" si="19"/>
        <v>1.7558748556724912</v>
      </c>
      <c r="S207" s="11">
        <f t="shared" si="19"/>
        <v>2.9916690073799486</v>
      </c>
      <c r="T207" s="11">
        <f t="shared" si="19"/>
        <v>2.3283796034387376</v>
      </c>
    </row>
    <row r="208" spans="1:20" x14ac:dyDescent="0.2">
      <c r="A208" s="9" t="s">
        <v>20</v>
      </c>
      <c r="B208" s="9" t="s">
        <v>347</v>
      </c>
      <c r="C208" s="9" t="s">
        <v>304</v>
      </c>
      <c r="D208" s="9" t="s">
        <v>251</v>
      </c>
      <c r="E208" s="9">
        <v>99789600</v>
      </c>
      <c r="F208" s="9">
        <v>99789679</v>
      </c>
      <c r="G208" s="9">
        <v>99798695</v>
      </c>
      <c r="H208" s="9">
        <v>99798762</v>
      </c>
      <c r="I208" s="9">
        <v>99802096</v>
      </c>
      <c r="J208" s="9">
        <v>99802232</v>
      </c>
      <c r="K208" s="9">
        <f t="shared" si="20"/>
        <v>80</v>
      </c>
      <c r="L208" s="9">
        <f t="shared" si="21"/>
        <v>9015</v>
      </c>
      <c r="M208" s="9">
        <f t="shared" si="22"/>
        <v>68</v>
      </c>
      <c r="N208" s="9">
        <f t="shared" si="23"/>
        <v>3333</v>
      </c>
      <c r="O208" s="9">
        <f t="shared" si="24"/>
        <v>137</v>
      </c>
      <c r="P208" s="11">
        <f t="shared" si="19"/>
        <v>1.9030899869919433</v>
      </c>
      <c r="Q208" s="11">
        <f t="shared" si="19"/>
        <v>3.9549657310584205</v>
      </c>
      <c r="R208" s="11">
        <f t="shared" si="19"/>
        <v>1.8325089127062362</v>
      </c>
      <c r="S208" s="11">
        <f t="shared" si="19"/>
        <v>3.5228353136605302</v>
      </c>
      <c r="T208" s="11">
        <f t="shared" si="19"/>
        <v>2.1367205671564067</v>
      </c>
    </row>
    <row r="209" spans="1:20" x14ac:dyDescent="0.2">
      <c r="A209" s="9" t="s">
        <v>20</v>
      </c>
      <c r="B209" s="9" t="s">
        <v>451</v>
      </c>
      <c r="C209" s="9" t="s">
        <v>256</v>
      </c>
      <c r="D209" s="9" t="s">
        <v>254</v>
      </c>
      <c r="E209" s="9">
        <v>65693476</v>
      </c>
      <c r="F209" s="9">
        <v>65693569</v>
      </c>
      <c r="G209" s="9">
        <v>65693850</v>
      </c>
      <c r="H209" s="9">
        <v>65693943</v>
      </c>
      <c r="I209" s="9">
        <v>65695169</v>
      </c>
      <c r="J209" s="9">
        <v>65695327</v>
      </c>
      <c r="K209" s="9">
        <f t="shared" si="20"/>
        <v>94</v>
      </c>
      <c r="L209" s="9">
        <f t="shared" si="21"/>
        <v>280</v>
      </c>
      <c r="M209" s="9">
        <f t="shared" si="22"/>
        <v>94</v>
      </c>
      <c r="N209" s="9">
        <f t="shared" si="23"/>
        <v>1225</v>
      </c>
      <c r="O209" s="9">
        <f t="shared" si="24"/>
        <v>159</v>
      </c>
      <c r="P209" s="11">
        <f t="shared" si="19"/>
        <v>1.9731278535996983</v>
      </c>
      <c r="Q209" s="11">
        <f t="shared" si="19"/>
        <v>2.447158031342219</v>
      </c>
      <c r="R209" s="11">
        <f t="shared" si="19"/>
        <v>1.9731278535996983</v>
      </c>
      <c r="S209" s="11">
        <f t="shared" si="19"/>
        <v>3.0881360887005509</v>
      </c>
      <c r="T209" s="11">
        <f t="shared" si="19"/>
        <v>2.2013971243204513</v>
      </c>
    </row>
    <row r="210" spans="1:20" x14ac:dyDescent="0.2">
      <c r="A210" s="9" t="s">
        <v>20</v>
      </c>
      <c r="B210" s="9" t="s">
        <v>301</v>
      </c>
      <c r="C210" s="9" t="s">
        <v>253</v>
      </c>
      <c r="D210" s="9" t="s">
        <v>254</v>
      </c>
      <c r="E210" s="9">
        <v>43072423</v>
      </c>
      <c r="F210" s="9">
        <v>43072469</v>
      </c>
      <c r="G210" s="9">
        <v>43232758</v>
      </c>
      <c r="H210" s="9">
        <v>43232820</v>
      </c>
      <c r="I210" s="9">
        <v>43302568</v>
      </c>
      <c r="J210" s="9">
        <v>43302615</v>
      </c>
      <c r="K210" s="9">
        <f t="shared" si="20"/>
        <v>47</v>
      </c>
      <c r="L210" s="9">
        <f t="shared" si="21"/>
        <v>160288</v>
      </c>
      <c r="M210" s="9">
        <f t="shared" si="22"/>
        <v>63</v>
      </c>
      <c r="N210" s="9">
        <f t="shared" si="23"/>
        <v>69747</v>
      </c>
      <c r="O210" s="9">
        <f t="shared" si="24"/>
        <v>48</v>
      </c>
      <c r="P210" s="11">
        <f t="shared" si="19"/>
        <v>1.6720978579357173</v>
      </c>
      <c r="Q210" s="11">
        <f t="shared" si="19"/>
        <v>5.2049010100094204</v>
      </c>
      <c r="R210" s="11">
        <f t="shared" si="19"/>
        <v>1.7993405494535815</v>
      </c>
      <c r="S210" s="11">
        <f t="shared" si="19"/>
        <v>4.8435255322113617</v>
      </c>
      <c r="T210" s="11">
        <f t="shared" si="19"/>
        <v>1.6812412373755872</v>
      </c>
    </row>
    <row r="211" spans="1:20" x14ac:dyDescent="0.2">
      <c r="A211" s="9" t="s">
        <v>20</v>
      </c>
      <c r="B211" s="9" t="s">
        <v>452</v>
      </c>
      <c r="C211" s="9" t="s">
        <v>262</v>
      </c>
      <c r="D211" s="9" t="s">
        <v>251</v>
      </c>
      <c r="E211" s="9">
        <v>13549164</v>
      </c>
      <c r="F211" s="9">
        <v>13549361</v>
      </c>
      <c r="G211" s="9">
        <v>13550946</v>
      </c>
      <c r="H211" s="9">
        <v>13550982</v>
      </c>
      <c r="I211" s="9">
        <v>13552372</v>
      </c>
      <c r="J211" s="9">
        <v>13552441</v>
      </c>
      <c r="K211" s="9">
        <f t="shared" si="20"/>
        <v>198</v>
      </c>
      <c r="L211" s="9">
        <f t="shared" si="21"/>
        <v>1584</v>
      </c>
      <c r="M211" s="9">
        <f t="shared" si="22"/>
        <v>37</v>
      </c>
      <c r="N211" s="9">
        <f t="shared" si="23"/>
        <v>1389</v>
      </c>
      <c r="O211" s="9">
        <f t="shared" si="24"/>
        <v>70</v>
      </c>
      <c r="P211" s="11">
        <f t="shared" si="19"/>
        <v>2.2966651902615309</v>
      </c>
      <c r="Q211" s="11">
        <f t="shared" si="19"/>
        <v>3.1997551772534747</v>
      </c>
      <c r="R211" s="11">
        <f t="shared" si="19"/>
        <v>1.5682017240669948</v>
      </c>
      <c r="S211" s="11">
        <f t="shared" si="19"/>
        <v>3.1427022457376155</v>
      </c>
      <c r="T211" s="11">
        <f t="shared" si="19"/>
        <v>1.8450980400142569</v>
      </c>
    </row>
    <row r="212" spans="1:20" x14ac:dyDescent="0.2">
      <c r="A212" s="9" t="s">
        <v>20</v>
      </c>
      <c r="B212" s="9" t="s">
        <v>431</v>
      </c>
      <c r="C212" s="9" t="s">
        <v>260</v>
      </c>
      <c r="D212" s="9" t="s">
        <v>251</v>
      </c>
      <c r="E212" s="9">
        <v>122609172</v>
      </c>
      <c r="F212" s="9">
        <v>122609353</v>
      </c>
      <c r="G212" s="9">
        <v>122610077</v>
      </c>
      <c r="H212" s="9">
        <v>122610177</v>
      </c>
      <c r="I212" s="9">
        <v>122610942</v>
      </c>
      <c r="J212" s="9">
        <v>122611107</v>
      </c>
      <c r="K212" s="9">
        <f t="shared" si="20"/>
        <v>182</v>
      </c>
      <c r="L212" s="9">
        <f t="shared" si="21"/>
        <v>723</v>
      </c>
      <c r="M212" s="9">
        <f t="shared" si="22"/>
        <v>101</v>
      </c>
      <c r="N212" s="9">
        <f t="shared" si="23"/>
        <v>764</v>
      </c>
      <c r="O212" s="9">
        <f t="shared" si="24"/>
        <v>166</v>
      </c>
      <c r="P212" s="11">
        <f t="shared" si="19"/>
        <v>2.2600713879850747</v>
      </c>
      <c r="Q212" s="11">
        <f t="shared" si="19"/>
        <v>2.8591382972945305</v>
      </c>
      <c r="R212" s="11">
        <f t="shared" si="19"/>
        <v>2.0043213737826426</v>
      </c>
      <c r="S212" s="11">
        <f t="shared" si="19"/>
        <v>2.8830933585756897</v>
      </c>
      <c r="T212" s="11">
        <f t="shared" si="19"/>
        <v>2.220108088040055</v>
      </c>
    </row>
    <row r="213" spans="1:20" x14ac:dyDescent="0.2">
      <c r="A213" s="9" t="s">
        <v>20</v>
      </c>
      <c r="B213" s="9" t="s">
        <v>453</v>
      </c>
      <c r="C213" s="9" t="s">
        <v>291</v>
      </c>
      <c r="D213" s="9" t="s">
        <v>251</v>
      </c>
      <c r="E213" s="9">
        <v>81692107</v>
      </c>
      <c r="F213" s="9">
        <v>81692306</v>
      </c>
      <c r="G213" s="9">
        <v>81692986</v>
      </c>
      <c r="H213" s="9">
        <v>81693153</v>
      </c>
      <c r="I213" s="9">
        <v>81693533</v>
      </c>
      <c r="J213" s="9">
        <v>81694028</v>
      </c>
      <c r="K213" s="9">
        <f t="shared" si="20"/>
        <v>200</v>
      </c>
      <c r="L213" s="9">
        <f t="shared" si="21"/>
        <v>679</v>
      </c>
      <c r="M213" s="9">
        <f t="shared" si="22"/>
        <v>168</v>
      </c>
      <c r="N213" s="9">
        <f t="shared" si="23"/>
        <v>379</v>
      </c>
      <c r="O213" s="9">
        <f t="shared" si="24"/>
        <v>496</v>
      </c>
      <c r="P213" s="11">
        <f t="shared" si="19"/>
        <v>2.3010299956639808</v>
      </c>
      <c r="Q213" s="11">
        <f t="shared" si="19"/>
        <v>2.8318697742805017</v>
      </c>
      <c r="R213" s="11">
        <f t="shared" si="19"/>
        <v>2.2253092817258624</v>
      </c>
      <c r="S213" s="11">
        <f t="shared" si="19"/>
        <v>2.5786392099680722</v>
      </c>
      <c r="T213" s="11">
        <f t="shared" si="19"/>
        <v>2.6954816764901972</v>
      </c>
    </row>
    <row r="214" spans="1:20" x14ac:dyDescent="0.2">
      <c r="A214" s="9" t="s">
        <v>20</v>
      </c>
      <c r="B214" s="9" t="s">
        <v>454</v>
      </c>
      <c r="C214" s="9" t="s">
        <v>256</v>
      </c>
      <c r="D214" s="9" t="s">
        <v>251</v>
      </c>
      <c r="E214" s="9">
        <v>98350667</v>
      </c>
      <c r="F214" s="9">
        <v>98353130</v>
      </c>
      <c r="G214" s="9">
        <v>98353476</v>
      </c>
      <c r="H214" s="9">
        <v>98353616</v>
      </c>
      <c r="I214" s="9">
        <v>98359357</v>
      </c>
      <c r="J214" s="9">
        <v>98359467</v>
      </c>
      <c r="K214" s="9">
        <f t="shared" si="20"/>
        <v>2464</v>
      </c>
      <c r="L214" s="9">
        <f t="shared" si="21"/>
        <v>345</v>
      </c>
      <c r="M214" s="9">
        <f t="shared" si="22"/>
        <v>141</v>
      </c>
      <c r="N214" s="9">
        <f t="shared" si="23"/>
        <v>5740</v>
      </c>
      <c r="O214" s="9">
        <f t="shared" si="24"/>
        <v>111</v>
      </c>
      <c r="P214" s="11">
        <f t="shared" si="19"/>
        <v>3.3916407034923877</v>
      </c>
      <c r="Q214" s="11">
        <f t="shared" si="19"/>
        <v>2.537819095073274</v>
      </c>
      <c r="R214" s="11">
        <f t="shared" si="19"/>
        <v>2.1492191126553797</v>
      </c>
      <c r="S214" s="11">
        <f t="shared" si="19"/>
        <v>3.7589118923979736</v>
      </c>
      <c r="T214" s="11">
        <f t="shared" si="19"/>
        <v>2.0453229787866571</v>
      </c>
    </row>
    <row r="215" spans="1:20" x14ac:dyDescent="0.2">
      <c r="A215" s="9" t="s">
        <v>20</v>
      </c>
      <c r="B215" s="9" t="s">
        <v>455</v>
      </c>
      <c r="C215" s="9" t="s">
        <v>265</v>
      </c>
      <c r="D215" s="9" t="s">
        <v>254</v>
      </c>
      <c r="E215" s="9">
        <v>13966645</v>
      </c>
      <c r="F215" s="9">
        <v>13966697</v>
      </c>
      <c r="G215" s="9">
        <v>14004200</v>
      </c>
      <c r="H215" s="9">
        <v>14004275</v>
      </c>
      <c r="I215" s="9">
        <v>14066582</v>
      </c>
      <c r="J215" s="9">
        <v>14066684</v>
      </c>
      <c r="K215" s="9">
        <f t="shared" si="20"/>
        <v>53</v>
      </c>
      <c r="L215" s="9">
        <f t="shared" si="21"/>
        <v>37502</v>
      </c>
      <c r="M215" s="9">
        <f t="shared" si="22"/>
        <v>76</v>
      </c>
      <c r="N215" s="9">
        <f t="shared" si="23"/>
        <v>62306</v>
      </c>
      <c r="O215" s="9">
        <f t="shared" si="24"/>
        <v>103</v>
      </c>
      <c r="P215" s="11">
        <f t="shared" si="19"/>
        <v>1.7242758696007889</v>
      </c>
      <c r="Q215" s="11">
        <f t="shared" si="19"/>
        <v>4.5740544294824454</v>
      </c>
      <c r="R215" s="11">
        <f t="shared" si="19"/>
        <v>1.8808135922807911</v>
      </c>
      <c r="S215" s="11">
        <f t="shared" si="19"/>
        <v>4.7945298707590265</v>
      </c>
      <c r="T215" s="11">
        <f t="shared" si="19"/>
        <v>2.012837224705172</v>
      </c>
    </row>
    <row r="216" spans="1:20" x14ac:dyDescent="0.2">
      <c r="A216" s="9" t="s">
        <v>20</v>
      </c>
      <c r="B216" s="9" t="s">
        <v>456</v>
      </c>
      <c r="C216" s="9" t="s">
        <v>274</v>
      </c>
      <c r="D216" s="9" t="s">
        <v>251</v>
      </c>
      <c r="E216" s="9">
        <v>101418811</v>
      </c>
      <c r="F216" s="9">
        <v>101419186</v>
      </c>
      <c r="G216" s="9">
        <v>101419674</v>
      </c>
      <c r="H216" s="9">
        <v>101419728</v>
      </c>
      <c r="I216" s="9">
        <v>101421864</v>
      </c>
      <c r="J216" s="9">
        <v>101421954</v>
      </c>
      <c r="K216" s="9">
        <f t="shared" si="20"/>
        <v>376</v>
      </c>
      <c r="L216" s="9">
        <f t="shared" si="21"/>
        <v>487</v>
      </c>
      <c r="M216" s="9">
        <f t="shared" si="22"/>
        <v>55</v>
      </c>
      <c r="N216" s="9">
        <f t="shared" si="23"/>
        <v>2135</v>
      </c>
      <c r="O216" s="9">
        <f t="shared" si="24"/>
        <v>91</v>
      </c>
      <c r="P216" s="11">
        <f t="shared" si="19"/>
        <v>2.5751878449276608</v>
      </c>
      <c r="Q216" s="11">
        <f t="shared" si="19"/>
        <v>2.687528961214634</v>
      </c>
      <c r="R216" s="11">
        <f t="shared" si="19"/>
        <v>1.7403626894942439</v>
      </c>
      <c r="S216" s="11">
        <f t="shared" si="19"/>
        <v>3.3293978793610424</v>
      </c>
      <c r="T216" s="11">
        <f t="shared" si="19"/>
        <v>1.9590413923210932</v>
      </c>
    </row>
    <row r="217" spans="1:20" x14ac:dyDescent="0.2">
      <c r="A217" s="9" t="s">
        <v>20</v>
      </c>
      <c r="B217" s="9" t="s">
        <v>457</v>
      </c>
      <c r="C217" s="9" t="s">
        <v>250</v>
      </c>
      <c r="D217" s="9" t="s">
        <v>254</v>
      </c>
      <c r="E217" s="9">
        <v>5077479</v>
      </c>
      <c r="F217" s="9">
        <v>5077615</v>
      </c>
      <c r="G217" s="9">
        <v>5083040</v>
      </c>
      <c r="H217" s="9">
        <v>5083106</v>
      </c>
      <c r="I217" s="9">
        <v>5100431</v>
      </c>
      <c r="J217" s="9">
        <v>5100587</v>
      </c>
      <c r="K217" s="9">
        <f t="shared" si="20"/>
        <v>137</v>
      </c>
      <c r="L217" s="9">
        <f t="shared" si="21"/>
        <v>5424</v>
      </c>
      <c r="M217" s="9">
        <f t="shared" si="22"/>
        <v>67</v>
      </c>
      <c r="N217" s="9">
        <f t="shared" si="23"/>
        <v>17324</v>
      </c>
      <c r="O217" s="9">
        <f t="shared" si="24"/>
        <v>157</v>
      </c>
      <c r="P217" s="11">
        <f t="shared" si="19"/>
        <v>2.1367205671564067</v>
      </c>
      <c r="Q217" s="11">
        <f t="shared" si="19"/>
        <v>3.7343196808590067</v>
      </c>
      <c r="R217" s="11">
        <f t="shared" si="19"/>
        <v>1.8260748027008262</v>
      </c>
      <c r="S217" s="11">
        <f t="shared" si="19"/>
        <v>4.2386481750578042</v>
      </c>
      <c r="T217" s="11">
        <f t="shared" si="19"/>
        <v>2.1958996524092336</v>
      </c>
    </row>
    <row r="218" spans="1:20" x14ac:dyDescent="0.2">
      <c r="A218" s="9" t="s">
        <v>20</v>
      </c>
      <c r="B218" s="9" t="s">
        <v>458</v>
      </c>
      <c r="C218" s="9" t="s">
        <v>260</v>
      </c>
      <c r="D218" s="9" t="s">
        <v>251</v>
      </c>
      <c r="E218" s="9">
        <v>38205888</v>
      </c>
      <c r="F218" s="9">
        <v>38205962</v>
      </c>
      <c r="G218" s="9">
        <v>38210617</v>
      </c>
      <c r="H218" s="9">
        <v>38210664</v>
      </c>
      <c r="I218" s="9">
        <v>38213307</v>
      </c>
      <c r="J218" s="9">
        <v>38214383</v>
      </c>
      <c r="K218" s="9">
        <f t="shared" si="20"/>
        <v>75</v>
      </c>
      <c r="L218" s="9">
        <f t="shared" si="21"/>
        <v>4654</v>
      </c>
      <c r="M218" s="9">
        <f t="shared" si="22"/>
        <v>48</v>
      </c>
      <c r="N218" s="9">
        <f t="shared" si="23"/>
        <v>2642</v>
      </c>
      <c r="O218" s="9">
        <f t="shared" si="24"/>
        <v>1077</v>
      </c>
      <c r="P218" s="11">
        <f t="shared" si="19"/>
        <v>1.8750612633916997</v>
      </c>
      <c r="Q218" s="11">
        <f t="shared" si="19"/>
        <v>3.6678263789507106</v>
      </c>
      <c r="R218" s="11">
        <f t="shared" si="19"/>
        <v>1.6812412373755872</v>
      </c>
      <c r="S218" s="11">
        <f t="shared" si="19"/>
        <v>3.4219328132785081</v>
      </c>
      <c r="T218" s="11">
        <f t="shared" si="19"/>
        <v>3.0322157032979815</v>
      </c>
    </row>
    <row r="219" spans="1:20" x14ac:dyDescent="0.2">
      <c r="A219" s="9" t="s">
        <v>20</v>
      </c>
      <c r="B219" s="9" t="s">
        <v>459</v>
      </c>
      <c r="C219" s="9" t="s">
        <v>256</v>
      </c>
      <c r="D219" s="9" t="s">
        <v>251</v>
      </c>
      <c r="E219" s="9">
        <v>127933566</v>
      </c>
      <c r="F219" s="9">
        <v>127933832</v>
      </c>
      <c r="G219" s="9">
        <v>127934138</v>
      </c>
      <c r="H219" s="9">
        <v>127934280</v>
      </c>
      <c r="I219" s="9">
        <v>127934389</v>
      </c>
      <c r="J219" s="9">
        <v>127934627</v>
      </c>
      <c r="K219" s="9">
        <f t="shared" si="20"/>
        <v>267</v>
      </c>
      <c r="L219" s="9">
        <f t="shared" si="21"/>
        <v>305</v>
      </c>
      <c r="M219" s="9">
        <f t="shared" si="22"/>
        <v>143</v>
      </c>
      <c r="N219" s="9">
        <f t="shared" si="23"/>
        <v>108</v>
      </c>
      <c r="O219" s="9">
        <f t="shared" si="24"/>
        <v>239</v>
      </c>
      <c r="P219" s="11">
        <f t="shared" si="19"/>
        <v>2.426511261364575</v>
      </c>
      <c r="Q219" s="11">
        <f t="shared" si="19"/>
        <v>2.4842998393467859</v>
      </c>
      <c r="R219" s="11">
        <f t="shared" si="19"/>
        <v>2.1553360374650614</v>
      </c>
      <c r="S219" s="11">
        <f t="shared" si="19"/>
        <v>2.0334237554869494</v>
      </c>
      <c r="T219" s="11">
        <f t="shared" si="19"/>
        <v>2.3783979009481375</v>
      </c>
    </row>
    <row r="220" spans="1:20" x14ac:dyDescent="0.2">
      <c r="A220" s="9" t="s">
        <v>20</v>
      </c>
      <c r="B220" s="9" t="s">
        <v>301</v>
      </c>
      <c r="C220" s="9" t="s">
        <v>253</v>
      </c>
      <c r="D220" s="9" t="s">
        <v>254</v>
      </c>
      <c r="E220" s="9">
        <v>43024937</v>
      </c>
      <c r="F220" s="9">
        <v>43024987</v>
      </c>
      <c r="G220" s="9">
        <v>43146896</v>
      </c>
      <c r="H220" s="9">
        <v>43146943</v>
      </c>
      <c r="I220" s="9">
        <v>43302568</v>
      </c>
      <c r="J220" s="9">
        <v>43302615</v>
      </c>
      <c r="K220" s="9">
        <f t="shared" si="20"/>
        <v>51</v>
      </c>
      <c r="L220" s="9">
        <f t="shared" si="21"/>
        <v>121908</v>
      </c>
      <c r="M220" s="9">
        <f t="shared" si="22"/>
        <v>48</v>
      </c>
      <c r="N220" s="9">
        <f t="shared" si="23"/>
        <v>155624</v>
      </c>
      <c r="O220" s="9">
        <f t="shared" si="24"/>
        <v>48</v>
      </c>
      <c r="P220" s="11">
        <f t="shared" ref="P220:T270" si="25">LOG(K220,10)</f>
        <v>1.7075701760979363</v>
      </c>
      <c r="Q220" s="11">
        <f t="shared" si="25"/>
        <v>5.0860322063718968</v>
      </c>
      <c r="R220" s="11">
        <f t="shared" si="25"/>
        <v>1.6812412373755872</v>
      </c>
      <c r="S220" s="11">
        <f t="shared" si="25"/>
        <v>5.192076573783571</v>
      </c>
      <c r="T220" s="11">
        <f t="shared" si="25"/>
        <v>1.6812412373755872</v>
      </c>
    </row>
    <row r="221" spans="1:20" x14ac:dyDescent="0.2">
      <c r="A221" s="9" t="s">
        <v>20</v>
      </c>
      <c r="B221" s="9" t="s">
        <v>301</v>
      </c>
      <c r="C221" s="9" t="s">
        <v>253</v>
      </c>
      <c r="D221" s="9" t="s">
        <v>254</v>
      </c>
      <c r="E221" s="9">
        <v>43024937</v>
      </c>
      <c r="F221" s="9">
        <v>43024987</v>
      </c>
      <c r="G221" s="9">
        <v>43232758</v>
      </c>
      <c r="H221" s="9">
        <v>43232820</v>
      </c>
      <c r="I221" s="9">
        <v>43302568</v>
      </c>
      <c r="J221" s="9">
        <v>43302615</v>
      </c>
      <c r="K221" s="9">
        <f t="shared" si="20"/>
        <v>51</v>
      </c>
      <c r="L221" s="9">
        <f t="shared" si="21"/>
        <v>207770</v>
      </c>
      <c r="M221" s="9">
        <f t="shared" si="22"/>
        <v>63</v>
      </c>
      <c r="N221" s="9">
        <f t="shared" si="23"/>
        <v>69747</v>
      </c>
      <c r="O221" s="9">
        <f t="shared" si="24"/>
        <v>48</v>
      </c>
      <c r="P221" s="11">
        <f t="shared" si="25"/>
        <v>1.7075701760979363</v>
      </c>
      <c r="Q221" s="11">
        <f t="shared" si="25"/>
        <v>5.317582839780199</v>
      </c>
      <c r="R221" s="11">
        <f t="shared" si="25"/>
        <v>1.7993405494535815</v>
      </c>
      <c r="S221" s="11">
        <f t="shared" si="25"/>
        <v>4.8435255322113617</v>
      </c>
      <c r="T221" s="11">
        <f t="shared" si="25"/>
        <v>1.6812412373755872</v>
      </c>
    </row>
    <row r="222" spans="1:20" x14ac:dyDescent="0.2">
      <c r="A222" s="9" t="s">
        <v>20</v>
      </c>
      <c r="B222" s="9" t="s">
        <v>460</v>
      </c>
      <c r="C222" s="9" t="s">
        <v>271</v>
      </c>
      <c r="D222" s="9" t="s">
        <v>254</v>
      </c>
      <c r="E222" s="9">
        <v>35841029</v>
      </c>
      <c r="F222" s="9">
        <v>35841115</v>
      </c>
      <c r="G222" s="9">
        <v>35843570</v>
      </c>
      <c r="H222" s="9">
        <v>35843696</v>
      </c>
      <c r="I222" s="9">
        <v>35849433</v>
      </c>
      <c r="J222" s="9">
        <v>35849564</v>
      </c>
      <c r="K222" s="9">
        <f t="shared" si="20"/>
        <v>87</v>
      </c>
      <c r="L222" s="9">
        <f t="shared" si="21"/>
        <v>2454</v>
      </c>
      <c r="M222" s="9">
        <f t="shared" si="22"/>
        <v>127</v>
      </c>
      <c r="N222" s="9">
        <f t="shared" si="23"/>
        <v>5736</v>
      </c>
      <c r="O222" s="9">
        <f t="shared" si="24"/>
        <v>132</v>
      </c>
      <c r="P222" s="11">
        <f t="shared" si="25"/>
        <v>1.9395192526186182</v>
      </c>
      <c r="Q222" s="11">
        <f t="shared" si="25"/>
        <v>3.3898745583909853</v>
      </c>
      <c r="R222" s="11">
        <f t="shared" si="25"/>
        <v>2.1038037209559568</v>
      </c>
      <c r="S222" s="11">
        <f t="shared" si="25"/>
        <v>3.7586091426597434</v>
      </c>
      <c r="T222" s="11">
        <f t="shared" si="25"/>
        <v>2.1205739312058496</v>
      </c>
    </row>
    <row r="223" spans="1:20" x14ac:dyDescent="0.2">
      <c r="A223" s="9" t="s">
        <v>20</v>
      </c>
      <c r="B223" s="9" t="s">
        <v>461</v>
      </c>
      <c r="C223" s="9" t="s">
        <v>315</v>
      </c>
      <c r="D223" s="9" t="s">
        <v>254</v>
      </c>
      <c r="E223" s="9">
        <v>35121454</v>
      </c>
      <c r="F223" s="9">
        <v>35121550</v>
      </c>
      <c r="G223" s="9">
        <v>35122228</v>
      </c>
      <c r="H223" s="9">
        <v>35122460</v>
      </c>
      <c r="I223" s="9">
        <v>35123052</v>
      </c>
      <c r="J223" s="9">
        <v>35123301</v>
      </c>
      <c r="K223" s="9">
        <f t="shared" si="20"/>
        <v>97</v>
      </c>
      <c r="L223" s="9">
        <f t="shared" si="21"/>
        <v>677</v>
      </c>
      <c r="M223" s="9">
        <f t="shared" si="22"/>
        <v>233</v>
      </c>
      <c r="N223" s="9">
        <f t="shared" si="23"/>
        <v>591</v>
      </c>
      <c r="O223" s="9">
        <f t="shared" si="24"/>
        <v>250</v>
      </c>
      <c r="P223" s="11">
        <f t="shared" si="25"/>
        <v>1.9867717342662448</v>
      </c>
      <c r="Q223" s="11">
        <f t="shared" si="25"/>
        <v>2.8305886686851442</v>
      </c>
      <c r="R223" s="11">
        <f t="shared" si="25"/>
        <v>2.3673559210260184</v>
      </c>
      <c r="S223" s="11">
        <f t="shared" si="25"/>
        <v>2.7715874808812551</v>
      </c>
      <c r="T223" s="11">
        <f t="shared" si="25"/>
        <v>2.397940008672037</v>
      </c>
    </row>
    <row r="224" spans="1:20" x14ac:dyDescent="0.2">
      <c r="A224" s="9" t="s">
        <v>20</v>
      </c>
      <c r="B224" s="9" t="s">
        <v>462</v>
      </c>
      <c r="C224" s="9" t="s">
        <v>289</v>
      </c>
      <c r="D224" s="9" t="s">
        <v>251</v>
      </c>
      <c r="E224" s="9">
        <v>44536057</v>
      </c>
      <c r="F224" s="9">
        <v>44536253</v>
      </c>
      <c r="G224" s="9">
        <v>44543265</v>
      </c>
      <c r="H224" s="9">
        <v>44543389</v>
      </c>
      <c r="I224" s="9">
        <v>44543700</v>
      </c>
      <c r="J224" s="9">
        <v>44543812</v>
      </c>
      <c r="K224" s="9">
        <f t="shared" si="20"/>
        <v>197</v>
      </c>
      <c r="L224" s="9">
        <f t="shared" si="21"/>
        <v>7011</v>
      </c>
      <c r="M224" s="9">
        <f t="shared" si="22"/>
        <v>125</v>
      </c>
      <c r="N224" s="9">
        <f t="shared" si="23"/>
        <v>310</v>
      </c>
      <c r="O224" s="9">
        <f t="shared" si="24"/>
        <v>113</v>
      </c>
      <c r="P224" s="11">
        <f t="shared" si="25"/>
        <v>2.2944662261615929</v>
      </c>
      <c r="Q224" s="11">
        <f t="shared" si="25"/>
        <v>3.8457799671118886</v>
      </c>
      <c r="R224" s="11">
        <f t="shared" si="25"/>
        <v>2.0969100130080562</v>
      </c>
      <c r="S224" s="11">
        <f t="shared" si="25"/>
        <v>2.4913616938342726</v>
      </c>
      <c r="T224" s="11">
        <f t="shared" si="25"/>
        <v>2.0530784434834195</v>
      </c>
    </row>
    <row r="225" spans="1:20" x14ac:dyDescent="0.2">
      <c r="A225" s="9" t="s">
        <v>20</v>
      </c>
      <c r="B225" s="9" t="s">
        <v>463</v>
      </c>
      <c r="C225" s="9" t="s">
        <v>312</v>
      </c>
      <c r="D225" s="9" t="s">
        <v>251</v>
      </c>
      <c r="E225" s="9">
        <v>106833713</v>
      </c>
      <c r="F225" s="9">
        <v>106834836</v>
      </c>
      <c r="G225" s="9">
        <v>106836211</v>
      </c>
      <c r="H225" s="9">
        <v>106836426</v>
      </c>
      <c r="I225" s="9">
        <v>106842088</v>
      </c>
      <c r="J225" s="9">
        <v>106842210</v>
      </c>
      <c r="K225" s="9">
        <f t="shared" si="20"/>
        <v>1124</v>
      </c>
      <c r="L225" s="9">
        <f t="shared" si="21"/>
        <v>1374</v>
      </c>
      <c r="M225" s="9">
        <f t="shared" si="22"/>
        <v>216</v>
      </c>
      <c r="N225" s="9">
        <f t="shared" si="23"/>
        <v>5661</v>
      </c>
      <c r="O225" s="9">
        <f t="shared" si="24"/>
        <v>123</v>
      </c>
      <c r="P225" s="11">
        <f t="shared" si="25"/>
        <v>3.0507663112330419</v>
      </c>
      <c r="Q225" s="11">
        <f t="shared" si="25"/>
        <v>3.1379867327235313</v>
      </c>
      <c r="R225" s="11">
        <f t="shared" si="25"/>
        <v>2.3344537511509307</v>
      </c>
      <c r="S225" s="11">
        <f t="shared" si="25"/>
        <v>3.752893154884593</v>
      </c>
      <c r="T225" s="11">
        <f t="shared" si="25"/>
        <v>2.0899051114393976</v>
      </c>
    </row>
    <row r="226" spans="1:20" x14ac:dyDescent="0.2">
      <c r="A226" s="9" t="s">
        <v>464</v>
      </c>
      <c r="B226" s="9" t="s">
        <v>465</v>
      </c>
      <c r="C226" s="9" t="s">
        <v>267</v>
      </c>
      <c r="D226" s="9" t="s">
        <v>251</v>
      </c>
      <c r="E226" s="9">
        <v>91170016</v>
      </c>
      <c r="F226" s="9">
        <v>91170116</v>
      </c>
      <c r="G226" s="9">
        <v>91170164</v>
      </c>
      <c r="H226" s="9">
        <v>91170252</v>
      </c>
      <c r="I226" s="9">
        <v>91170568</v>
      </c>
      <c r="J226" s="9">
        <v>91170747</v>
      </c>
      <c r="K226" s="9">
        <f t="shared" si="20"/>
        <v>101</v>
      </c>
      <c r="L226" s="9">
        <f t="shared" si="21"/>
        <v>47</v>
      </c>
      <c r="M226" s="9">
        <f t="shared" si="22"/>
        <v>89</v>
      </c>
      <c r="N226" s="9">
        <f t="shared" si="23"/>
        <v>315</v>
      </c>
      <c r="O226" s="9">
        <f t="shared" si="24"/>
        <v>180</v>
      </c>
      <c r="P226" s="11">
        <f t="shared" si="25"/>
        <v>2.0043213737826426</v>
      </c>
      <c r="Q226" s="11">
        <f t="shared" si="25"/>
        <v>1.6720978579357173</v>
      </c>
      <c r="R226" s="11">
        <f t="shared" si="25"/>
        <v>1.9493900066449126</v>
      </c>
      <c r="S226" s="11">
        <f t="shared" si="25"/>
        <v>2.4983105537896004</v>
      </c>
      <c r="T226" s="11">
        <f t="shared" si="25"/>
        <v>2.255272505103306</v>
      </c>
    </row>
    <row r="227" spans="1:20" x14ac:dyDescent="0.2">
      <c r="A227" s="9" t="s">
        <v>464</v>
      </c>
      <c r="B227" s="9" t="s">
        <v>466</v>
      </c>
      <c r="C227" s="9" t="s">
        <v>285</v>
      </c>
      <c r="D227" s="9" t="s">
        <v>254</v>
      </c>
      <c r="E227" s="9">
        <v>8144593</v>
      </c>
      <c r="F227" s="9">
        <v>8144711</v>
      </c>
      <c r="G227" s="9">
        <v>8146193</v>
      </c>
      <c r="H227" s="9">
        <v>8146272</v>
      </c>
      <c r="I227" s="9">
        <v>8148079</v>
      </c>
      <c r="J227" s="9">
        <v>8148128</v>
      </c>
      <c r="K227" s="9">
        <f t="shared" si="20"/>
        <v>119</v>
      </c>
      <c r="L227" s="9">
        <f t="shared" si="21"/>
        <v>1481</v>
      </c>
      <c r="M227" s="9">
        <f t="shared" si="22"/>
        <v>80</v>
      </c>
      <c r="N227" s="9">
        <f t="shared" si="23"/>
        <v>1806</v>
      </c>
      <c r="O227" s="9">
        <f t="shared" si="24"/>
        <v>50</v>
      </c>
      <c r="P227" s="11">
        <f t="shared" si="25"/>
        <v>2.0755469613925306</v>
      </c>
      <c r="Q227" s="11">
        <f t="shared" si="25"/>
        <v>3.1705550585212081</v>
      </c>
      <c r="R227" s="11">
        <f t="shared" si="25"/>
        <v>1.9030899869919433</v>
      </c>
      <c r="S227" s="11">
        <f t="shared" si="25"/>
        <v>3.2567177459774865</v>
      </c>
      <c r="T227" s="11">
        <f t="shared" si="25"/>
        <v>1.6989700043360185</v>
      </c>
    </row>
    <row r="228" spans="1:20" x14ac:dyDescent="0.2">
      <c r="A228" s="9" t="s">
        <v>464</v>
      </c>
      <c r="B228" s="9" t="s">
        <v>467</v>
      </c>
      <c r="C228" s="9" t="s">
        <v>329</v>
      </c>
      <c r="D228" s="9" t="s">
        <v>254</v>
      </c>
      <c r="E228" s="9">
        <v>87268154</v>
      </c>
      <c r="F228" s="9">
        <v>87268345</v>
      </c>
      <c r="G228" s="9">
        <v>87269874</v>
      </c>
      <c r="H228" s="9">
        <v>87269957</v>
      </c>
      <c r="I228" s="9">
        <v>87270336</v>
      </c>
      <c r="J228" s="9">
        <v>87270454</v>
      </c>
      <c r="K228" s="9">
        <f t="shared" si="20"/>
        <v>192</v>
      </c>
      <c r="L228" s="9">
        <f t="shared" si="21"/>
        <v>1528</v>
      </c>
      <c r="M228" s="9">
        <f t="shared" si="22"/>
        <v>84</v>
      </c>
      <c r="N228" s="9">
        <f t="shared" si="23"/>
        <v>378</v>
      </c>
      <c r="O228" s="9">
        <f t="shared" si="24"/>
        <v>119</v>
      </c>
      <c r="P228" s="11">
        <f t="shared" si="25"/>
        <v>2.2833012287035492</v>
      </c>
      <c r="Q228" s="11">
        <f t="shared" si="25"/>
        <v>3.184123354239671</v>
      </c>
      <c r="R228" s="11">
        <f t="shared" si="25"/>
        <v>1.9242792860618814</v>
      </c>
      <c r="S228" s="11">
        <f t="shared" si="25"/>
        <v>2.5774917998372251</v>
      </c>
      <c r="T228" s="11">
        <f t="shared" si="25"/>
        <v>2.0755469613925306</v>
      </c>
    </row>
    <row r="229" spans="1:20" x14ac:dyDescent="0.2">
      <c r="A229" s="9" t="s">
        <v>464</v>
      </c>
      <c r="B229" s="9" t="s">
        <v>468</v>
      </c>
      <c r="C229" s="9" t="s">
        <v>282</v>
      </c>
      <c r="D229" s="9" t="s">
        <v>254</v>
      </c>
      <c r="E229" s="9">
        <v>26120444</v>
      </c>
      <c r="F229" s="9">
        <v>26120563</v>
      </c>
      <c r="G229" s="9">
        <v>26123846</v>
      </c>
      <c r="H229" s="9">
        <v>26123987</v>
      </c>
      <c r="I229" s="9">
        <v>26125903</v>
      </c>
      <c r="J229" s="9">
        <v>26125979</v>
      </c>
      <c r="K229" s="9">
        <f t="shared" si="20"/>
        <v>120</v>
      </c>
      <c r="L229" s="9">
        <f t="shared" si="21"/>
        <v>3282</v>
      </c>
      <c r="M229" s="9">
        <f t="shared" si="22"/>
        <v>142</v>
      </c>
      <c r="N229" s="9">
        <f t="shared" si="23"/>
        <v>1915</v>
      </c>
      <c r="O229" s="9">
        <f t="shared" si="24"/>
        <v>77</v>
      </c>
      <c r="P229" s="11">
        <f t="shared" si="25"/>
        <v>2.0791812460476247</v>
      </c>
      <c r="Q229" s="11">
        <f t="shared" si="25"/>
        <v>3.5161385767170743</v>
      </c>
      <c r="R229" s="11">
        <f t="shared" si="25"/>
        <v>2.1522883443830563</v>
      </c>
      <c r="S229" s="11">
        <f t="shared" si="25"/>
        <v>3.2821687783046412</v>
      </c>
      <c r="T229" s="11">
        <f t="shared" si="25"/>
        <v>1.8864907251724818</v>
      </c>
    </row>
    <row r="230" spans="1:20" x14ac:dyDescent="0.2">
      <c r="A230" s="9" t="s">
        <v>464</v>
      </c>
      <c r="B230" s="9" t="s">
        <v>469</v>
      </c>
      <c r="C230" s="9" t="s">
        <v>315</v>
      </c>
      <c r="D230" s="9" t="s">
        <v>251</v>
      </c>
      <c r="E230" s="9">
        <v>45424500</v>
      </c>
      <c r="F230" s="9">
        <v>45424600</v>
      </c>
      <c r="G230" s="9">
        <v>45425851</v>
      </c>
      <c r="H230" s="9">
        <v>45425979</v>
      </c>
      <c r="I230" s="9">
        <v>45426519</v>
      </c>
      <c r="J230" s="9">
        <v>45426681</v>
      </c>
      <c r="K230" s="9">
        <f t="shared" si="20"/>
        <v>101</v>
      </c>
      <c r="L230" s="9">
        <f t="shared" si="21"/>
        <v>1250</v>
      </c>
      <c r="M230" s="9">
        <f t="shared" si="22"/>
        <v>129</v>
      </c>
      <c r="N230" s="9">
        <f t="shared" si="23"/>
        <v>539</v>
      </c>
      <c r="O230" s="9">
        <f t="shared" si="24"/>
        <v>163</v>
      </c>
      <c r="P230" s="11">
        <f t="shared" si="25"/>
        <v>2.0043213737826426</v>
      </c>
      <c r="Q230" s="11">
        <f t="shared" si="25"/>
        <v>3.0969100130080558</v>
      </c>
      <c r="R230" s="11">
        <f t="shared" si="25"/>
        <v>2.1105897102992488</v>
      </c>
      <c r="S230" s="11">
        <f t="shared" si="25"/>
        <v>2.7315887651867388</v>
      </c>
      <c r="T230" s="11">
        <f t="shared" si="25"/>
        <v>2.2121876044039577</v>
      </c>
    </row>
    <row r="231" spans="1:20" x14ac:dyDescent="0.2">
      <c r="A231" s="9" t="s">
        <v>464</v>
      </c>
      <c r="B231" s="9" t="s">
        <v>470</v>
      </c>
      <c r="C231" s="9" t="s">
        <v>289</v>
      </c>
      <c r="D231" s="9" t="s">
        <v>251</v>
      </c>
      <c r="E231" s="9">
        <v>3484830</v>
      </c>
      <c r="F231" s="9">
        <v>3484916</v>
      </c>
      <c r="G231" s="9">
        <v>3486975</v>
      </c>
      <c r="H231" s="9">
        <v>3487091</v>
      </c>
      <c r="I231" s="9">
        <v>3490773</v>
      </c>
      <c r="J231" s="9">
        <v>3490838</v>
      </c>
      <c r="K231" s="9">
        <f t="shared" si="20"/>
        <v>87</v>
      </c>
      <c r="L231" s="9">
        <f t="shared" si="21"/>
        <v>2058</v>
      </c>
      <c r="M231" s="9">
        <f t="shared" si="22"/>
        <v>117</v>
      </c>
      <c r="N231" s="9">
        <f t="shared" si="23"/>
        <v>3681</v>
      </c>
      <c r="O231" s="9">
        <f t="shared" si="24"/>
        <v>66</v>
      </c>
      <c r="P231" s="11">
        <f t="shared" si="25"/>
        <v>1.9395192526186182</v>
      </c>
      <c r="Q231" s="11">
        <f t="shared" si="25"/>
        <v>3.3134453704264137</v>
      </c>
      <c r="R231" s="11">
        <f t="shared" si="25"/>
        <v>2.0681858617461617</v>
      </c>
      <c r="S231" s="11">
        <f t="shared" si="25"/>
        <v>3.5659658174466662</v>
      </c>
      <c r="T231" s="11">
        <f t="shared" si="25"/>
        <v>1.8195439355418683</v>
      </c>
    </row>
    <row r="232" spans="1:20" x14ac:dyDescent="0.2">
      <c r="A232" s="9" t="s">
        <v>464</v>
      </c>
      <c r="B232" s="9" t="s">
        <v>470</v>
      </c>
      <c r="C232" s="9" t="s">
        <v>289</v>
      </c>
      <c r="D232" s="9" t="s">
        <v>251</v>
      </c>
      <c r="E232" s="9">
        <v>3526701</v>
      </c>
      <c r="F232" s="9">
        <v>3526934</v>
      </c>
      <c r="G232" s="9">
        <v>3544107</v>
      </c>
      <c r="H232" s="9">
        <v>3544255</v>
      </c>
      <c r="I232" s="9">
        <v>3575640</v>
      </c>
      <c r="J232" s="9">
        <v>3575749</v>
      </c>
      <c r="K232" s="9">
        <f t="shared" si="20"/>
        <v>234</v>
      </c>
      <c r="L232" s="9">
        <f t="shared" si="21"/>
        <v>17172</v>
      </c>
      <c r="M232" s="9">
        <f t="shared" si="22"/>
        <v>149</v>
      </c>
      <c r="N232" s="9">
        <f t="shared" si="23"/>
        <v>31384</v>
      </c>
      <c r="O232" s="9">
        <f t="shared" si="24"/>
        <v>110</v>
      </c>
      <c r="P232" s="11">
        <f t="shared" si="25"/>
        <v>2.3692158574101425</v>
      </c>
      <c r="Q232" s="11">
        <f t="shared" si="25"/>
        <v>4.2348208798074012</v>
      </c>
      <c r="R232" s="11">
        <f t="shared" si="25"/>
        <v>2.173186268412274</v>
      </c>
      <c r="S232" s="11">
        <f t="shared" si="25"/>
        <v>4.4967082951214792</v>
      </c>
      <c r="T232" s="11">
        <f t="shared" si="25"/>
        <v>2.0413926851582249</v>
      </c>
    </row>
    <row r="233" spans="1:20" x14ac:dyDescent="0.2">
      <c r="A233" s="9" t="s">
        <v>464</v>
      </c>
      <c r="B233" s="9" t="s">
        <v>470</v>
      </c>
      <c r="C233" s="9" t="s">
        <v>289</v>
      </c>
      <c r="D233" s="9" t="s">
        <v>251</v>
      </c>
      <c r="E233" s="9">
        <v>3507241</v>
      </c>
      <c r="F233" s="9">
        <v>3507355</v>
      </c>
      <c r="G233" s="9">
        <v>3511928</v>
      </c>
      <c r="H233" s="9">
        <v>3512041</v>
      </c>
      <c r="I233" s="9">
        <v>3514653</v>
      </c>
      <c r="J233" s="9">
        <v>3514719</v>
      </c>
      <c r="K233" s="9">
        <f t="shared" si="20"/>
        <v>115</v>
      </c>
      <c r="L233" s="9">
        <f t="shared" si="21"/>
        <v>4572</v>
      </c>
      <c r="M233" s="9">
        <f t="shared" si="22"/>
        <v>114</v>
      </c>
      <c r="N233" s="9">
        <f t="shared" si="23"/>
        <v>2611</v>
      </c>
      <c r="O233" s="9">
        <f t="shared" si="24"/>
        <v>67</v>
      </c>
      <c r="P233" s="11">
        <f t="shared" si="25"/>
        <v>2.0606978403536114</v>
      </c>
      <c r="Q233" s="11">
        <f t="shared" si="25"/>
        <v>3.6601062217232441</v>
      </c>
      <c r="R233" s="11">
        <f t="shared" si="25"/>
        <v>2.0569048513364723</v>
      </c>
      <c r="S233" s="11">
        <f t="shared" si="25"/>
        <v>3.4168068718229438</v>
      </c>
      <c r="T233" s="11">
        <f t="shared" si="25"/>
        <v>1.8260748027008262</v>
      </c>
    </row>
    <row r="234" spans="1:20" x14ac:dyDescent="0.2">
      <c r="A234" s="9" t="s">
        <v>464</v>
      </c>
      <c r="B234" s="9" t="s">
        <v>470</v>
      </c>
      <c r="C234" s="9" t="s">
        <v>289</v>
      </c>
      <c r="D234" s="9" t="s">
        <v>251</v>
      </c>
      <c r="E234" s="9">
        <v>3473768</v>
      </c>
      <c r="F234" s="9">
        <v>3473866</v>
      </c>
      <c r="G234" s="9">
        <v>3478277</v>
      </c>
      <c r="H234" s="9">
        <v>3478364</v>
      </c>
      <c r="I234" s="9">
        <v>3484830</v>
      </c>
      <c r="J234" s="9">
        <v>3484916</v>
      </c>
      <c r="K234" s="9">
        <f t="shared" si="20"/>
        <v>99</v>
      </c>
      <c r="L234" s="9">
        <f t="shared" si="21"/>
        <v>4410</v>
      </c>
      <c r="M234" s="9">
        <f t="shared" si="22"/>
        <v>88</v>
      </c>
      <c r="N234" s="9">
        <f t="shared" si="23"/>
        <v>6465</v>
      </c>
      <c r="O234" s="9">
        <f t="shared" si="24"/>
        <v>87</v>
      </c>
      <c r="P234" s="11">
        <f t="shared" si="25"/>
        <v>1.9956351945975497</v>
      </c>
      <c r="Q234" s="11">
        <f t="shared" si="25"/>
        <v>3.6444385894678382</v>
      </c>
      <c r="R234" s="11">
        <f t="shared" si="25"/>
        <v>1.9444826721501687</v>
      </c>
      <c r="S234" s="11">
        <f t="shared" si="25"/>
        <v>3.810568529216412</v>
      </c>
      <c r="T234" s="11">
        <f t="shared" si="25"/>
        <v>1.9395192526186182</v>
      </c>
    </row>
    <row r="235" spans="1:20" x14ac:dyDescent="0.2">
      <c r="A235" s="9" t="s">
        <v>464</v>
      </c>
      <c r="B235" s="9" t="s">
        <v>471</v>
      </c>
      <c r="C235" s="9" t="s">
        <v>260</v>
      </c>
      <c r="D235" s="9" t="s">
        <v>251</v>
      </c>
      <c r="E235" s="9">
        <v>142904394</v>
      </c>
      <c r="F235" s="9">
        <v>142904782</v>
      </c>
      <c r="G235" s="9">
        <v>142905087</v>
      </c>
      <c r="H235" s="9">
        <v>142905150</v>
      </c>
      <c r="I235" s="9">
        <v>142905236</v>
      </c>
      <c r="J235" s="9">
        <v>142905476</v>
      </c>
      <c r="K235" s="9">
        <f t="shared" si="20"/>
        <v>389</v>
      </c>
      <c r="L235" s="9">
        <f t="shared" si="21"/>
        <v>304</v>
      </c>
      <c r="M235" s="9">
        <f t="shared" si="22"/>
        <v>64</v>
      </c>
      <c r="N235" s="9">
        <f t="shared" si="23"/>
        <v>85</v>
      </c>
      <c r="O235" s="9">
        <f t="shared" si="24"/>
        <v>241</v>
      </c>
      <c r="P235" s="11">
        <f t="shared" si="25"/>
        <v>2.5899496013257073</v>
      </c>
      <c r="Q235" s="11">
        <f t="shared" si="25"/>
        <v>2.4828735836087534</v>
      </c>
      <c r="R235" s="11">
        <f t="shared" si="25"/>
        <v>1.8061799739838869</v>
      </c>
      <c r="S235" s="11">
        <f t="shared" si="25"/>
        <v>1.9294189257142926</v>
      </c>
      <c r="T235" s="11">
        <f t="shared" si="25"/>
        <v>2.3820170425748679</v>
      </c>
    </row>
    <row r="236" spans="1:20" x14ac:dyDescent="0.2">
      <c r="A236" s="9" t="s">
        <v>464</v>
      </c>
      <c r="B236" s="9" t="s">
        <v>472</v>
      </c>
      <c r="C236" s="9" t="s">
        <v>282</v>
      </c>
      <c r="D236" s="9" t="s">
        <v>251</v>
      </c>
      <c r="E236" s="9">
        <v>13884995</v>
      </c>
      <c r="F236" s="9">
        <v>13885201</v>
      </c>
      <c r="G236" s="9">
        <v>13885665</v>
      </c>
      <c r="H236" s="9">
        <v>13885881</v>
      </c>
      <c r="I236" s="9">
        <v>13887759</v>
      </c>
      <c r="J236" s="9">
        <v>13887826</v>
      </c>
      <c r="K236" s="9">
        <f t="shared" si="20"/>
        <v>207</v>
      </c>
      <c r="L236" s="9">
        <f t="shared" si="21"/>
        <v>463</v>
      </c>
      <c r="M236" s="9">
        <f t="shared" si="22"/>
        <v>217</v>
      </c>
      <c r="N236" s="9">
        <f t="shared" si="23"/>
        <v>1877</v>
      </c>
      <c r="O236" s="9">
        <f t="shared" si="24"/>
        <v>68</v>
      </c>
      <c r="P236" s="11">
        <f t="shared" si="25"/>
        <v>2.3159703454569174</v>
      </c>
      <c r="Q236" s="11">
        <f t="shared" si="25"/>
        <v>2.6655809910179529</v>
      </c>
      <c r="R236" s="11">
        <f t="shared" si="25"/>
        <v>2.3364597338485296</v>
      </c>
      <c r="S236" s="11">
        <f t="shared" si="25"/>
        <v>3.2734642726213461</v>
      </c>
      <c r="T236" s="11">
        <f t="shared" si="25"/>
        <v>1.8325089127062362</v>
      </c>
    </row>
    <row r="237" spans="1:20" x14ac:dyDescent="0.2">
      <c r="A237" s="9" t="s">
        <v>464</v>
      </c>
      <c r="B237" s="9" t="s">
        <v>473</v>
      </c>
      <c r="C237" s="9" t="s">
        <v>291</v>
      </c>
      <c r="D237" s="9" t="s">
        <v>254</v>
      </c>
      <c r="E237" s="9">
        <v>84202229</v>
      </c>
      <c r="F237" s="9">
        <v>84202358</v>
      </c>
      <c r="G237" s="9">
        <v>84202768</v>
      </c>
      <c r="H237" s="9">
        <v>84202840</v>
      </c>
      <c r="I237" s="9">
        <v>84204008</v>
      </c>
      <c r="J237" s="9">
        <v>84204095</v>
      </c>
      <c r="K237" s="9">
        <f t="shared" si="20"/>
        <v>130</v>
      </c>
      <c r="L237" s="9">
        <f t="shared" si="21"/>
        <v>409</v>
      </c>
      <c r="M237" s="9">
        <f t="shared" si="22"/>
        <v>73</v>
      </c>
      <c r="N237" s="9">
        <f t="shared" si="23"/>
        <v>1167</v>
      </c>
      <c r="O237" s="9">
        <f t="shared" si="24"/>
        <v>88</v>
      </c>
      <c r="P237" s="11">
        <f t="shared" si="25"/>
        <v>2.1139433523068365</v>
      </c>
      <c r="Q237" s="11">
        <f t="shared" si="25"/>
        <v>2.6117233080073419</v>
      </c>
      <c r="R237" s="11">
        <f t="shared" si="25"/>
        <v>1.8633228601204557</v>
      </c>
      <c r="S237" s="11">
        <f t="shared" si="25"/>
        <v>3.0670708560453699</v>
      </c>
      <c r="T237" s="11">
        <f t="shared" si="25"/>
        <v>1.9444826721501687</v>
      </c>
    </row>
    <row r="238" spans="1:20" x14ac:dyDescent="0.2">
      <c r="A238" s="9" t="s">
        <v>464</v>
      </c>
      <c r="B238" s="9" t="s">
        <v>473</v>
      </c>
      <c r="C238" s="9" t="s">
        <v>291</v>
      </c>
      <c r="D238" s="9" t="s">
        <v>254</v>
      </c>
      <c r="E238" s="9">
        <v>84207832</v>
      </c>
      <c r="F238" s="9">
        <v>84207900</v>
      </c>
      <c r="G238" s="9">
        <v>84210483</v>
      </c>
      <c r="H238" s="9">
        <v>84210630</v>
      </c>
      <c r="I238" s="9">
        <v>84211036</v>
      </c>
      <c r="J238" s="9">
        <v>84211178</v>
      </c>
      <c r="K238" s="9">
        <f t="shared" si="20"/>
        <v>69</v>
      </c>
      <c r="L238" s="9">
        <f t="shared" si="21"/>
        <v>2582</v>
      </c>
      <c r="M238" s="9">
        <f t="shared" si="22"/>
        <v>148</v>
      </c>
      <c r="N238" s="9">
        <f t="shared" si="23"/>
        <v>405</v>
      </c>
      <c r="O238" s="9">
        <f t="shared" si="24"/>
        <v>143</v>
      </c>
      <c r="P238" s="11">
        <f t="shared" si="25"/>
        <v>1.8388490907372552</v>
      </c>
      <c r="Q238" s="11">
        <f t="shared" si="25"/>
        <v>3.4119562379304011</v>
      </c>
      <c r="R238" s="11">
        <f t="shared" si="25"/>
        <v>2.170261715394957</v>
      </c>
      <c r="S238" s="11">
        <f t="shared" si="25"/>
        <v>2.6074550232146683</v>
      </c>
      <c r="T238" s="11">
        <f t="shared" si="25"/>
        <v>2.1553360374650614</v>
      </c>
    </row>
    <row r="239" spans="1:20" x14ac:dyDescent="0.2">
      <c r="A239" s="9" t="s">
        <v>464</v>
      </c>
      <c r="B239" s="9" t="s">
        <v>474</v>
      </c>
      <c r="C239" s="9" t="s">
        <v>274</v>
      </c>
      <c r="D239" s="9" t="s">
        <v>254</v>
      </c>
      <c r="E239" s="9">
        <v>96041624</v>
      </c>
      <c r="F239" s="9">
        <v>96041729</v>
      </c>
      <c r="G239" s="9">
        <v>96043403</v>
      </c>
      <c r="H239" s="9">
        <v>96043476</v>
      </c>
      <c r="I239" s="9">
        <v>96045160</v>
      </c>
      <c r="J239" s="9">
        <v>96045302</v>
      </c>
      <c r="K239" s="9">
        <f t="shared" si="20"/>
        <v>106</v>
      </c>
      <c r="L239" s="9">
        <f t="shared" si="21"/>
        <v>1673</v>
      </c>
      <c r="M239" s="9">
        <f t="shared" si="22"/>
        <v>74</v>
      </c>
      <c r="N239" s="9">
        <f t="shared" si="23"/>
        <v>1683</v>
      </c>
      <c r="O239" s="9">
        <f t="shared" si="24"/>
        <v>143</v>
      </c>
      <c r="P239" s="11">
        <f t="shared" si="25"/>
        <v>2.02530586526477</v>
      </c>
      <c r="Q239" s="11">
        <f t="shared" si="25"/>
        <v>3.223495940962394</v>
      </c>
      <c r="R239" s="11">
        <f t="shared" si="25"/>
        <v>1.8692317197309762</v>
      </c>
      <c r="S239" s="11">
        <f t="shared" si="25"/>
        <v>3.2260841159758233</v>
      </c>
      <c r="T239" s="11">
        <f t="shared" si="25"/>
        <v>2.1553360374650614</v>
      </c>
    </row>
    <row r="240" spans="1:20" x14ac:dyDescent="0.2">
      <c r="A240" s="9" t="s">
        <v>464</v>
      </c>
      <c r="B240" s="9" t="s">
        <v>475</v>
      </c>
      <c r="C240" s="9" t="s">
        <v>274</v>
      </c>
      <c r="D240" s="9" t="s">
        <v>254</v>
      </c>
      <c r="E240" s="9">
        <v>51592168</v>
      </c>
      <c r="F240" s="9">
        <v>51592285</v>
      </c>
      <c r="G240" s="9">
        <v>51592912</v>
      </c>
      <c r="H240" s="9">
        <v>51593027</v>
      </c>
      <c r="I240" s="9">
        <v>51593603</v>
      </c>
      <c r="J240" s="9">
        <v>51594141</v>
      </c>
      <c r="K240" s="9">
        <f t="shared" si="20"/>
        <v>118</v>
      </c>
      <c r="L240" s="9">
        <f t="shared" si="21"/>
        <v>626</v>
      </c>
      <c r="M240" s="9">
        <f t="shared" si="22"/>
        <v>116</v>
      </c>
      <c r="N240" s="9">
        <f t="shared" si="23"/>
        <v>575</v>
      </c>
      <c r="O240" s="9">
        <f t="shared" si="24"/>
        <v>539</v>
      </c>
      <c r="P240" s="11">
        <f t="shared" si="25"/>
        <v>2.0718820073061255</v>
      </c>
      <c r="Q240" s="11">
        <f t="shared" si="25"/>
        <v>2.7965743332104291</v>
      </c>
      <c r="R240" s="11">
        <f t="shared" si="25"/>
        <v>2.0644579892269181</v>
      </c>
      <c r="S240" s="11">
        <f t="shared" si="25"/>
        <v>2.7596678446896301</v>
      </c>
      <c r="T240" s="11">
        <f t="shared" si="25"/>
        <v>2.7315887651867388</v>
      </c>
    </row>
    <row r="241" spans="1:20" x14ac:dyDescent="0.2">
      <c r="A241" s="9" t="s">
        <v>464</v>
      </c>
      <c r="B241" s="9" t="s">
        <v>476</v>
      </c>
      <c r="C241" s="9" t="s">
        <v>262</v>
      </c>
      <c r="D241" s="9" t="s">
        <v>251</v>
      </c>
      <c r="E241" s="9">
        <v>8128033</v>
      </c>
      <c r="F241" s="9">
        <v>8128214</v>
      </c>
      <c r="G241" s="9">
        <v>8128968</v>
      </c>
      <c r="H241" s="9">
        <v>8129276</v>
      </c>
      <c r="I241" s="9">
        <v>8130002</v>
      </c>
      <c r="J241" s="9">
        <v>8130133</v>
      </c>
      <c r="K241" s="9">
        <f t="shared" si="20"/>
        <v>182</v>
      </c>
      <c r="L241" s="9">
        <f t="shared" si="21"/>
        <v>753</v>
      </c>
      <c r="M241" s="9">
        <f t="shared" si="22"/>
        <v>309</v>
      </c>
      <c r="N241" s="9">
        <f t="shared" si="23"/>
        <v>725</v>
      </c>
      <c r="O241" s="9">
        <f t="shared" si="24"/>
        <v>132</v>
      </c>
      <c r="P241" s="11">
        <f t="shared" si="25"/>
        <v>2.2600713879850747</v>
      </c>
      <c r="Q241" s="11">
        <f t="shared" si="25"/>
        <v>2.8767949762007001</v>
      </c>
      <c r="R241" s="11">
        <f t="shared" si="25"/>
        <v>2.4899584794248346</v>
      </c>
      <c r="S241" s="11">
        <f t="shared" si="25"/>
        <v>2.8603380065709936</v>
      </c>
      <c r="T241" s="11">
        <f t="shared" si="25"/>
        <v>2.1205739312058496</v>
      </c>
    </row>
    <row r="242" spans="1:20" x14ac:dyDescent="0.2">
      <c r="A242" s="9" t="s">
        <v>464</v>
      </c>
      <c r="B242" s="9" t="s">
        <v>477</v>
      </c>
      <c r="C242" s="9" t="s">
        <v>279</v>
      </c>
      <c r="D242" s="9" t="s">
        <v>251</v>
      </c>
      <c r="E242" s="9">
        <v>33783852</v>
      </c>
      <c r="F242" s="9">
        <v>33783964</v>
      </c>
      <c r="G242" s="9">
        <v>33786406</v>
      </c>
      <c r="H242" s="9">
        <v>33786532</v>
      </c>
      <c r="I242" s="9">
        <v>33805338</v>
      </c>
      <c r="J242" s="9">
        <v>33805419</v>
      </c>
      <c r="K242" s="9">
        <f t="shared" si="20"/>
        <v>113</v>
      </c>
      <c r="L242" s="9">
        <f t="shared" si="21"/>
        <v>2441</v>
      </c>
      <c r="M242" s="9">
        <f t="shared" si="22"/>
        <v>127</v>
      </c>
      <c r="N242" s="9">
        <f t="shared" si="23"/>
        <v>18805</v>
      </c>
      <c r="O242" s="9">
        <f t="shared" si="24"/>
        <v>82</v>
      </c>
      <c r="P242" s="11">
        <f t="shared" si="25"/>
        <v>2.0530784434834195</v>
      </c>
      <c r="Q242" s="11">
        <f t="shared" si="25"/>
        <v>3.3875677794171883</v>
      </c>
      <c r="R242" s="11">
        <f t="shared" si="25"/>
        <v>2.1038037209559568</v>
      </c>
      <c r="S242" s="11">
        <f t="shared" si="25"/>
        <v>4.2742733377584177</v>
      </c>
      <c r="T242" s="11">
        <f t="shared" si="25"/>
        <v>1.9138138523837167</v>
      </c>
    </row>
    <row r="243" spans="1:20" x14ac:dyDescent="0.2">
      <c r="A243" s="9" t="s">
        <v>464</v>
      </c>
      <c r="B243" s="9" t="s">
        <v>477</v>
      </c>
      <c r="C243" s="9" t="s">
        <v>279</v>
      </c>
      <c r="D243" s="9" t="s">
        <v>251</v>
      </c>
      <c r="E243" s="9">
        <v>33786406</v>
      </c>
      <c r="F243" s="9">
        <v>33786532</v>
      </c>
      <c r="G243" s="9">
        <v>33805338</v>
      </c>
      <c r="H243" s="9">
        <v>33805419</v>
      </c>
      <c r="I243" s="9">
        <v>33813726</v>
      </c>
      <c r="J243" s="9">
        <v>33813810</v>
      </c>
      <c r="K243" s="9">
        <f t="shared" si="20"/>
        <v>127</v>
      </c>
      <c r="L243" s="9">
        <f t="shared" si="21"/>
        <v>18805</v>
      </c>
      <c r="M243" s="9">
        <f t="shared" si="22"/>
        <v>82</v>
      </c>
      <c r="N243" s="9">
        <f t="shared" si="23"/>
        <v>8306</v>
      </c>
      <c r="O243" s="9">
        <f t="shared" si="24"/>
        <v>85</v>
      </c>
      <c r="P243" s="11">
        <f t="shared" si="25"/>
        <v>2.1038037209559568</v>
      </c>
      <c r="Q243" s="11">
        <f t="shared" si="25"/>
        <v>4.2742733377584177</v>
      </c>
      <c r="R243" s="11">
        <f t="shared" si="25"/>
        <v>1.9138138523837167</v>
      </c>
      <c r="S243" s="11">
        <f t="shared" si="25"/>
        <v>3.9193919267738586</v>
      </c>
      <c r="T243" s="11">
        <f t="shared" si="25"/>
        <v>1.9294189257142926</v>
      </c>
    </row>
    <row r="244" spans="1:20" x14ac:dyDescent="0.2">
      <c r="A244" s="9" t="s">
        <v>464</v>
      </c>
      <c r="B244" s="9" t="s">
        <v>477</v>
      </c>
      <c r="C244" s="9" t="s">
        <v>279</v>
      </c>
      <c r="D244" s="9" t="s">
        <v>251</v>
      </c>
      <c r="E244" s="9">
        <v>33782067</v>
      </c>
      <c r="F244" s="9">
        <v>33782194</v>
      </c>
      <c r="G244" s="9">
        <v>33783040</v>
      </c>
      <c r="H244" s="9">
        <v>33783191</v>
      </c>
      <c r="I244" s="9">
        <v>33805338</v>
      </c>
      <c r="J244" s="9">
        <v>33805419</v>
      </c>
      <c r="K244" s="9">
        <f t="shared" si="20"/>
        <v>128</v>
      </c>
      <c r="L244" s="9">
        <f t="shared" si="21"/>
        <v>845</v>
      </c>
      <c r="M244" s="9">
        <f t="shared" si="22"/>
        <v>152</v>
      </c>
      <c r="N244" s="9">
        <f t="shared" si="23"/>
        <v>22146</v>
      </c>
      <c r="O244" s="9">
        <f t="shared" si="24"/>
        <v>82</v>
      </c>
      <c r="P244" s="11">
        <f t="shared" si="25"/>
        <v>2.1072099696478679</v>
      </c>
      <c r="Q244" s="11">
        <f t="shared" si="25"/>
        <v>2.9268567089496922</v>
      </c>
      <c r="R244" s="11">
        <f t="shared" si="25"/>
        <v>2.1818435879447722</v>
      </c>
      <c r="S244" s="11">
        <f t="shared" si="25"/>
        <v>4.3452952955792998</v>
      </c>
      <c r="T244" s="11">
        <f t="shared" si="25"/>
        <v>1.9138138523837167</v>
      </c>
    </row>
    <row r="245" spans="1:20" x14ac:dyDescent="0.2">
      <c r="A245" s="9" t="s">
        <v>464</v>
      </c>
      <c r="B245" s="9" t="s">
        <v>477</v>
      </c>
      <c r="C245" s="9" t="s">
        <v>279</v>
      </c>
      <c r="D245" s="9" t="s">
        <v>251</v>
      </c>
      <c r="E245" s="9">
        <v>33779043</v>
      </c>
      <c r="F245" s="9">
        <v>33779191</v>
      </c>
      <c r="G245" s="9">
        <v>33779895</v>
      </c>
      <c r="H245" s="9">
        <v>33780049</v>
      </c>
      <c r="I245" s="9">
        <v>33782067</v>
      </c>
      <c r="J245" s="9">
        <v>33782194</v>
      </c>
      <c r="K245" s="9">
        <f t="shared" si="20"/>
        <v>149</v>
      </c>
      <c r="L245" s="9">
        <f t="shared" si="21"/>
        <v>703</v>
      </c>
      <c r="M245" s="9">
        <f t="shared" si="22"/>
        <v>155</v>
      </c>
      <c r="N245" s="9">
        <f t="shared" si="23"/>
        <v>2017</v>
      </c>
      <c r="O245" s="9">
        <f t="shared" si="24"/>
        <v>128</v>
      </c>
      <c r="P245" s="11">
        <f t="shared" si="25"/>
        <v>2.173186268412274</v>
      </c>
      <c r="Q245" s="11">
        <f t="shared" si="25"/>
        <v>2.8469553250198238</v>
      </c>
      <c r="R245" s="11">
        <f t="shared" si="25"/>
        <v>2.1903316981702914</v>
      </c>
      <c r="S245" s="11">
        <f t="shared" si="25"/>
        <v>3.3047058982127648</v>
      </c>
      <c r="T245" s="11">
        <f t="shared" si="25"/>
        <v>2.1072099696478679</v>
      </c>
    </row>
    <row r="246" spans="1:20" x14ac:dyDescent="0.2">
      <c r="A246" s="9" t="s">
        <v>464</v>
      </c>
      <c r="B246" s="9" t="s">
        <v>477</v>
      </c>
      <c r="C246" s="9" t="s">
        <v>279</v>
      </c>
      <c r="D246" s="9" t="s">
        <v>251</v>
      </c>
      <c r="E246" s="9">
        <v>33772892</v>
      </c>
      <c r="F246" s="9">
        <v>33773033</v>
      </c>
      <c r="G246" s="9">
        <v>33776268</v>
      </c>
      <c r="H246" s="9">
        <v>33777863</v>
      </c>
      <c r="I246" s="9">
        <v>33779043</v>
      </c>
      <c r="J246" s="9">
        <v>33779191</v>
      </c>
      <c r="K246" s="9">
        <f t="shared" si="20"/>
        <v>142</v>
      </c>
      <c r="L246" s="9">
        <f t="shared" si="21"/>
        <v>3234</v>
      </c>
      <c r="M246" s="9">
        <f t="shared" si="22"/>
        <v>1596</v>
      </c>
      <c r="N246" s="9">
        <f t="shared" si="23"/>
        <v>1179</v>
      </c>
      <c r="O246" s="9">
        <f t="shared" si="24"/>
        <v>149</v>
      </c>
      <c r="P246" s="11">
        <f t="shared" si="25"/>
        <v>2.1522883443830563</v>
      </c>
      <c r="Q246" s="11">
        <f t="shared" si="25"/>
        <v>3.5097400155703822</v>
      </c>
      <c r="R246" s="11">
        <f t="shared" si="25"/>
        <v>3.2030328870147105</v>
      </c>
      <c r="S246" s="11">
        <f t="shared" si="25"/>
        <v>3.0715138050950888</v>
      </c>
      <c r="T246" s="11">
        <f t="shared" si="25"/>
        <v>2.173186268412274</v>
      </c>
    </row>
    <row r="247" spans="1:20" x14ac:dyDescent="0.2">
      <c r="A247" s="9" t="s">
        <v>464</v>
      </c>
      <c r="B247" s="9" t="s">
        <v>478</v>
      </c>
      <c r="C247" s="9" t="s">
        <v>329</v>
      </c>
      <c r="D247" s="9" t="s">
        <v>254</v>
      </c>
      <c r="E247" s="9">
        <v>105799650</v>
      </c>
      <c r="F247" s="9">
        <v>105799824</v>
      </c>
      <c r="G247" s="9">
        <v>105800683</v>
      </c>
      <c r="H247" s="9">
        <v>105800750</v>
      </c>
      <c r="I247" s="9">
        <v>105804926</v>
      </c>
      <c r="J247" s="9">
        <v>105805008</v>
      </c>
      <c r="K247" s="9">
        <f t="shared" si="20"/>
        <v>175</v>
      </c>
      <c r="L247" s="9">
        <f t="shared" si="21"/>
        <v>858</v>
      </c>
      <c r="M247" s="9">
        <f t="shared" si="22"/>
        <v>68</v>
      </c>
      <c r="N247" s="9">
        <f t="shared" si="23"/>
        <v>4175</v>
      </c>
      <c r="O247" s="9">
        <f t="shared" si="24"/>
        <v>83</v>
      </c>
      <c r="P247" s="11">
        <f t="shared" si="25"/>
        <v>2.2430380486862944</v>
      </c>
      <c r="Q247" s="11">
        <f t="shared" si="25"/>
        <v>2.9334872878487053</v>
      </c>
      <c r="R247" s="11">
        <f t="shared" si="25"/>
        <v>1.8325089127062362</v>
      </c>
      <c r="S247" s="11">
        <f t="shared" si="25"/>
        <v>3.6206564798196204</v>
      </c>
      <c r="T247" s="11">
        <f t="shared" si="25"/>
        <v>1.919078092376074</v>
      </c>
    </row>
    <row r="248" spans="1:20" x14ac:dyDescent="0.2">
      <c r="A248" s="9" t="s">
        <v>464</v>
      </c>
      <c r="B248" s="9" t="s">
        <v>478</v>
      </c>
      <c r="C248" s="9" t="s">
        <v>329</v>
      </c>
      <c r="D248" s="9" t="s">
        <v>254</v>
      </c>
      <c r="E248" s="9">
        <v>105818779</v>
      </c>
      <c r="F248" s="9">
        <v>105818899</v>
      </c>
      <c r="G248" s="9">
        <v>105820340</v>
      </c>
      <c r="H248" s="9">
        <v>105820450</v>
      </c>
      <c r="I248" s="9">
        <v>105823555</v>
      </c>
      <c r="J248" s="9">
        <v>105823677</v>
      </c>
      <c r="K248" s="9">
        <f t="shared" si="20"/>
        <v>121</v>
      </c>
      <c r="L248" s="9">
        <f t="shared" si="21"/>
        <v>1440</v>
      </c>
      <c r="M248" s="9">
        <f t="shared" si="22"/>
        <v>111</v>
      </c>
      <c r="N248" s="9">
        <f t="shared" si="23"/>
        <v>3104</v>
      </c>
      <c r="O248" s="9">
        <f t="shared" si="24"/>
        <v>123</v>
      </c>
      <c r="P248" s="11">
        <f t="shared" si="25"/>
        <v>2.0827853703164498</v>
      </c>
      <c r="Q248" s="11">
        <f t="shared" si="25"/>
        <v>3.1583624920952493</v>
      </c>
      <c r="R248" s="11">
        <f t="shared" si="25"/>
        <v>2.0453229787866571</v>
      </c>
      <c r="S248" s="11">
        <f t="shared" si="25"/>
        <v>3.4919217125861506</v>
      </c>
      <c r="T248" s="11">
        <f t="shared" si="25"/>
        <v>2.0899051114393976</v>
      </c>
    </row>
    <row r="249" spans="1:20" x14ac:dyDescent="0.2">
      <c r="A249" s="9" t="s">
        <v>464</v>
      </c>
      <c r="B249" s="9" t="s">
        <v>478</v>
      </c>
      <c r="C249" s="9" t="s">
        <v>329</v>
      </c>
      <c r="D249" s="9" t="s">
        <v>254</v>
      </c>
      <c r="E249" s="9">
        <v>105784715</v>
      </c>
      <c r="F249" s="9">
        <v>105784914</v>
      </c>
      <c r="G249" s="9">
        <v>105799650</v>
      </c>
      <c r="H249" s="9">
        <v>105799824</v>
      </c>
      <c r="I249" s="9">
        <v>105804926</v>
      </c>
      <c r="J249" s="9">
        <v>105805008</v>
      </c>
      <c r="K249" s="9">
        <f t="shared" si="20"/>
        <v>200</v>
      </c>
      <c r="L249" s="9">
        <f t="shared" si="21"/>
        <v>14735</v>
      </c>
      <c r="M249" s="9">
        <f t="shared" si="22"/>
        <v>175</v>
      </c>
      <c r="N249" s="9">
        <f t="shared" si="23"/>
        <v>5101</v>
      </c>
      <c r="O249" s="9">
        <f t="shared" si="24"/>
        <v>83</v>
      </c>
      <c r="P249" s="11">
        <f t="shared" si="25"/>
        <v>2.3010299956639808</v>
      </c>
      <c r="Q249" s="11">
        <f t="shared" si="25"/>
        <v>4.168350140185944</v>
      </c>
      <c r="R249" s="11">
        <f t="shared" si="25"/>
        <v>2.2430380486862944</v>
      </c>
      <c r="S249" s="11">
        <f t="shared" si="25"/>
        <v>3.7076553235311867</v>
      </c>
      <c r="T249" s="11">
        <f t="shared" si="25"/>
        <v>1.919078092376074</v>
      </c>
    </row>
    <row r="250" spans="1:20" x14ac:dyDescent="0.2">
      <c r="A250" s="9" t="s">
        <v>464</v>
      </c>
      <c r="B250" s="9" t="s">
        <v>478</v>
      </c>
      <c r="C250" s="9" t="s">
        <v>329</v>
      </c>
      <c r="D250" s="9" t="s">
        <v>254</v>
      </c>
      <c r="E250" s="9">
        <v>105809523</v>
      </c>
      <c r="F250" s="9">
        <v>105809662</v>
      </c>
      <c r="G250" s="9">
        <v>105811036</v>
      </c>
      <c r="H250" s="9">
        <v>105811109</v>
      </c>
      <c r="I250" s="9">
        <v>105812273</v>
      </c>
      <c r="J250" s="9">
        <v>105812394</v>
      </c>
      <c r="K250" s="9">
        <f t="shared" si="20"/>
        <v>140</v>
      </c>
      <c r="L250" s="9">
        <f t="shared" si="21"/>
        <v>1373</v>
      </c>
      <c r="M250" s="9">
        <f t="shared" si="22"/>
        <v>74</v>
      </c>
      <c r="N250" s="9">
        <f t="shared" si="23"/>
        <v>1163</v>
      </c>
      <c r="O250" s="9">
        <f t="shared" si="24"/>
        <v>122</v>
      </c>
      <c r="P250" s="11">
        <f t="shared" si="25"/>
        <v>2.1461280356782377</v>
      </c>
      <c r="Q250" s="11">
        <f t="shared" si="25"/>
        <v>3.1376705372367546</v>
      </c>
      <c r="R250" s="11">
        <f t="shared" si="25"/>
        <v>1.8692317197309762</v>
      </c>
      <c r="S250" s="11">
        <f t="shared" si="25"/>
        <v>3.065579714728448</v>
      </c>
      <c r="T250" s="11">
        <f t="shared" si="25"/>
        <v>2.086359830674748</v>
      </c>
    </row>
    <row r="251" spans="1:20" x14ac:dyDescent="0.2">
      <c r="A251" s="9" t="s">
        <v>464</v>
      </c>
      <c r="B251" s="9" t="s">
        <v>479</v>
      </c>
      <c r="C251" s="9" t="s">
        <v>312</v>
      </c>
      <c r="D251" s="9" t="s">
        <v>254</v>
      </c>
      <c r="E251" s="9">
        <v>98263258</v>
      </c>
      <c r="F251" s="9">
        <v>98263476</v>
      </c>
      <c r="G251" s="9">
        <v>98266150</v>
      </c>
      <c r="H251" s="9">
        <v>98266532</v>
      </c>
      <c r="I251" s="9">
        <v>98267315</v>
      </c>
      <c r="J251" s="9">
        <v>98267474</v>
      </c>
      <c r="K251" s="9">
        <f t="shared" si="20"/>
        <v>219</v>
      </c>
      <c r="L251" s="9">
        <f t="shared" si="21"/>
        <v>2673</v>
      </c>
      <c r="M251" s="9">
        <f t="shared" si="22"/>
        <v>383</v>
      </c>
      <c r="N251" s="9">
        <f t="shared" si="23"/>
        <v>782</v>
      </c>
      <c r="O251" s="9">
        <f t="shared" si="24"/>
        <v>160</v>
      </c>
      <c r="P251" s="11">
        <f t="shared" si="25"/>
        <v>2.3404441148401181</v>
      </c>
      <c r="Q251" s="11">
        <f t="shared" si="25"/>
        <v>3.426998958756537</v>
      </c>
      <c r="R251" s="11">
        <f t="shared" si="25"/>
        <v>2.5831987739686224</v>
      </c>
      <c r="S251" s="11">
        <f t="shared" si="25"/>
        <v>2.893206753059848</v>
      </c>
      <c r="T251" s="11">
        <f t="shared" si="25"/>
        <v>2.2041199826559246</v>
      </c>
    </row>
    <row r="252" spans="1:20" x14ac:dyDescent="0.2">
      <c r="A252" s="9" t="s">
        <v>464</v>
      </c>
      <c r="B252" s="9" t="s">
        <v>478</v>
      </c>
      <c r="C252" s="9" t="s">
        <v>329</v>
      </c>
      <c r="D252" s="9" t="s">
        <v>254</v>
      </c>
      <c r="E252" s="9">
        <v>105807164</v>
      </c>
      <c r="F252" s="9">
        <v>105807218</v>
      </c>
      <c r="G252" s="9">
        <v>105808554</v>
      </c>
      <c r="H252" s="9">
        <v>105808666</v>
      </c>
      <c r="I252" s="9">
        <v>105809342</v>
      </c>
      <c r="J252" s="9">
        <v>105809432</v>
      </c>
      <c r="K252" s="9">
        <f t="shared" si="20"/>
        <v>55</v>
      </c>
      <c r="L252" s="9">
        <f t="shared" si="21"/>
        <v>1335</v>
      </c>
      <c r="M252" s="9">
        <f t="shared" si="22"/>
        <v>113</v>
      </c>
      <c r="N252" s="9">
        <f t="shared" si="23"/>
        <v>675</v>
      </c>
      <c r="O252" s="9">
        <f t="shared" si="24"/>
        <v>91</v>
      </c>
      <c r="P252" s="11">
        <f t="shared" si="25"/>
        <v>1.7403626894942439</v>
      </c>
      <c r="Q252" s="11">
        <f t="shared" si="25"/>
        <v>3.1254812657005937</v>
      </c>
      <c r="R252" s="11">
        <f t="shared" si="25"/>
        <v>2.0530784434834195</v>
      </c>
      <c r="S252" s="11">
        <f t="shared" si="25"/>
        <v>2.8293037728310249</v>
      </c>
      <c r="T252" s="11">
        <f t="shared" si="25"/>
        <v>1.9590413923210932</v>
      </c>
    </row>
    <row r="253" spans="1:20" x14ac:dyDescent="0.2">
      <c r="A253" s="9" t="s">
        <v>464</v>
      </c>
      <c r="B253" s="9" t="s">
        <v>480</v>
      </c>
      <c r="C253" s="9" t="s">
        <v>265</v>
      </c>
      <c r="D253" s="9" t="s">
        <v>251</v>
      </c>
      <c r="E253" s="9">
        <v>79088286</v>
      </c>
      <c r="F253" s="9">
        <v>79088379</v>
      </c>
      <c r="G253" s="9">
        <v>79092411</v>
      </c>
      <c r="H253" s="9">
        <v>79092504</v>
      </c>
      <c r="I253" s="9">
        <v>79094430</v>
      </c>
      <c r="J253" s="9">
        <v>79094557</v>
      </c>
      <c r="K253" s="9">
        <f t="shared" si="20"/>
        <v>94</v>
      </c>
      <c r="L253" s="9">
        <f t="shared" si="21"/>
        <v>4031</v>
      </c>
      <c r="M253" s="9">
        <f t="shared" si="22"/>
        <v>94</v>
      </c>
      <c r="N253" s="9">
        <f t="shared" si="23"/>
        <v>1925</v>
      </c>
      <c r="O253" s="9">
        <f t="shared" si="24"/>
        <v>128</v>
      </c>
      <c r="P253" s="11">
        <f t="shared" si="25"/>
        <v>1.9731278535996983</v>
      </c>
      <c r="Q253" s="11">
        <f t="shared" si="25"/>
        <v>3.605412798153051</v>
      </c>
      <c r="R253" s="11">
        <f t="shared" si="25"/>
        <v>1.9731278535996983</v>
      </c>
      <c r="S253" s="11">
        <f t="shared" si="25"/>
        <v>3.2844307338445189</v>
      </c>
      <c r="T253" s="11">
        <f t="shared" si="25"/>
        <v>2.1072099696478679</v>
      </c>
    </row>
    <row r="254" spans="1:20" x14ac:dyDescent="0.2">
      <c r="A254" s="9" t="s">
        <v>464</v>
      </c>
      <c r="B254" s="9" t="s">
        <v>481</v>
      </c>
      <c r="C254" s="9" t="s">
        <v>258</v>
      </c>
      <c r="D254" s="9" t="s">
        <v>251</v>
      </c>
      <c r="E254" s="9">
        <v>116586017</v>
      </c>
      <c r="F254" s="9">
        <v>116586095</v>
      </c>
      <c r="G254" s="9">
        <v>116627889</v>
      </c>
      <c r="H254" s="9">
        <v>116627937</v>
      </c>
      <c r="I254" s="9">
        <v>116636368</v>
      </c>
      <c r="J254" s="9">
        <v>116636479</v>
      </c>
      <c r="K254" s="9">
        <f t="shared" si="20"/>
        <v>79</v>
      </c>
      <c r="L254" s="9">
        <f t="shared" si="21"/>
        <v>41793</v>
      </c>
      <c r="M254" s="9">
        <f t="shared" si="22"/>
        <v>49</v>
      </c>
      <c r="N254" s="9">
        <f t="shared" si="23"/>
        <v>8430</v>
      </c>
      <c r="O254" s="9">
        <f t="shared" si="24"/>
        <v>112</v>
      </c>
      <c r="P254" s="11">
        <f t="shared" si="25"/>
        <v>1.8976270912904412</v>
      </c>
      <c r="Q254" s="11">
        <f t="shared" si="25"/>
        <v>4.6211035469436395</v>
      </c>
      <c r="R254" s="11">
        <f t="shared" si="25"/>
        <v>1.6901960800285134</v>
      </c>
      <c r="S254" s="11">
        <f t="shared" si="25"/>
        <v>3.925827574624742</v>
      </c>
      <c r="T254" s="11">
        <f t="shared" si="25"/>
        <v>2.049218022670181</v>
      </c>
    </row>
    <row r="255" spans="1:20" x14ac:dyDescent="0.2">
      <c r="A255" s="9" t="s">
        <v>464</v>
      </c>
      <c r="B255" s="9" t="s">
        <v>481</v>
      </c>
      <c r="C255" s="9" t="s">
        <v>258</v>
      </c>
      <c r="D255" s="9" t="s">
        <v>251</v>
      </c>
      <c r="E255" s="9">
        <v>116822738</v>
      </c>
      <c r="F255" s="9">
        <v>116822896</v>
      </c>
      <c r="G255" s="9">
        <v>116848577</v>
      </c>
      <c r="H255" s="9">
        <v>116848625</v>
      </c>
      <c r="I255" s="9">
        <v>116959467</v>
      </c>
      <c r="J255" s="9">
        <v>116959559</v>
      </c>
      <c r="K255" s="9">
        <f t="shared" si="20"/>
        <v>159</v>
      </c>
      <c r="L255" s="9">
        <f t="shared" si="21"/>
        <v>25680</v>
      </c>
      <c r="M255" s="9">
        <f t="shared" si="22"/>
        <v>49</v>
      </c>
      <c r="N255" s="9">
        <f t="shared" si="23"/>
        <v>110841</v>
      </c>
      <c r="O255" s="9">
        <f t="shared" si="24"/>
        <v>93</v>
      </c>
      <c r="P255" s="11">
        <f t="shared" si="25"/>
        <v>2.2013971243204513</v>
      </c>
      <c r="Q255" s="11">
        <f t="shared" si="25"/>
        <v>4.4095950193968152</v>
      </c>
      <c r="R255" s="11">
        <f t="shared" si="25"/>
        <v>1.6901960800285134</v>
      </c>
      <c r="S255" s="11">
        <f t="shared" si="25"/>
        <v>5.04470043530329</v>
      </c>
      <c r="T255" s="11">
        <f t="shared" si="25"/>
        <v>1.968482948553935</v>
      </c>
    </row>
    <row r="256" spans="1:20" x14ac:dyDescent="0.2">
      <c r="A256" s="9" t="s">
        <v>464</v>
      </c>
      <c r="B256" s="9" t="s">
        <v>481</v>
      </c>
      <c r="C256" s="9" t="s">
        <v>258</v>
      </c>
      <c r="D256" s="9" t="s">
        <v>251</v>
      </c>
      <c r="E256" s="9">
        <v>116572745</v>
      </c>
      <c r="F256" s="9">
        <v>116578702</v>
      </c>
      <c r="G256" s="9">
        <v>116582737</v>
      </c>
      <c r="H256" s="9">
        <v>116582865</v>
      </c>
      <c r="I256" s="9">
        <v>116586017</v>
      </c>
      <c r="J256" s="9">
        <v>116586095</v>
      </c>
      <c r="K256" s="9">
        <f t="shared" si="20"/>
        <v>5958</v>
      </c>
      <c r="L256" s="9">
        <f t="shared" si="21"/>
        <v>4034</v>
      </c>
      <c r="M256" s="9">
        <f t="shared" si="22"/>
        <v>129</v>
      </c>
      <c r="N256" s="9">
        <f t="shared" si="23"/>
        <v>3151</v>
      </c>
      <c r="O256" s="9">
        <f t="shared" si="24"/>
        <v>79</v>
      </c>
      <c r="P256" s="11">
        <f t="shared" si="25"/>
        <v>3.7751004988790249</v>
      </c>
      <c r="Q256" s="11">
        <f t="shared" si="25"/>
        <v>3.6057358938767465</v>
      </c>
      <c r="R256" s="11">
        <f t="shared" si="25"/>
        <v>2.1105897102992488</v>
      </c>
      <c r="S256" s="11">
        <f t="shared" si="25"/>
        <v>3.4984484031739989</v>
      </c>
      <c r="T256" s="11">
        <f t="shared" si="25"/>
        <v>1.8976270912904412</v>
      </c>
    </row>
    <row r="257" spans="1:20" x14ac:dyDescent="0.2">
      <c r="A257" s="9" t="s">
        <v>464</v>
      </c>
      <c r="B257" s="9" t="s">
        <v>482</v>
      </c>
      <c r="C257" s="9" t="s">
        <v>279</v>
      </c>
      <c r="D257" s="9" t="s">
        <v>254</v>
      </c>
      <c r="E257" s="9">
        <v>143742650</v>
      </c>
      <c r="F257" s="9">
        <v>143745223</v>
      </c>
      <c r="G257" s="9">
        <v>143745877</v>
      </c>
      <c r="H257" s="9">
        <v>143746094</v>
      </c>
      <c r="I257" s="9">
        <v>143746507</v>
      </c>
      <c r="J257" s="9">
        <v>143746774</v>
      </c>
      <c r="K257" s="9">
        <f t="shared" si="20"/>
        <v>2574</v>
      </c>
      <c r="L257" s="9">
        <f t="shared" si="21"/>
        <v>653</v>
      </c>
      <c r="M257" s="9">
        <f t="shared" si="22"/>
        <v>218</v>
      </c>
      <c r="N257" s="9">
        <f t="shared" si="23"/>
        <v>412</v>
      </c>
      <c r="O257" s="9">
        <f t="shared" si="24"/>
        <v>268</v>
      </c>
      <c r="P257" s="11">
        <f t="shared" si="25"/>
        <v>3.4106085425683679</v>
      </c>
      <c r="Q257" s="11">
        <f t="shared" si="25"/>
        <v>2.8149131812750738</v>
      </c>
      <c r="R257" s="11">
        <f t="shared" si="25"/>
        <v>2.3384564936046046</v>
      </c>
      <c r="S257" s="11">
        <f t="shared" si="25"/>
        <v>2.6148972160331345</v>
      </c>
      <c r="T257" s="11">
        <f t="shared" si="25"/>
        <v>2.4281347940287885</v>
      </c>
    </row>
    <row r="258" spans="1:20" x14ac:dyDescent="0.2">
      <c r="A258" s="9" t="s">
        <v>464</v>
      </c>
      <c r="B258" s="9" t="s">
        <v>483</v>
      </c>
      <c r="C258" s="9" t="s">
        <v>274</v>
      </c>
      <c r="D258" s="9" t="s">
        <v>254</v>
      </c>
      <c r="E258" s="9">
        <v>72714364</v>
      </c>
      <c r="F258" s="9">
        <v>72714483</v>
      </c>
      <c r="G258" s="9">
        <v>72722627</v>
      </c>
      <c r="H258" s="9">
        <v>72722763</v>
      </c>
      <c r="I258" s="9">
        <v>72728760</v>
      </c>
      <c r="J258" s="9">
        <v>72728884</v>
      </c>
      <c r="K258" s="9">
        <f t="shared" si="20"/>
        <v>120</v>
      </c>
      <c r="L258" s="9">
        <f t="shared" si="21"/>
        <v>8143</v>
      </c>
      <c r="M258" s="9">
        <f t="shared" si="22"/>
        <v>137</v>
      </c>
      <c r="N258" s="9">
        <f t="shared" si="23"/>
        <v>5996</v>
      </c>
      <c r="O258" s="9">
        <f t="shared" si="24"/>
        <v>125</v>
      </c>
      <c r="P258" s="11">
        <f t="shared" si="25"/>
        <v>2.0791812460476247</v>
      </c>
      <c r="Q258" s="11">
        <f t="shared" si="25"/>
        <v>3.9107844347928369</v>
      </c>
      <c r="R258" s="11">
        <f t="shared" si="25"/>
        <v>2.1367205671564067</v>
      </c>
      <c r="S258" s="11">
        <f t="shared" si="25"/>
        <v>3.7778616241762411</v>
      </c>
      <c r="T258" s="11">
        <f t="shared" si="25"/>
        <v>2.0969100130080562</v>
      </c>
    </row>
    <row r="259" spans="1:20" x14ac:dyDescent="0.2">
      <c r="A259" s="9" t="s">
        <v>464</v>
      </c>
      <c r="B259" s="9" t="s">
        <v>484</v>
      </c>
      <c r="C259" s="9" t="s">
        <v>285</v>
      </c>
      <c r="D259" s="9" t="s">
        <v>251</v>
      </c>
      <c r="E259" s="9">
        <v>20391230</v>
      </c>
      <c r="F259" s="9">
        <v>20391460</v>
      </c>
      <c r="G259" s="9">
        <v>20391892</v>
      </c>
      <c r="H259" s="9">
        <v>20392153</v>
      </c>
      <c r="I259" s="9">
        <v>20393480</v>
      </c>
      <c r="J259" s="9">
        <v>20393555</v>
      </c>
      <c r="K259" s="9">
        <f t="shared" si="20"/>
        <v>231</v>
      </c>
      <c r="L259" s="9">
        <f t="shared" si="21"/>
        <v>431</v>
      </c>
      <c r="M259" s="9">
        <f t="shared" si="22"/>
        <v>262</v>
      </c>
      <c r="N259" s="9">
        <f t="shared" si="23"/>
        <v>1326</v>
      </c>
      <c r="O259" s="9">
        <f t="shared" si="24"/>
        <v>76</v>
      </c>
      <c r="P259" s="11">
        <f t="shared" si="25"/>
        <v>2.363611979892144</v>
      </c>
      <c r="Q259" s="11">
        <f t="shared" si="25"/>
        <v>2.6344772701607311</v>
      </c>
      <c r="R259" s="11">
        <f t="shared" si="25"/>
        <v>2.4183012913197452</v>
      </c>
      <c r="S259" s="11">
        <f t="shared" si="25"/>
        <v>3.122543524068754</v>
      </c>
      <c r="T259" s="11">
        <f t="shared" si="25"/>
        <v>1.8808135922807911</v>
      </c>
    </row>
    <row r="260" spans="1:20" x14ac:dyDescent="0.2">
      <c r="A260" s="9" t="s">
        <v>464</v>
      </c>
      <c r="B260" s="9" t="s">
        <v>485</v>
      </c>
      <c r="C260" s="9" t="s">
        <v>262</v>
      </c>
      <c r="D260" s="9" t="s">
        <v>251</v>
      </c>
      <c r="E260" s="9">
        <v>103609303</v>
      </c>
      <c r="F260" s="9">
        <v>103609416</v>
      </c>
      <c r="G260" s="9">
        <v>103613022</v>
      </c>
      <c r="H260" s="9">
        <v>103613195</v>
      </c>
      <c r="I260" s="9">
        <v>103615064</v>
      </c>
      <c r="J260" s="9">
        <v>103615192</v>
      </c>
      <c r="K260" s="9">
        <f t="shared" ref="K260:K323" si="26">SUM(F260-E260+1)</f>
        <v>114</v>
      </c>
      <c r="L260" s="9">
        <f t="shared" ref="L260:L323" si="27">SUM(G260-F260-1)</f>
        <v>3605</v>
      </c>
      <c r="M260" s="9">
        <f t="shared" ref="M260:M323" si="28">SUM(H260-G260+1)</f>
        <v>174</v>
      </c>
      <c r="N260" s="9">
        <f t="shared" ref="N260:N323" si="29">SUM(I260-H260-1)</f>
        <v>1868</v>
      </c>
      <c r="O260" s="9">
        <f t="shared" ref="O260:O323" si="30">SUM(J260-I260+1)</f>
        <v>129</v>
      </c>
      <c r="P260" s="11">
        <f t="shared" si="25"/>
        <v>2.0569048513364723</v>
      </c>
      <c r="Q260" s="11">
        <f t="shared" si="25"/>
        <v>3.5569052690554472</v>
      </c>
      <c r="R260" s="11">
        <f t="shared" si="25"/>
        <v>2.2405492482825995</v>
      </c>
      <c r="S260" s="11">
        <f t="shared" si="25"/>
        <v>3.2713768718940743</v>
      </c>
      <c r="T260" s="11">
        <f t="shared" si="25"/>
        <v>2.1105897102992488</v>
      </c>
    </row>
    <row r="261" spans="1:20" x14ac:dyDescent="0.2">
      <c r="A261" s="9" t="s">
        <v>464</v>
      </c>
      <c r="B261" s="9" t="s">
        <v>485</v>
      </c>
      <c r="C261" s="9" t="s">
        <v>262</v>
      </c>
      <c r="D261" s="9" t="s">
        <v>251</v>
      </c>
      <c r="E261" s="9">
        <v>103609303</v>
      </c>
      <c r="F261" s="9">
        <v>103609416</v>
      </c>
      <c r="G261" s="9">
        <v>103613043</v>
      </c>
      <c r="H261" s="9">
        <v>103613195</v>
      </c>
      <c r="I261" s="9">
        <v>103615064</v>
      </c>
      <c r="J261" s="9">
        <v>103615192</v>
      </c>
      <c r="K261" s="9">
        <f t="shared" si="26"/>
        <v>114</v>
      </c>
      <c r="L261" s="9">
        <f t="shared" si="27"/>
        <v>3626</v>
      </c>
      <c r="M261" s="9">
        <f t="shared" si="28"/>
        <v>153</v>
      </c>
      <c r="N261" s="9">
        <f t="shared" si="29"/>
        <v>1868</v>
      </c>
      <c r="O261" s="9">
        <f t="shared" si="30"/>
        <v>129</v>
      </c>
      <c r="P261" s="11">
        <f t="shared" si="25"/>
        <v>2.0569048513364723</v>
      </c>
      <c r="Q261" s="11">
        <f t="shared" si="25"/>
        <v>3.5594277997594896</v>
      </c>
      <c r="R261" s="11">
        <f t="shared" si="25"/>
        <v>2.1846914308175984</v>
      </c>
      <c r="S261" s="11">
        <f t="shared" si="25"/>
        <v>3.2713768718940743</v>
      </c>
      <c r="T261" s="11">
        <f t="shared" si="25"/>
        <v>2.1105897102992488</v>
      </c>
    </row>
    <row r="262" spans="1:20" x14ac:dyDescent="0.2">
      <c r="A262" s="9" t="s">
        <v>464</v>
      </c>
      <c r="B262" s="9" t="s">
        <v>486</v>
      </c>
      <c r="C262" s="9" t="s">
        <v>315</v>
      </c>
      <c r="D262" s="9" t="s">
        <v>251</v>
      </c>
      <c r="E262" s="9">
        <v>24441495</v>
      </c>
      <c r="F262" s="9">
        <v>24441747</v>
      </c>
      <c r="G262" s="9">
        <v>24441857</v>
      </c>
      <c r="H262" s="9">
        <v>24441970</v>
      </c>
      <c r="I262" s="9">
        <v>24442051</v>
      </c>
      <c r="J262" s="9">
        <v>24442152</v>
      </c>
      <c r="K262" s="9">
        <f t="shared" si="26"/>
        <v>253</v>
      </c>
      <c r="L262" s="9">
        <f t="shared" si="27"/>
        <v>109</v>
      </c>
      <c r="M262" s="9">
        <f t="shared" si="28"/>
        <v>114</v>
      </c>
      <c r="N262" s="9">
        <f t="shared" si="29"/>
        <v>80</v>
      </c>
      <c r="O262" s="9">
        <f t="shared" si="30"/>
        <v>102</v>
      </c>
      <c r="P262" s="11">
        <f t="shared" si="25"/>
        <v>2.4031205211758175</v>
      </c>
      <c r="Q262" s="11">
        <f t="shared" si="25"/>
        <v>2.0374264979406234</v>
      </c>
      <c r="R262" s="11">
        <f t="shared" si="25"/>
        <v>2.0569048513364723</v>
      </c>
      <c r="S262" s="11">
        <f t="shared" si="25"/>
        <v>1.9030899869919433</v>
      </c>
      <c r="T262" s="11">
        <f t="shared" si="25"/>
        <v>2.0086001717619171</v>
      </c>
    </row>
    <row r="263" spans="1:20" x14ac:dyDescent="0.2">
      <c r="A263" s="9" t="s">
        <v>464</v>
      </c>
      <c r="B263" s="9" t="s">
        <v>487</v>
      </c>
      <c r="C263" s="9" t="s">
        <v>256</v>
      </c>
      <c r="D263" s="9" t="s">
        <v>251</v>
      </c>
      <c r="E263" s="9">
        <v>141522608</v>
      </c>
      <c r="F263" s="9">
        <v>141522701</v>
      </c>
      <c r="G263" s="9">
        <v>141526431</v>
      </c>
      <c r="H263" s="9">
        <v>141526493</v>
      </c>
      <c r="I263" s="9">
        <v>141527598</v>
      </c>
      <c r="J263" s="9">
        <v>141527705</v>
      </c>
      <c r="K263" s="9">
        <f t="shared" si="26"/>
        <v>94</v>
      </c>
      <c r="L263" s="9">
        <f t="shared" si="27"/>
        <v>3729</v>
      </c>
      <c r="M263" s="9">
        <f t="shared" si="28"/>
        <v>63</v>
      </c>
      <c r="N263" s="9">
        <f t="shared" si="29"/>
        <v>1104</v>
      </c>
      <c r="O263" s="9">
        <f t="shared" si="30"/>
        <v>108</v>
      </c>
      <c r="P263" s="11">
        <f t="shared" si="25"/>
        <v>1.9731278535996983</v>
      </c>
      <c r="Q263" s="11">
        <f t="shared" si="25"/>
        <v>3.5715923833613066</v>
      </c>
      <c r="R263" s="11">
        <f t="shared" si="25"/>
        <v>1.7993405494535815</v>
      </c>
      <c r="S263" s="11">
        <f t="shared" si="25"/>
        <v>3.0429690733931798</v>
      </c>
      <c r="T263" s="11">
        <f t="shared" si="25"/>
        <v>2.0334237554869494</v>
      </c>
    </row>
    <row r="264" spans="1:20" x14ac:dyDescent="0.2">
      <c r="A264" s="9" t="s">
        <v>464</v>
      </c>
      <c r="B264" s="9" t="s">
        <v>487</v>
      </c>
      <c r="C264" s="9" t="s">
        <v>256</v>
      </c>
      <c r="D264" s="9" t="s">
        <v>251</v>
      </c>
      <c r="E264" s="9">
        <v>141496600</v>
      </c>
      <c r="F264" s="9">
        <v>141496681</v>
      </c>
      <c r="G264" s="9">
        <v>141501539</v>
      </c>
      <c r="H264" s="9">
        <v>141501595</v>
      </c>
      <c r="I264" s="9">
        <v>141513733</v>
      </c>
      <c r="J264" s="9">
        <v>141513889</v>
      </c>
      <c r="K264" s="9">
        <f t="shared" si="26"/>
        <v>82</v>
      </c>
      <c r="L264" s="9">
        <f t="shared" si="27"/>
        <v>4857</v>
      </c>
      <c r="M264" s="9">
        <f t="shared" si="28"/>
        <v>57</v>
      </c>
      <c r="N264" s="9">
        <f t="shared" si="29"/>
        <v>12137</v>
      </c>
      <c r="O264" s="9">
        <f t="shared" si="30"/>
        <v>157</v>
      </c>
      <c r="P264" s="11">
        <f t="shared" si="25"/>
        <v>1.9138138523837167</v>
      </c>
      <c r="Q264" s="11">
        <f t="shared" si="25"/>
        <v>3.6863681034730358</v>
      </c>
      <c r="R264" s="11">
        <f t="shared" si="25"/>
        <v>1.7558748556724912</v>
      </c>
      <c r="S264" s="11">
        <f t="shared" si="25"/>
        <v>4.0841113519406766</v>
      </c>
      <c r="T264" s="11">
        <f t="shared" si="25"/>
        <v>2.1958996524092336</v>
      </c>
    </row>
    <row r="265" spans="1:20" x14ac:dyDescent="0.2">
      <c r="A265" s="9" t="s">
        <v>464</v>
      </c>
      <c r="B265" s="9" t="s">
        <v>488</v>
      </c>
      <c r="C265" s="9" t="s">
        <v>282</v>
      </c>
      <c r="D265" s="9" t="s">
        <v>254</v>
      </c>
      <c r="E265" s="9">
        <v>71472036</v>
      </c>
      <c r="F265" s="9">
        <v>71472117</v>
      </c>
      <c r="G265" s="9">
        <v>71472194</v>
      </c>
      <c r="H265" s="9">
        <v>71472246</v>
      </c>
      <c r="I265" s="9">
        <v>71473774</v>
      </c>
      <c r="J265" s="9">
        <v>71473836</v>
      </c>
      <c r="K265" s="9">
        <f t="shared" si="26"/>
        <v>82</v>
      </c>
      <c r="L265" s="9">
        <f t="shared" si="27"/>
        <v>76</v>
      </c>
      <c r="M265" s="9">
        <f t="shared" si="28"/>
        <v>53</v>
      </c>
      <c r="N265" s="9">
        <f t="shared" si="29"/>
        <v>1527</v>
      </c>
      <c r="O265" s="9">
        <f t="shared" si="30"/>
        <v>63</v>
      </c>
      <c r="P265" s="11">
        <f t="shared" si="25"/>
        <v>1.9138138523837167</v>
      </c>
      <c r="Q265" s="11">
        <f t="shared" si="25"/>
        <v>1.8808135922807911</v>
      </c>
      <c r="R265" s="11">
        <f t="shared" si="25"/>
        <v>1.7242758696007889</v>
      </c>
      <c r="S265" s="11">
        <f t="shared" si="25"/>
        <v>3.1838390370564209</v>
      </c>
      <c r="T265" s="11">
        <f t="shared" si="25"/>
        <v>1.7993405494535815</v>
      </c>
    </row>
    <row r="266" spans="1:20" x14ac:dyDescent="0.2">
      <c r="A266" s="9" t="s">
        <v>464</v>
      </c>
      <c r="B266" s="9" t="s">
        <v>488</v>
      </c>
      <c r="C266" s="9" t="s">
        <v>282</v>
      </c>
      <c r="D266" s="9" t="s">
        <v>254</v>
      </c>
      <c r="E266" s="9">
        <v>71469198</v>
      </c>
      <c r="F266" s="9">
        <v>71469325</v>
      </c>
      <c r="G266" s="9">
        <v>71469542</v>
      </c>
      <c r="H266" s="9">
        <v>71469692</v>
      </c>
      <c r="I266" s="9">
        <v>71472036</v>
      </c>
      <c r="J266" s="9">
        <v>71472117</v>
      </c>
      <c r="K266" s="9">
        <f t="shared" si="26"/>
        <v>128</v>
      </c>
      <c r="L266" s="9">
        <f t="shared" si="27"/>
        <v>216</v>
      </c>
      <c r="M266" s="9">
        <f t="shared" si="28"/>
        <v>151</v>
      </c>
      <c r="N266" s="9">
        <f t="shared" si="29"/>
        <v>2343</v>
      </c>
      <c r="O266" s="9">
        <f t="shared" si="30"/>
        <v>82</v>
      </c>
      <c r="P266" s="11">
        <f t="shared" si="25"/>
        <v>2.1072099696478679</v>
      </c>
      <c r="Q266" s="11">
        <f t="shared" si="25"/>
        <v>2.3344537511509307</v>
      </c>
      <c r="R266" s="11">
        <f t="shared" si="25"/>
        <v>2.1789769472931693</v>
      </c>
      <c r="S266" s="11">
        <f t="shared" si="25"/>
        <v>3.3697722885969621</v>
      </c>
      <c r="T266" s="11">
        <f t="shared" si="25"/>
        <v>1.9138138523837167</v>
      </c>
    </row>
    <row r="267" spans="1:20" x14ac:dyDescent="0.2">
      <c r="A267" s="9" t="s">
        <v>464</v>
      </c>
      <c r="B267" s="9" t="s">
        <v>489</v>
      </c>
      <c r="C267" s="9" t="s">
        <v>267</v>
      </c>
      <c r="D267" s="9" t="s">
        <v>251</v>
      </c>
      <c r="E267" s="9">
        <v>157099400</v>
      </c>
      <c r="F267" s="9">
        <v>157099503</v>
      </c>
      <c r="G267" s="9">
        <v>157101320</v>
      </c>
      <c r="H267" s="9">
        <v>157101443</v>
      </c>
      <c r="I267" s="9">
        <v>157101720</v>
      </c>
      <c r="J267" s="9">
        <v>157101858</v>
      </c>
      <c r="K267" s="9">
        <f t="shared" si="26"/>
        <v>104</v>
      </c>
      <c r="L267" s="9">
        <f t="shared" si="27"/>
        <v>1816</v>
      </c>
      <c r="M267" s="9">
        <f t="shared" si="28"/>
        <v>124</v>
      </c>
      <c r="N267" s="9">
        <f t="shared" si="29"/>
        <v>276</v>
      </c>
      <c r="O267" s="9">
        <f t="shared" si="30"/>
        <v>139</v>
      </c>
      <c r="P267" s="11">
        <f t="shared" si="25"/>
        <v>2.0170333392987803</v>
      </c>
      <c r="Q267" s="11">
        <f t="shared" si="25"/>
        <v>3.2591158441850658</v>
      </c>
      <c r="R267" s="11">
        <f t="shared" si="25"/>
        <v>2.0934216851622351</v>
      </c>
      <c r="S267" s="11">
        <f t="shared" si="25"/>
        <v>2.4409090820652173</v>
      </c>
      <c r="T267" s="11">
        <f t="shared" si="25"/>
        <v>2.143014800254095</v>
      </c>
    </row>
    <row r="268" spans="1:20" x14ac:dyDescent="0.2">
      <c r="A268" s="9" t="s">
        <v>464</v>
      </c>
      <c r="B268" s="9" t="s">
        <v>490</v>
      </c>
      <c r="C268" s="9" t="s">
        <v>267</v>
      </c>
      <c r="D268" s="9" t="s">
        <v>251</v>
      </c>
      <c r="E268" s="9">
        <v>35414218</v>
      </c>
      <c r="F268" s="9">
        <v>35414284</v>
      </c>
      <c r="G268" s="9">
        <v>35416471</v>
      </c>
      <c r="H268" s="9">
        <v>35416507</v>
      </c>
      <c r="I268" s="9">
        <v>35422179</v>
      </c>
      <c r="J268" s="9">
        <v>35422268</v>
      </c>
      <c r="K268" s="9">
        <f t="shared" si="26"/>
        <v>67</v>
      </c>
      <c r="L268" s="9">
        <f t="shared" si="27"/>
        <v>2186</v>
      </c>
      <c r="M268" s="9">
        <f t="shared" si="28"/>
        <v>37</v>
      </c>
      <c r="N268" s="9">
        <f t="shared" si="29"/>
        <v>5671</v>
      </c>
      <c r="O268" s="9">
        <f t="shared" si="30"/>
        <v>90</v>
      </c>
      <c r="P268" s="11">
        <f t="shared" si="25"/>
        <v>1.8260748027008262</v>
      </c>
      <c r="Q268" s="11">
        <f t="shared" si="25"/>
        <v>3.3396501576136837</v>
      </c>
      <c r="R268" s="11">
        <f t="shared" si="25"/>
        <v>1.5682017240669948</v>
      </c>
      <c r="S268" s="11">
        <f t="shared" si="25"/>
        <v>3.753659647285998</v>
      </c>
      <c r="T268" s="11">
        <f t="shared" si="25"/>
        <v>1.9542425094393248</v>
      </c>
    </row>
    <row r="269" spans="1:20" x14ac:dyDescent="0.2">
      <c r="A269" s="9" t="s">
        <v>464</v>
      </c>
      <c r="B269" s="9" t="s">
        <v>491</v>
      </c>
      <c r="C269" s="9" t="s">
        <v>267</v>
      </c>
      <c r="D269" s="9" t="s">
        <v>254</v>
      </c>
      <c r="E269" s="9">
        <v>144375844</v>
      </c>
      <c r="F269" s="9">
        <v>144375963</v>
      </c>
      <c r="G269" s="9">
        <v>144380706</v>
      </c>
      <c r="H269" s="9">
        <v>144380828</v>
      </c>
      <c r="I269" s="9">
        <v>144389174</v>
      </c>
      <c r="J269" s="9">
        <v>144389356</v>
      </c>
      <c r="K269" s="9">
        <f t="shared" si="26"/>
        <v>120</v>
      </c>
      <c r="L269" s="9">
        <f t="shared" si="27"/>
        <v>4742</v>
      </c>
      <c r="M269" s="9">
        <f t="shared" si="28"/>
        <v>123</v>
      </c>
      <c r="N269" s="9">
        <f t="shared" si="29"/>
        <v>8345</v>
      </c>
      <c r="O269" s="9">
        <f t="shared" si="30"/>
        <v>183</v>
      </c>
      <c r="P269" s="11">
        <f t="shared" si="25"/>
        <v>2.0791812460476247</v>
      </c>
      <c r="Q269" s="11">
        <f t="shared" si="25"/>
        <v>3.6759615496421691</v>
      </c>
      <c r="R269" s="11">
        <f t="shared" si="25"/>
        <v>2.0899051114393976</v>
      </c>
      <c r="S269" s="11">
        <f t="shared" si="25"/>
        <v>3.9214263410152652</v>
      </c>
      <c r="T269" s="11">
        <f t="shared" si="25"/>
        <v>2.2624510897304293</v>
      </c>
    </row>
    <row r="270" spans="1:20" x14ac:dyDescent="0.2">
      <c r="A270" s="9" t="s">
        <v>464</v>
      </c>
      <c r="B270" s="9" t="s">
        <v>490</v>
      </c>
      <c r="C270" s="9" t="s">
        <v>267</v>
      </c>
      <c r="D270" s="9" t="s">
        <v>251</v>
      </c>
      <c r="E270" s="9">
        <v>35423231</v>
      </c>
      <c r="F270" s="9">
        <v>35423412</v>
      </c>
      <c r="G270" s="9">
        <v>35432513</v>
      </c>
      <c r="H270" s="9">
        <v>35432632</v>
      </c>
      <c r="I270" s="9">
        <v>35461194</v>
      </c>
      <c r="J270" s="9">
        <v>35461266</v>
      </c>
      <c r="K270" s="9">
        <f t="shared" si="26"/>
        <v>182</v>
      </c>
      <c r="L270" s="9">
        <f t="shared" si="27"/>
        <v>9100</v>
      </c>
      <c r="M270" s="9">
        <f t="shared" si="28"/>
        <v>120</v>
      </c>
      <c r="N270" s="9">
        <f t="shared" si="29"/>
        <v>28561</v>
      </c>
      <c r="O270" s="9">
        <f t="shared" si="30"/>
        <v>73</v>
      </c>
      <c r="P270" s="11">
        <f t="shared" si="25"/>
        <v>2.2600713879850747</v>
      </c>
      <c r="Q270" s="11">
        <f t="shared" si="25"/>
        <v>3.9590413923210934</v>
      </c>
      <c r="R270" s="11">
        <f t="shared" si="25"/>
        <v>2.0791812460476247</v>
      </c>
      <c r="S270" s="11">
        <f t="shared" si="25"/>
        <v>4.4557734092273469</v>
      </c>
      <c r="T270" s="11">
        <f t="shared" si="25"/>
        <v>1.8633228601204557</v>
      </c>
    </row>
    <row r="271" spans="1:20" x14ac:dyDescent="0.2">
      <c r="A271" s="9" t="s">
        <v>464</v>
      </c>
      <c r="B271" s="9" t="s">
        <v>490</v>
      </c>
      <c r="C271" s="9" t="s">
        <v>267</v>
      </c>
      <c r="D271" s="9" t="s">
        <v>251</v>
      </c>
      <c r="E271" s="9">
        <v>35413325</v>
      </c>
      <c r="F271" s="9">
        <v>35413427</v>
      </c>
      <c r="G271" s="9">
        <v>35414218</v>
      </c>
      <c r="H271" s="9">
        <v>35414284</v>
      </c>
      <c r="I271" s="9">
        <v>35416471</v>
      </c>
      <c r="J271" s="9">
        <v>35416507</v>
      </c>
      <c r="K271" s="9">
        <f t="shared" si="26"/>
        <v>103</v>
      </c>
      <c r="L271" s="9">
        <f t="shared" si="27"/>
        <v>790</v>
      </c>
      <c r="M271" s="9">
        <f t="shared" si="28"/>
        <v>67</v>
      </c>
      <c r="N271" s="9">
        <f t="shared" si="29"/>
        <v>2186</v>
      </c>
      <c r="O271" s="9">
        <f t="shared" si="30"/>
        <v>37</v>
      </c>
      <c r="P271" s="11">
        <f t="shared" ref="P271:T321" si="31">LOG(K271,10)</f>
        <v>2.012837224705172</v>
      </c>
      <c r="Q271" s="11">
        <f t="shared" si="31"/>
        <v>2.8976270912904414</v>
      </c>
      <c r="R271" s="11">
        <f t="shared" si="31"/>
        <v>1.8260748027008262</v>
      </c>
      <c r="S271" s="11">
        <f t="shared" si="31"/>
        <v>3.3396501576136837</v>
      </c>
      <c r="T271" s="11">
        <f t="shared" si="31"/>
        <v>1.5682017240669948</v>
      </c>
    </row>
    <row r="272" spans="1:20" x14ac:dyDescent="0.2">
      <c r="A272" s="9" t="s">
        <v>464</v>
      </c>
      <c r="B272" s="9" t="s">
        <v>492</v>
      </c>
      <c r="C272" s="9" t="s">
        <v>260</v>
      </c>
      <c r="D272" s="9" t="s">
        <v>254</v>
      </c>
      <c r="E272" s="9">
        <v>37393079</v>
      </c>
      <c r="F272" s="9">
        <v>37393196</v>
      </c>
      <c r="G272" s="9">
        <v>37410233</v>
      </c>
      <c r="H272" s="9">
        <v>37410461</v>
      </c>
      <c r="I272" s="9">
        <v>37415726</v>
      </c>
      <c r="J272" s="9">
        <v>37415947</v>
      </c>
      <c r="K272" s="9">
        <f t="shared" si="26"/>
        <v>118</v>
      </c>
      <c r="L272" s="9">
        <f t="shared" si="27"/>
        <v>17036</v>
      </c>
      <c r="M272" s="9">
        <f t="shared" si="28"/>
        <v>229</v>
      </c>
      <c r="N272" s="9">
        <f t="shared" si="29"/>
        <v>5264</v>
      </c>
      <c r="O272" s="9">
        <f t="shared" si="30"/>
        <v>222</v>
      </c>
      <c r="P272" s="11">
        <f t="shared" si="31"/>
        <v>2.0718820073061255</v>
      </c>
      <c r="Q272" s="11">
        <f t="shared" si="31"/>
        <v>4.231367631401711</v>
      </c>
      <c r="R272" s="11">
        <f t="shared" si="31"/>
        <v>2.3598354823398879</v>
      </c>
      <c r="S272" s="11">
        <f t="shared" si="31"/>
        <v>3.7213158806058986</v>
      </c>
      <c r="T272" s="11">
        <f t="shared" si="31"/>
        <v>2.3463529744506384</v>
      </c>
    </row>
    <row r="273" spans="1:20" x14ac:dyDescent="0.2">
      <c r="A273" s="9" t="s">
        <v>464</v>
      </c>
      <c r="B273" s="9" t="s">
        <v>493</v>
      </c>
      <c r="C273" s="9" t="s">
        <v>271</v>
      </c>
      <c r="D273" s="9" t="s">
        <v>254</v>
      </c>
      <c r="E273" s="9">
        <v>144947877</v>
      </c>
      <c r="F273" s="9">
        <v>144948069</v>
      </c>
      <c r="G273" s="9">
        <v>144952826</v>
      </c>
      <c r="H273" s="9">
        <v>144952926</v>
      </c>
      <c r="I273" s="9">
        <v>144953702</v>
      </c>
      <c r="J273" s="9">
        <v>144954878</v>
      </c>
      <c r="K273" s="9">
        <f t="shared" si="26"/>
        <v>193</v>
      </c>
      <c r="L273" s="9">
        <f t="shared" si="27"/>
        <v>4756</v>
      </c>
      <c r="M273" s="9">
        <f t="shared" si="28"/>
        <v>101</v>
      </c>
      <c r="N273" s="9">
        <f t="shared" si="29"/>
        <v>775</v>
      </c>
      <c r="O273" s="9">
        <f t="shared" si="30"/>
        <v>1177</v>
      </c>
      <c r="P273" s="11">
        <f t="shared" si="31"/>
        <v>2.2855573090077734</v>
      </c>
      <c r="Q273" s="11">
        <f t="shared" si="31"/>
        <v>3.6772418459466536</v>
      </c>
      <c r="R273" s="11">
        <f t="shared" si="31"/>
        <v>2.0043213737826426</v>
      </c>
      <c r="S273" s="11">
        <f t="shared" si="31"/>
        <v>2.8893017025063101</v>
      </c>
      <c r="T273" s="11">
        <f t="shared" si="31"/>
        <v>3.0707764628434342</v>
      </c>
    </row>
    <row r="274" spans="1:20" x14ac:dyDescent="0.2">
      <c r="A274" s="9" t="s">
        <v>464</v>
      </c>
      <c r="B274" s="9" t="s">
        <v>494</v>
      </c>
      <c r="C274" s="9" t="s">
        <v>271</v>
      </c>
      <c r="D274" s="9" t="s">
        <v>254</v>
      </c>
      <c r="E274" s="9">
        <v>88161190</v>
      </c>
      <c r="F274" s="9">
        <v>88161381</v>
      </c>
      <c r="G274" s="9">
        <v>88161780</v>
      </c>
      <c r="H274" s="9">
        <v>88161801</v>
      </c>
      <c r="I274" s="9">
        <v>88162957</v>
      </c>
      <c r="J274" s="9">
        <v>88163087</v>
      </c>
      <c r="K274" s="9">
        <f t="shared" si="26"/>
        <v>192</v>
      </c>
      <c r="L274" s="9">
        <f t="shared" si="27"/>
        <v>398</v>
      </c>
      <c r="M274" s="9">
        <f t="shared" si="28"/>
        <v>22</v>
      </c>
      <c r="N274" s="9">
        <f t="shared" si="29"/>
        <v>1155</v>
      </c>
      <c r="O274" s="9">
        <f t="shared" si="30"/>
        <v>131</v>
      </c>
      <c r="P274" s="11">
        <f t="shared" si="31"/>
        <v>2.2833012287035492</v>
      </c>
      <c r="Q274" s="11">
        <f t="shared" si="31"/>
        <v>2.5998830720736876</v>
      </c>
      <c r="R274" s="11">
        <f t="shared" si="31"/>
        <v>1.3424226808222062</v>
      </c>
      <c r="S274" s="11">
        <f t="shared" si="31"/>
        <v>3.0625819842281627</v>
      </c>
      <c r="T274" s="11">
        <f t="shared" si="31"/>
        <v>2.117271295655764</v>
      </c>
    </row>
    <row r="275" spans="1:20" x14ac:dyDescent="0.2">
      <c r="A275" s="9" t="s">
        <v>464</v>
      </c>
      <c r="B275" s="9" t="s">
        <v>494</v>
      </c>
      <c r="C275" s="9" t="s">
        <v>271</v>
      </c>
      <c r="D275" s="9" t="s">
        <v>254</v>
      </c>
      <c r="E275" s="9">
        <v>88156321</v>
      </c>
      <c r="F275" s="9">
        <v>88156525</v>
      </c>
      <c r="G275" s="9">
        <v>88158033</v>
      </c>
      <c r="H275" s="9">
        <v>88158171</v>
      </c>
      <c r="I275" s="9">
        <v>88159121</v>
      </c>
      <c r="J275" s="9">
        <v>88159332</v>
      </c>
      <c r="K275" s="9">
        <f t="shared" si="26"/>
        <v>205</v>
      </c>
      <c r="L275" s="9">
        <f t="shared" si="27"/>
        <v>1507</v>
      </c>
      <c r="M275" s="9">
        <f t="shared" si="28"/>
        <v>139</v>
      </c>
      <c r="N275" s="9">
        <f t="shared" si="29"/>
        <v>949</v>
      </c>
      <c r="O275" s="9">
        <f t="shared" si="30"/>
        <v>212</v>
      </c>
      <c r="P275" s="11">
        <f t="shared" si="31"/>
        <v>2.3117538610557542</v>
      </c>
      <c r="Q275" s="11">
        <f t="shared" si="31"/>
        <v>3.1781132523146316</v>
      </c>
      <c r="R275" s="11">
        <f t="shared" si="31"/>
        <v>2.143014800254095</v>
      </c>
      <c r="S275" s="11">
        <f t="shared" si="31"/>
        <v>2.9772662124272924</v>
      </c>
      <c r="T275" s="11">
        <f t="shared" si="31"/>
        <v>2.3263358609287512</v>
      </c>
    </row>
    <row r="276" spans="1:20" x14ac:dyDescent="0.2">
      <c r="A276" s="9" t="s">
        <v>464</v>
      </c>
      <c r="B276" s="9" t="s">
        <v>494</v>
      </c>
      <c r="C276" s="9" t="s">
        <v>271</v>
      </c>
      <c r="D276" s="9" t="s">
        <v>254</v>
      </c>
      <c r="E276" s="9">
        <v>88156321</v>
      </c>
      <c r="F276" s="9">
        <v>88156525</v>
      </c>
      <c r="G276" s="9">
        <v>88158220</v>
      </c>
      <c r="H276" s="9">
        <v>88158355</v>
      </c>
      <c r="I276" s="9">
        <v>88159121</v>
      </c>
      <c r="J276" s="9">
        <v>88159332</v>
      </c>
      <c r="K276" s="9">
        <f t="shared" si="26"/>
        <v>205</v>
      </c>
      <c r="L276" s="9">
        <f t="shared" si="27"/>
        <v>1694</v>
      </c>
      <c r="M276" s="9">
        <f t="shared" si="28"/>
        <v>136</v>
      </c>
      <c r="N276" s="9">
        <f t="shared" si="29"/>
        <v>765</v>
      </c>
      <c r="O276" s="9">
        <f t="shared" si="30"/>
        <v>212</v>
      </c>
      <c r="P276" s="11">
        <f t="shared" si="31"/>
        <v>2.3117538610557542</v>
      </c>
      <c r="Q276" s="11">
        <f t="shared" si="31"/>
        <v>3.2289134059946876</v>
      </c>
      <c r="R276" s="11">
        <f t="shared" si="31"/>
        <v>2.1335389083702174</v>
      </c>
      <c r="S276" s="11">
        <f t="shared" si="31"/>
        <v>2.8836614351536172</v>
      </c>
      <c r="T276" s="11">
        <f t="shared" si="31"/>
        <v>2.3263358609287512</v>
      </c>
    </row>
    <row r="277" spans="1:20" x14ac:dyDescent="0.2">
      <c r="A277" s="9" t="s">
        <v>464</v>
      </c>
      <c r="B277" s="9" t="s">
        <v>491</v>
      </c>
      <c r="C277" s="9" t="s">
        <v>267</v>
      </c>
      <c r="D277" s="9" t="s">
        <v>254</v>
      </c>
      <c r="E277" s="9">
        <v>144368987</v>
      </c>
      <c r="F277" s="9">
        <v>144369157</v>
      </c>
      <c r="G277" s="9">
        <v>144371604</v>
      </c>
      <c r="H277" s="9">
        <v>144371793</v>
      </c>
      <c r="I277" s="9">
        <v>144373190</v>
      </c>
      <c r="J277" s="9">
        <v>144373393</v>
      </c>
      <c r="K277" s="9">
        <f t="shared" si="26"/>
        <v>171</v>
      </c>
      <c r="L277" s="9">
        <f t="shared" si="27"/>
        <v>2446</v>
      </c>
      <c r="M277" s="9">
        <f t="shared" si="28"/>
        <v>190</v>
      </c>
      <c r="N277" s="9">
        <f t="shared" si="29"/>
        <v>1396</v>
      </c>
      <c r="O277" s="9">
        <f t="shared" si="30"/>
        <v>204</v>
      </c>
      <c r="P277" s="11">
        <f t="shared" si="31"/>
        <v>2.2329961103921536</v>
      </c>
      <c r="Q277" s="11">
        <f t="shared" si="31"/>
        <v>3.3884564527002663</v>
      </c>
      <c r="R277" s="11">
        <f t="shared" si="31"/>
        <v>2.2787536009528289</v>
      </c>
      <c r="S277" s="11">
        <f t="shared" si="31"/>
        <v>3.1448854182871422</v>
      </c>
      <c r="T277" s="11">
        <f t="shared" si="31"/>
        <v>2.3096301674258983</v>
      </c>
    </row>
    <row r="278" spans="1:20" x14ac:dyDescent="0.2">
      <c r="A278" s="9" t="s">
        <v>464</v>
      </c>
      <c r="B278" s="9" t="s">
        <v>495</v>
      </c>
      <c r="C278" s="9" t="s">
        <v>258</v>
      </c>
      <c r="D278" s="9" t="s">
        <v>251</v>
      </c>
      <c r="E278" s="9">
        <v>99529330</v>
      </c>
      <c r="F278" s="9">
        <v>99529411</v>
      </c>
      <c r="G278" s="9">
        <v>99533097</v>
      </c>
      <c r="H278" s="9">
        <v>99533190</v>
      </c>
      <c r="I278" s="9">
        <v>99535794</v>
      </c>
      <c r="J278" s="9">
        <v>99535892</v>
      </c>
      <c r="K278" s="9">
        <f t="shared" si="26"/>
        <v>82</v>
      </c>
      <c r="L278" s="9">
        <f t="shared" si="27"/>
        <v>3685</v>
      </c>
      <c r="M278" s="9">
        <f t="shared" si="28"/>
        <v>94</v>
      </c>
      <c r="N278" s="9">
        <f t="shared" si="29"/>
        <v>2603</v>
      </c>
      <c r="O278" s="9">
        <f t="shared" si="30"/>
        <v>99</v>
      </c>
      <c r="P278" s="11">
        <f t="shared" si="31"/>
        <v>1.9138138523837167</v>
      </c>
      <c r="Q278" s="11">
        <f t="shared" si="31"/>
        <v>3.5664374921950701</v>
      </c>
      <c r="R278" s="11">
        <f t="shared" si="31"/>
        <v>1.9731278535996983</v>
      </c>
      <c r="S278" s="11">
        <f t="shared" si="31"/>
        <v>3.4154741681092355</v>
      </c>
      <c r="T278" s="11">
        <f t="shared" si="31"/>
        <v>1.9956351945975497</v>
      </c>
    </row>
    <row r="279" spans="1:20" x14ac:dyDescent="0.2">
      <c r="A279" s="9" t="s">
        <v>464</v>
      </c>
      <c r="B279" s="9" t="s">
        <v>495</v>
      </c>
      <c r="C279" s="9" t="s">
        <v>258</v>
      </c>
      <c r="D279" s="9" t="s">
        <v>251</v>
      </c>
      <c r="E279" s="9">
        <v>99520486</v>
      </c>
      <c r="F279" s="9">
        <v>99520582</v>
      </c>
      <c r="G279" s="9">
        <v>99523138</v>
      </c>
      <c r="H279" s="9">
        <v>99523339</v>
      </c>
      <c r="I279" s="9">
        <v>99525352</v>
      </c>
      <c r="J279" s="9">
        <v>99525413</v>
      </c>
      <c r="K279" s="9">
        <f t="shared" si="26"/>
        <v>97</v>
      </c>
      <c r="L279" s="9">
        <f t="shared" si="27"/>
        <v>2555</v>
      </c>
      <c r="M279" s="9">
        <f t="shared" si="28"/>
        <v>202</v>
      </c>
      <c r="N279" s="9">
        <f t="shared" si="29"/>
        <v>2012</v>
      </c>
      <c r="O279" s="9">
        <f t="shared" si="30"/>
        <v>62</v>
      </c>
      <c r="P279" s="11">
        <f t="shared" si="31"/>
        <v>1.9867717342662448</v>
      </c>
      <c r="Q279" s="11">
        <f t="shared" si="31"/>
        <v>3.4073909044707311</v>
      </c>
      <c r="R279" s="11">
        <f t="shared" si="31"/>
        <v>2.3053513694466239</v>
      </c>
      <c r="S279" s="11">
        <f t="shared" si="31"/>
        <v>3.3036279763838894</v>
      </c>
      <c r="T279" s="11">
        <f t="shared" si="31"/>
        <v>1.7923916894982537</v>
      </c>
    </row>
    <row r="280" spans="1:20" x14ac:dyDescent="0.2">
      <c r="A280" s="9" t="s">
        <v>464</v>
      </c>
      <c r="B280" s="9" t="s">
        <v>495</v>
      </c>
      <c r="C280" s="9" t="s">
        <v>258</v>
      </c>
      <c r="D280" s="9" t="s">
        <v>251</v>
      </c>
      <c r="E280" s="9">
        <v>99487863</v>
      </c>
      <c r="F280" s="9">
        <v>99487959</v>
      </c>
      <c r="G280" s="9">
        <v>99496150</v>
      </c>
      <c r="H280" s="9">
        <v>99496246</v>
      </c>
      <c r="I280" s="9">
        <v>99497242</v>
      </c>
      <c r="J280" s="9">
        <v>99497392</v>
      </c>
      <c r="K280" s="9">
        <f t="shared" si="26"/>
        <v>97</v>
      </c>
      <c r="L280" s="9">
        <f t="shared" si="27"/>
        <v>8190</v>
      </c>
      <c r="M280" s="9">
        <f t="shared" si="28"/>
        <v>97</v>
      </c>
      <c r="N280" s="9">
        <f t="shared" si="29"/>
        <v>995</v>
      </c>
      <c r="O280" s="9">
        <f t="shared" si="30"/>
        <v>151</v>
      </c>
      <c r="P280" s="11">
        <f t="shared" si="31"/>
        <v>1.9867717342662448</v>
      </c>
      <c r="Q280" s="11">
        <f t="shared" si="31"/>
        <v>3.9132839017604177</v>
      </c>
      <c r="R280" s="11">
        <f t="shared" si="31"/>
        <v>1.9867717342662448</v>
      </c>
      <c r="S280" s="11">
        <f t="shared" si="31"/>
        <v>2.9978230807457251</v>
      </c>
      <c r="T280" s="11">
        <f t="shared" si="31"/>
        <v>2.1789769472931693</v>
      </c>
    </row>
    <row r="281" spans="1:20" x14ac:dyDescent="0.2">
      <c r="A281" s="9" t="s">
        <v>464</v>
      </c>
      <c r="B281" s="9" t="s">
        <v>496</v>
      </c>
      <c r="C281" s="9" t="s">
        <v>256</v>
      </c>
      <c r="D281" s="9" t="s">
        <v>251</v>
      </c>
      <c r="E281" s="9">
        <v>45304794</v>
      </c>
      <c r="F281" s="9">
        <v>45304867</v>
      </c>
      <c r="G281" s="9">
        <v>45304947</v>
      </c>
      <c r="H281" s="9">
        <v>45305080</v>
      </c>
      <c r="I281" s="9">
        <v>45305288</v>
      </c>
      <c r="J281" s="9">
        <v>45305494</v>
      </c>
      <c r="K281" s="9">
        <f t="shared" si="26"/>
        <v>74</v>
      </c>
      <c r="L281" s="9">
        <f t="shared" si="27"/>
        <v>79</v>
      </c>
      <c r="M281" s="9">
        <f t="shared" si="28"/>
        <v>134</v>
      </c>
      <c r="N281" s="9">
        <f t="shared" si="29"/>
        <v>207</v>
      </c>
      <c r="O281" s="9">
        <f t="shared" si="30"/>
        <v>207</v>
      </c>
      <c r="P281" s="11">
        <f t="shared" si="31"/>
        <v>1.8692317197309762</v>
      </c>
      <c r="Q281" s="11">
        <f t="shared" si="31"/>
        <v>1.8976270912904412</v>
      </c>
      <c r="R281" s="11">
        <f t="shared" si="31"/>
        <v>2.1271047983648073</v>
      </c>
      <c r="S281" s="11">
        <f t="shared" si="31"/>
        <v>2.3159703454569174</v>
      </c>
      <c r="T281" s="11">
        <f t="shared" si="31"/>
        <v>2.3159703454569174</v>
      </c>
    </row>
    <row r="282" spans="1:20" x14ac:dyDescent="0.2">
      <c r="A282" s="9" t="s">
        <v>464</v>
      </c>
      <c r="B282" s="9" t="s">
        <v>497</v>
      </c>
      <c r="C282" s="9" t="s">
        <v>265</v>
      </c>
      <c r="D282" s="9" t="s">
        <v>251</v>
      </c>
      <c r="E282" s="9">
        <v>123153040</v>
      </c>
      <c r="F282" s="9">
        <v>123153127</v>
      </c>
      <c r="G282" s="9">
        <v>123163592</v>
      </c>
      <c r="H282" s="9">
        <v>123163654</v>
      </c>
      <c r="I282" s="9">
        <v>123168226</v>
      </c>
      <c r="J282" s="9">
        <v>123168372</v>
      </c>
      <c r="K282" s="9">
        <f t="shared" si="26"/>
        <v>88</v>
      </c>
      <c r="L282" s="9">
        <f t="shared" si="27"/>
        <v>10464</v>
      </c>
      <c r="M282" s="9">
        <f t="shared" si="28"/>
        <v>63</v>
      </c>
      <c r="N282" s="9">
        <f t="shared" si="29"/>
        <v>4571</v>
      </c>
      <c r="O282" s="9">
        <f t="shared" si="30"/>
        <v>147</v>
      </c>
      <c r="P282" s="11">
        <f t="shared" si="31"/>
        <v>1.9444826721501687</v>
      </c>
      <c r="Q282" s="11">
        <f t="shared" si="31"/>
        <v>4.0196977309801918</v>
      </c>
      <c r="R282" s="11">
        <f t="shared" si="31"/>
        <v>1.7993405494535815</v>
      </c>
      <c r="S282" s="11">
        <f t="shared" si="31"/>
        <v>3.6600112212893303</v>
      </c>
      <c r="T282" s="11">
        <f t="shared" si="31"/>
        <v>2.1673173347481756</v>
      </c>
    </row>
    <row r="283" spans="1:20" x14ac:dyDescent="0.2">
      <c r="A283" s="9" t="s">
        <v>464</v>
      </c>
      <c r="B283" s="9" t="s">
        <v>497</v>
      </c>
      <c r="C283" s="9" t="s">
        <v>265</v>
      </c>
      <c r="D283" s="9" t="s">
        <v>251</v>
      </c>
      <c r="E283" s="9">
        <v>123146793</v>
      </c>
      <c r="F283" s="9">
        <v>123146938</v>
      </c>
      <c r="G283" s="9">
        <v>123163592</v>
      </c>
      <c r="H283" s="9">
        <v>123163654</v>
      </c>
      <c r="I283" s="9">
        <v>123168226</v>
      </c>
      <c r="J283" s="9">
        <v>123168372</v>
      </c>
      <c r="K283" s="9">
        <f t="shared" si="26"/>
        <v>146</v>
      </c>
      <c r="L283" s="9">
        <f t="shared" si="27"/>
        <v>16653</v>
      </c>
      <c r="M283" s="9">
        <f t="shared" si="28"/>
        <v>63</v>
      </c>
      <c r="N283" s="9">
        <f t="shared" si="29"/>
        <v>4571</v>
      </c>
      <c r="O283" s="9">
        <f t="shared" si="30"/>
        <v>147</v>
      </c>
      <c r="P283" s="11">
        <f t="shared" si="31"/>
        <v>2.1643528557844367</v>
      </c>
      <c r="Q283" s="11">
        <f t="shared" si="31"/>
        <v>4.2214924820515227</v>
      </c>
      <c r="R283" s="11">
        <f t="shared" si="31"/>
        <v>1.7993405494535815</v>
      </c>
      <c r="S283" s="11">
        <f t="shared" si="31"/>
        <v>3.6600112212893303</v>
      </c>
      <c r="T283" s="11">
        <f t="shared" si="31"/>
        <v>2.1673173347481756</v>
      </c>
    </row>
    <row r="284" spans="1:20" x14ac:dyDescent="0.2">
      <c r="A284" s="9" t="s">
        <v>464</v>
      </c>
      <c r="B284" s="9" t="s">
        <v>497</v>
      </c>
      <c r="C284" s="9" t="s">
        <v>265</v>
      </c>
      <c r="D284" s="9" t="s">
        <v>251</v>
      </c>
      <c r="E284" s="9">
        <v>123146793</v>
      </c>
      <c r="F284" s="9">
        <v>123146938</v>
      </c>
      <c r="G284" s="9">
        <v>123153040</v>
      </c>
      <c r="H284" s="9">
        <v>123153127</v>
      </c>
      <c r="I284" s="9">
        <v>123168226</v>
      </c>
      <c r="J284" s="9">
        <v>123168372</v>
      </c>
      <c r="K284" s="9">
        <f t="shared" si="26"/>
        <v>146</v>
      </c>
      <c r="L284" s="9">
        <f t="shared" si="27"/>
        <v>6101</v>
      </c>
      <c r="M284" s="9">
        <f t="shared" si="28"/>
        <v>88</v>
      </c>
      <c r="N284" s="9">
        <f t="shared" si="29"/>
        <v>15098</v>
      </c>
      <c r="O284" s="9">
        <f t="shared" si="30"/>
        <v>147</v>
      </c>
      <c r="P284" s="11">
        <f t="shared" si="31"/>
        <v>2.1643528557844367</v>
      </c>
      <c r="Q284" s="11">
        <f t="shared" si="31"/>
        <v>3.7854010249923875</v>
      </c>
      <c r="R284" s="11">
        <f t="shared" si="31"/>
        <v>1.9444826721501687</v>
      </c>
      <c r="S284" s="11">
        <f t="shared" si="31"/>
        <v>4.1789194210354648</v>
      </c>
      <c r="T284" s="11">
        <f t="shared" si="31"/>
        <v>2.1673173347481756</v>
      </c>
    </row>
    <row r="285" spans="1:20" x14ac:dyDescent="0.2">
      <c r="A285" s="9" t="s">
        <v>464</v>
      </c>
      <c r="B285" s="9" t="s">
        <v>497</v>
      </c>
      <c r="C285" s="9" t="s">
        <v>265</v>
      </c>
      <c r="D285" s="9" t="s">
        <v>251</v>
      </c>
      <c r="E285" s="9">
        <v>123146793</v>
      </c>
      <c r="F285" s="9">
        <v>123146938</v>
      </c>
      <c r="G285" s="9">
        <v>123153040</v>
      </c>
      <c r="H285" s="9">
        <v>123153127</v>
      </c>
      <c r="I285" s="9">
        <v>123163592</v>
      </c>
      <c r="J285" s="9">
        <v>123163654</v>
      </c>
      <c r="K285" s="9">
        <f t="shared" si="26"/>
        <v>146</v>
      </c>
      <c r="L285" s="9">
        <f t="shared" si="27"/>
        <v>6101</v>
      </c>
      <c r="M285" s="9">
        <f t="shared" si="28"/>
        <v>88</v>
      </c>
      <c r="N285" s="9">
        <f t="shared" si="29"/>
        <v>10464</v>
      </c>
      <c r="O285" s="9">
        <f t="shared" si="30"/>
        <v>63</v>
      </c>
      <c r="P285" s="11">
        <f t="shared" si="31"/>
        <v>2.1643528557844367</v>
      </c>
      <c r="Q285" s="11">
        <f t="shared" si="31"/>
        <v>3.7854010249923875</v>
      </c>
      <c r="R285" s="11">
        <f t="shared" si="31"/>
        <v>1.9444826721501687</v>
      </c>
      <c r="S285" s="11">
        <f t="shared" si="31"/>
        <v>4.0196977309801918</v>
      </c>
      <c r="T285" s="11">
        <f t="shared" si="31"/>
        <v>1.7993405494535815</v>
      </c>
    </row>
    <row r="286" spans="1:20" x14ac:dyDescent="0.2">
      <c r="A286" s="9" t="s">
        <v>464</v>
      </c>
      <c r="B286" s="9" t="s">
        <v>498</v>
      </c>
      <c r="C286" s="9" t="s">
        <v>274</v>
      </c>
      <c r="D286" s="9" t="s">
        <v>251</v>
      </c>
      <c r="E286" s="9">
        <v>88832307</v>
      </c>
      <c r="F286" s="9">
        <v>88832370</v>
      </c>
      <c r="G286" s="9">
        <v>88833141</v>
      </c>
      <c r="H286" s="9">
        <v>88833215</v>
      </c>
      <c r="I286" s="9">
        <v>88834661</v>
      </c>
      <c r="J286" s="9">
        <v>88834729</v>
      </c>
      <c r="K286" s="9">
        <f t="shared" si="26"/>
        <v>64</v>
      </c>
      <c r="L286" s="9">
        <f t="shared" si="27"/>
        <v>770</v>
      </c>
      <c r="M286" s="9">
        <f t="shared" si="28"/>
        <v>75</v>
      </c>
      <c r="N286" s="9">
        <f t="shared" si="29"/>
        <v>1445</v>
      </c>
      <c r="O286" s="9">
        <f t="shared" si="30"/>
        <v>69</v>
      </c>
      <c r="P286" s="11">
        <f t="shared" si="31"/>
        <v>1.8061799739838869</v>
      </c>
      <c r="Q286" s="11">
        <f t="shared" si="31"/>
        <v>2.8864907251724814</v>
      </c>
      <c r="R286" s="11">
        <f t="shared" si="31"/>
        <v>1.8750612633916997</v>
      </c>
      <c r="S286" s="11">
        <f t="shared" si="31"/>
        <v>3.1598678470925665</v>
      </c>
      <c r="T286" s="11">
        <f t="shared" si="31"/>
        <v>1.8388490907372552</v>
      </c>
    </row>
    <row r="287" spans="1:20" x14ac:dyDescent="0.2">
      <c r="A287" s="9" t="s">
        <v>464</v>
      </c>
      <c r="B287" s="9" t="s">
        <v>498</v>
      </c>
      <c r="C287" s="9" t="s">
        <v>274</v>
      </c>
      <c r="D287" s="9" t="s">
        <v>251</v>
      </c>
      <c r="E287" s="9">
        <v>88841168</v>
      </c>
      <c r="F287" s="9">
        <v>88841302</v>
      </c>
      <c r="G287" s="9">
        <v>88843589</v>
      </c>
      <c r="H287" s="9">
        <v>88843696</v>
      </c>
      <c r="I287" s="9">
        <v>88844258</v>
      </c>
      <c r="J287" s="9">
        <v>88845865</v>
      </c>
      <c r="K287" s="9">
        <f t="shared" si="26"/>
        <v>135</v>
      </c>
      <c r="L287" s="9">
        <f t="shared" si="27"/>
        <v>2286</v>
      </c>
      <c r="M287" s="9">
        <f t="shared" si="28"/>
        <v>108</v>
      </c>
      <c r="N287" s="9">
        <f t="shared" si="29"/>
        <v>561</v>
      </c>
      <c r="O287" s="9">
        <f t="shared" si="30"/>
        <v>1608</v>
      </c>
      <c r="P287" s="11">
        <f t="shared" si="31"/>
        <v>2.1303337684950061</v>
      </c>
      <c r="Q287" s="11">
        <f t="shared" si="31"/>
        <v>3.3590762260592624</v>
      </c>
      <c r="R287" s="11">
        <f t="shared" si="31"/>
        <v>2.0334237554869494</v>
      </c>
      <c r="S287" s="11">
        <f t="shared" si="31"/>
        <v>2.7489628612561612</v>
      </c>
      <c r="T287" s="11">
        <f t="shared" si="31"/>
        <v>3.2062860444124324</v>
      </c>
    </row>
    <row r="288" spans="1:20" x14ac:dyDescent="0.2">
      <c r="A288" s="9" t="s">
        <v>464</v>
      </c>
      <c r="B288" s="9" t="s">
        <v>499</v>
      </c>
      <c r="C288" s="9" t="s">
        <v>271</v>
      </c>
      <c r="D288" s="9" t="s">
        <v>254</v>
      </c>
      <c r="E288" s="9">
        <v>31033177</v>
      </c>
      <c r="F288" s="9">
        <v>31033229</v>
      </c>
      <c r="G288" s="9">
        <v>31034498</v>
      </c>
      <c r="H288" s="9">
        <v>31034557</v>
      </c>
      <c r="I288" s="9">
        <v>31037845</v>
      </c>
      <c r="J288" s="9">
        <v>31038022</v>
      </c>
      <c r="K288" s="9">
        <f t="shared" si="26"/>
        <v>53</v>
      </c>
      <c r="L288" s="9">
        <f t="shared" si="27"/>
        <v>1268</v>
      </c>
      <c r="M288" s="9">
        <f t="shared" si="28"/>
        <v>60</v>
      </c>
      <c r="N288" s="9">
        <f t="shared" si="29"/>
        <v>3287</v>
      </c>
      <c r="O288" s="9">
        <f t="shared" si="30"/>
        <v>178</v>
      </c>
      <c r="P288" s="11">
        <f t="shared" si="31"/>
        <v>1.7242758696007889</v>
      </c>
      <c r="Q288" s="11">
        <f t="shared" si="31"/>
        <v>3.1031192535457137</v>
      </c>
      <c r="R288" s="11">
        <f t="shared" si="31"/>
        <v>1.7781512503836434</v>
      </c>
      <c r="S288" s="11">
        <f t="shared" si="31"/>
        <v>3.5167997040816239</v>
      </c>
      <c r="T288" s="11">
        <f t="shared" si="31"/>
        <v>2.2504200023088936</v>
      </c>
    </row>
    <row r="289" spans="1:20" x14ac:dyDescent="0.2">
      <c r="A289" s="9" t="s">
        <v>464</v>
      </c>
      <c r="B289" s="9" t="s">
        <v>499</v>
      </c>
      <c r="C289" s="9" t="s">
        <v>271</v>
      </c>
      <c r="D289" s="9" t="s">
        <v>254</v>
      </c>
      <c r="E289" s="9">
        <v>31018549</v>
      </c>
      <c r="F289" s="9">
        <v>31018671</v>
      </c>
      <c r="G289" s="9">
        <v>31025129</v>
      </c>
      <c r="H289" s="9">
        <v>31025219</v>
      </c>
      <c r="I289" s="9">
        <v>31026252</v>
      </c>
      <c r="J289" s="9">
        <v>31026303</v>
      </c>
      <c r="K289" s="9">
        <f t="shared" si="26"/>
        <v>123</v>
      </c>
      <c r="L289" s="9">
        <f t="shared" si="27"/>
        <v>6457</v>
      </c>
      <c r="M289" s="9">
        <f t="shared" si="28"/>
        <v>91</v>
      </c>
      <c r="N289" s="9">
        <f t="shared" si="29"/>
        <v>1032</v>
      </c>
      <c r="O289" s="9">
        <f t="shared" si="30"/>
        <v>52</v>
      </c>
      <c r="P289" s="11">
        <f t="shared" si="31"/>
        <v>2.0899051114393976</v>
      </c>
      <c r="Q289" s="11">
        <f t="shared" si="31"/>
        <v>3.8100307864058394</v>
      </c>
      <c r="R289" s="11">
        <f t="shared" si="31"/>
        <v>1.9590413923210932</v>
      </c>
      <c r="S289" s="11">
        <f t="shared" si="31"/>
        <v>3.0136796972911921</v>
      </c>
      <c r="T289" s="11">
        <f t="shared" si="31"/>
        <v>1.716003343634799</v>
      </c>
    </row>
    <row r="290" spans="1:20" x14ac:dyDescent="0.2">
      <c r="A290" s="9" t="s">
        <v>464</v>
      </c>
      <c r="B290" s="9" t="s">
        <v>500</v>
      </c>
      <c r="C290" s="9" t="s">
        <v>279</v>
      </c>
      <c r="D290" s="9" t="s">
        <v>251</v>
      </c>
      <c r="E290" s="9">
        <v>169961004</v>
      </c>
      <c r="F290" s="9">
        <v>169961199</v>
      </c>
      <c r="G290" s="9">
        <v>169964390</v>
      </c>
      <c r="H290" s="9">
        <v>169964505</v>
      </c>
      <c r="I290" s="9">
        <v>169965686</v>
      </c>
      <c r="J290" s="9">
        <v>169965723</v>
      </c>
      <c r="K290" s="9">
        <f t="shared" si="26"/>
        <v>196</v>
      </c>
      <c r="L290" s="9">
        <f t="shared" si="27"/>
        <v>3190</v>
      </c>
      <c r="M290" s="9">
        <f t="shared" si="28"/>
        <v>116</v>
      </c>
      <c r="N290" s="9">
        <f t="shared" si="29"/>
        <v>1180</v>
      </c>
      <c r="O290" s="9">
        <f t="shared" si="30"/>
        <v>38</v>
      </c>
      <c r="P290" s="11">
        <f t="shared" si="31"/>
        <v>2.2922560713564755</v>
      </c>
      <c r="Q290" s="11">
        <f t="shared" si="31"/>
        <v>3.503790683057181</v>
      </c>
      <c r="R290" s="11">
        <f t="shared" si="31"/>
        <v>2.0644579892269181</v>
      </c>
      <c r="S290" s="11">
        <f t="shared" si="31"/>
        <v>3.071882007306125</v>
      </c>
      <c r="T290" s="11">
        <f t="shared" si="31"/>
        <v>1.5797835966168099</v>
      </c>
    </row>
    <row r="291" spans="1:20" x14ac:dyDescent="0.2">
      <c r="A291" s="9" t="s">
        <v>464</v>
      </c>
      <c r="B291" s="9" t="s">
        <v>162</v>
      </c>
      <c r="C291" s="9" t="s">
        <v>258</v>
      </c>
      <c r="D291" s="9" t="s">
        <v>254</v>
      </c>
      <c r="E291" s="9">
        <v>72893823</v>
      </c>
      <c r="F291" s="9">
        <v>72893994</v>
      </c>
      <c r="G291" s="9">
        <v>72904704</v>
      </c>
      <c r="H291" s="9">
        <v>72904887</v>
      </c>
      <c r="I291" s="9">
        <v>72906147</v>
      </c>
      <c r="J291" s="9">
        <v>72906268</v>
      </c>
      <c r="K291" s="9">
        <f t="shared" si="26"/>
        <v>172</v>
      </c>
      <c r="L291" s="9">
        <f t="shared" si="27"/>
        <v>10709</v>
      </c>
      <c r="M291" s="9">
        <f t="shared" si="28"/>
        <v>184</v>
      </c>
      <c r="N291" s="9">
        <f t="shared" si="29"/>
        <v>1259</v>
      </c>
      <c r="O291" s="9">
        <f t="shared" si="30"/>
        <v>122</v>
      </c>
      <c r="P291" s="11">
        <f t="shared" si="31"/>
        <v>2.2355284469075487</v>
      </c>
      <c r="Q291" s="11">
        <f t="shared" si="31"/>
        <v>4.0297489185668365</v>
      </c>
      <c r="R291" s="11">
        <f t="shared" si="31"/>
        <v>2.2648178230095364</v>
      </c>
      <c r="S291" s="11">
        <f t="shared" si="31"/>
        <v>3.1000257301078622</v>
      </c>
      <c r="T291" s="11">
        <f t="shared" si="31"/>
        <v>2.086359830674748</v>
      </c>
    </row>
    <row r="292" spans="1:20" x14ac:dyDescent="0.2">
      <c r="A292" s="9" t="s">
        <v>464</v>
      </c>
      <c r="B292" s="9" t="s">
        <v>162</v>
      </c>
      <c r="C292" s="9" t="s">
        <v>258</v>
      </c>
      <c r="D292" s="9" t="s">
        <v>254</v>
      </c>
      <c r="E292" s="9">
        <v>72806873</v>
      </c>
      <c r="F292" s="9">
        <v>72807532</v>
      </c>
      <c r="G292" s="9">
        <v>72809454</v>
      </c>
      <c r="H292" s="9">
        <v>72809757</v>
      </c>
      <c r="I292" s="9">
        <v>72842694</v>
      </c>
      <c r="J292" s="9">
        <v>72842839</v>
      </c>
      <c r="K292" s="9">
        <f t="shared" si="26"/>
        <v>660</v>
      </c>
      <c r="L292" s="9">
        <f t="shared" si="27"/>
        <v>1921</v>
      </c>
      <c r="M292" s="9">
        <f t="shared" si="28"/>
        <v>304</v>
      </c>
      <c r="N292" s="9">
        <f t="shared" si="29"/>
        <v>32936</v>
      </c>
      <c r="O292" s="9">
        <f t="shared" si="30"/>
        <v>146</v>
      </c>
      <c r="P292" s="11">
        <f t="shared" si="31"/>
        <v>2.8195439355418683</v>
      </c>
      <c r="Q292" s="11">
        <f t="shared" si="31"/>
        <v>3.2835273648616936</v>
      </c>
      <c r="R292" s="11">
        <f t="shared" si="31"/>
        <v>2.4828735836087534</v>
      </c>
      <c r="S292" s="11">
        <f t="shared" si="31"/>
        <v>4.5176708539894292</v>
      </c>
      <c r="T292" s="11">
        <f t="shared" si="31"/>
        <v>2.1643528557844367</v>
      </c>
    </row>
    <row r="293" spans="1:20" x14ac:dyDescent="0.2">
      <c r="A293" s="9" t="s">
        <v>464</v>
      </c>
      <c r="B293" s="9" t="s">
        <v>162</v>
      </c>
      <c r="C293" s="9" t="s">
        <v>258</v>
      </c>
      <c r="D293" s="9" t="s">
        <v>254</v>
      </c>
      <c r="E293" s="9">
        <v>72907700</v>
      </c>
      <c r="F293" s="9">
        <v>72907863</v>
      </c>
      <c r="G293" s="9">
        <v>72910636</v>
      </c>
      <c r="H293" s="9">
        <v>72910741</v>
      </c>
      <c r="I293" s="9">
        <v>72911903</v>
      </c>
      <c r="J293" s="9">
        <v>72917291</v>
      </c>
      <c r="K293" s="9">
        <f t="shared" si="26"/>
        <v>164</v>
      </c>
      <c r="L293" s="9">
        <f t="shared" si="27"/>
        <v>2772</v>
      </c>
      <c r="M293" s="9">
        <f t="shared" si="28"/>
        <v>106</v>
      </c>
      <c r="N293" s="9">
        <f t="shared" si="29"/>
        <v>1161</v>
      </c>
      <c r="O293" s="9">
        <f t="shared" si="30"/>
        <v>5389</v>
      </c>
      <c r="P293" s="11">
        <f t="shared" si="31"/>
        <v>2.214843848047698</v>
      </c>
      <c r="Q293" s="11">
        <f t="shared" si="31"/>
        <v>3.4427932259397691</v>
      </c>
      <c r="R293" s="11">
        <f t="shared" si="31"/>
        <v>2.02530586526477</v>
      </c>
      <c r="S293" s="11">
        <f t="shared" si="31"/>
        <v>3.0648322197385736</v>
      </c>
      <c r="T293" s="11">
        <f t="shared" si="31"/>
        <v>3.7315081835960253</v>
      </c>
    </row>
    <row r="294" spans="1:20" x14ac:dyDescent="0.2">
      <c r="A294" s="9" t="s">
        <v>464</v>
      </c>
      <c r="B294" s="9" t="s">
        <v>162</v>
      </c>
      <c r="C294" s="9" t="s">
        <v>258</v>
      </c>
      <c r="D294" s="9" t="s">
        <v>254</v>
      </c>
      <c r="E294" s="9">
        <v>72851480</v>
      </c>
      <c r="F294" s="9">
        <v>72851728</v>
      </c>
      <c r="G294" s="9">
        <v>72854955</v>
      </c>
      <c r="H294" s="9">
        <v>72855120</v>
      </c>
      <c r="I294" s="9">
        <v>72856774</v>
      </c>
      <c r="J294" s="9">
        <v>72857080</v>
      </c>
      <c r="K294" s="9">
        <f t="shared" si="26"/>
        <v>249</v>
      </c>
      <c r="L294" s="9">
        <f t="shared" si="27"/>
        <v>3226</v>
      </c>
      <c r="M294" s="9">
        <f t="shared" si="28"/>
        <v>166</v>
      </c>
      <c r="N294" s="9">
        <f t="shared" si="29"/>
        <v>1653</v>
      </c>
      <c r="O294" s="9">
        <f t="shared" si="30"/>
        <v>307</v>
      </c>
      <c r="P294" s="11">
        <f t="shared" si="31"/>
        <v>2.3961993470957359</v>
      </c>
      <c r="Q294" s="11">
        <f t="shared" si="31"/>
        <v>3.5086643630529419</v>
      </c>
      <c r="R294" s="11">
        <f t="shared" si="31"/>
        <v>2.220108088040055</v>
      </c>
      <c r="S294" s="11">
        <f t="shared" si="31"/>
        <v>3.2182728535714471</v>
      </c>
      <c r="T294" s="11">
        <f t="shared" si="31"/>
        <v>2.4871383754771861</v>
      </c>
    </row>
    <row r="295" spans="1:20" x14ac:dyDescent="0.2">
      <c r="A295" s="9" t="s">
        <v>464</v>
      </c>
      <c r="B295" s="9" t="s">
        <v>300</v>
      </c>
      <c r="C295" s="9" t="s">
        <v>285</v>
      </c>
      <c r="D295" s="9" t="s">
        <v>254</v>
      </c>
      <c r="E295" s="9">
        <v>55607513</v>
      </c>
      <c r="F295" s="9">
        <v>55607855</v>
      </c>
      <c r="G295" s="9">
        <v>55608684</v>
      </c>
      <c r="H295" s="9">
        <v>55608800</v>
      </c>
      <c r="I295" s="9">
        <v>55608920</v>
      </c>
      <c r="J295" s="9">
        <v>55610030</v>
      </c>
      <c r="K295" s="9">
        <f t="shared" si="26"/>
        <v>343</v>
      </c>
      <c r="L295" s="9">
        <f t="shared" si="27"/>
        <v>828</v>
      </c>
      <c r="M295" s="9">
        <f t="shared" si="28"/>
        <v>117</v>
      </c>
      <c r="N295" s="9">
        <f t="shared" si="29"/>
        <v>119</v>
      </c>
      <c r="O295" s="9">
        <f t="shared" si="30"/>
        <v>1111</v>
      </c>
      <c r="P295" s="11">
        <f t="shared" si="31"/>
        <v>2.5352941200427699</v>
      </c>
      <c r="Q295" s="11">
        <f t="shared" si="31"/>
        <v>2.9180303367848799</v>
      </c>
      <c r="R295" s="11">
        <f t="shared" si="31"/>
        <v>2.0681858617461617</v>
      </c>
      <c r="S295" s="11">
        <f t="shared" si="31"/>
        <v>2.0755469613925306</v>
      </c>
      <c r="T295" s="11">
        <f t="shared" si="31"/>
        <v>3.0457140589408676</v>
      </c>
    </row>
    <row r="296" spans="1:20" x14ac:dyDescent="0.2">
      <c r="A296" s="9" t="s">
        <v>464</v>
      </c>
      <c r="B296" s="9" t="s">
        <v>501</v>
      </c>
      <c r="C296" s="9" t="s">
        <v>304</v>
      </c>
      <c r="D296" s="9" t="s">
        <v>254</v>
      </c>
      <c r="E296" s="9">
        <v>138105313</v>
      </c>
      <c r="F296" s="9">
        <v>138105436</v>
      </c>
      <c r="G296" s="9">
        <v>138120345</v>
      </c>
      <c r="H296" s="9">
        <v>138120454</v>
      </c>
      <c r="I296" s="9">
        <v>138125809</v>
      </c>
      <c r="J296" s="9">
        <v>138126634</v>
      </c>
      <c r="K296" s="9">
        <f t="shared" si="26"/>
        <v>124</v>
      </c>
      <c r="L296" s="9">
        <f t="shared" si="27"/>
        <v>14908</v>
      </c>
      <c r="M296" s="9">
        <f t="shared" si="28"/>
        <v>110</v>
      </c>
      <c r="N296" s="9">
        <f t="shared" si="29"/>
        <v>5354</v>
      </c>
      <c r="O296" s="9">
        <f t="shared" si="30"/>
        <v>826</v>
      </c>
      <c r="P296" s="11">
        <f t="shared" si="31"/>
        <v>2.0934216851622351</v>
      </c>
      <c r="Q296" s="11">
        <f t="shared" si="31"/>
        <v>4.1734193840818019</v>
      </c>
      <c r="R296" s="11">
        <f t="shared" si="31"/>
        <v>2.0413926851582249</v>
      </c>
      <c r="S296" s="11">
        <f t="shared" si="31"/>
        <v>3.7286783668509136</v>
      </c>
      <c r="T296" s="11">
        <f t="shared" si="31"/>
        <v>2.916980047320382</v>
      </c>
    </row>
    <row r="297" spans="1:20" x14ac:dyDescent="0.2">
      <c r="A297" s="9" t="s">
        <v>464</v>
      </c>
      <c r="B297" s="9" t="s">
        <v>501</v>
      </c>
      <c r="C297" s="9" t="s">
        <v>304</v>
      </c>
      <c r="D297" s="9" t="s">
        <v>254</v>
      </c>
      <c r="E297" s="9">
        <v>138097244</v>
      </c>
      <c r="F297" s="9">
        <v>138097359</v>
      </c>
      <c r="G297" s="9">
        <v>138103314</v>
      </c>
      <c r="H297" s="9">
        <v>138103412</v>
      </c>
      <c r="I297" s="9">
        <v>138105313</v>
      </c>
      <c r="J297" s="9">
        <v>138105436</v>
      </c>
      <c r="K297" s="9">
        <f t="shared" si="26"/>
        <v>116</v>
      </c>
      <c r="L297" s="9">
        <f t="shared" si="27"/>
        <v>5954</v>
      </c>
      <c r="M297" s="9">
        <f t="shared" si="28"/>
        <v>99</v>
      </c>
      <c r="N297" s="9">
        <f t="shared" si="29"/>
        <v>1900</v>
      </c>
      <c r="O297" s="9">
        <f t="shared" si="30"/>
        <v>124</v>
      </c>
      <c r="P297" s="11">
        <f t="shared" si="31"/>
        <v>2.0644579892269181</v>
      </c>
      <c r="Q297" s="11">
        <f t="shared" si="31"/>
        <v>3.7748088303107061</v>
      </c>
      <c r="R297" s="11">
        <f t="shared" si="31"/>
        <v>1.9956351945975497</v>
      </c>
      <c r="S297" s="11">
        <f t="shared" si="31"/>
        <v>3.2787536009528289</v>
      </c>
      <c r="T297" s="11">
        <f t="shared" si="31"/>
        <v>2.0934216851622351</v>
      </c>
    </row>
    <row r="298" spans="1:20" x14ac:dyDescent="0.2">
      <c r="A298" s="9" t="s">
        <v>464</v>
      </c>
      <c r="B298" s="9" t="s">
        <v>501</v>
      </c>
      <c r="C298" s="9" t="s">
        <v>304</v>
      </c>
      <c r="D298" s="9" t="s">
        <v>254</v>
      </c>
      <c r="E298" s="9">
        <v>138105313</v>
      </c>
      <c r="F298" s="9">
        <v>138105436</v>
      </c>
      <c r="G298" s="9">
        <v>138120348</v>
      </c>
      <c r="H298" s="9">
        <v>138120454</v>
      </c>
      <c r="I298" s="9">
        <v>138125809</v>
      </c>
      <c r="J298" s="9">
        <v>138126634</v>
      </c>
      <c r="K298" s="9">
        <f t="shared" si="26"/>
        <v>124</v>
      </c>
      <c r="L298" s="9">
        <f t="shared" si="27"/>
        <v>14911</v>
      </c>
      <c r="M298" s="9">
        <f t="shared" si="28"/>
        <v>107</v>
      </c>
      <c r="N298" s="9">
        <f t="shared" si="29"/>
        <v>5354</v>
      </c>
      <c r="O298" s="9">
        <f t="shared" si="30"/>
        <v>826</v>
      </c>
      <c r="P298" s="11">
        <f t="shared" si="31"/>
        <v>2.0934216851622351</v>
      </c>
      <c r="Q298" s="11">
        <f t="shared" si="31"/>
        <v>4.1735067702081041</v>
      </c>
      <c r="R298" s="11">
        <f t="shared" si="31"/>
        <v>2.0293837776852093</v>
      </c>
      <c r="S298" s="11">
        <f t="shared" si="31"/>
        <v>3.7286783668509136</v>
      </c>
      <c r="T298" s="11">
        <f t="shared" si="31"/>
        <v>2.916980047320382</v>
      </c>
    </row>
    <row r="299" spans="1:20" x14ac:dyDescent="0.2">
      <c r="A299" s="9" t="s">
        <v>464</v>
      </c>
      <c r="B299" s="9" t="s">
        <v>501</v>
      </c>
      <c r="C299" s="9" t="s">
        <v>304</v>
      </c>
      <c r="D299" s="9" t="s">
        <v>254</v>
      </c>
      <c r="E299" s="9">
        <v>138082892</v>
      </c>
      <c r="F299" s="9">
        <v>138082988</v>
      </c>
      <c r="G299" s="9">
        <v>138084256</v>
      </c>
      <c r="H299" s="9">
        <v>138084370</v>
      </c>
      <c r="I299" s="9">
        <v>138096751</v>
      </c>
      <c r="J299" s="9">
        <v>138096931</v>
      </c>
      <c r="K299" s="9">
        <f t="shared" si="26"/>
        <v>97</v>
      </c>
      <c r="L299" s="9">
        <f t="shared" si="27"/>
        <v>1267</v>
      </c>
      <c r="M299" s="9">
        <f t="shared" si="28"/>
        <v>115</v>
      </c>
      <c r="N299" s="9">
        <f t="shared" si="29"/>
        <v>12380</v>
      </c>
      <c r="O299" s="9">
        <f t="shared" si="30"/>
        <v>181</v>
      </c>
      <c r="P299" s="11">
        <f t="shared" si="31"/>
        <v>1.9867717342662448</v>
      </c>
      <c r="Q299" s="11">
        <f t="shared" si="31"/>
        <v>3.102776614883441</v>
      </c>
      <c r="R299" s="11">
        <f t="shared" si="31"/>
        <v>2.0606978403536114</v>
      </c>
      <c r="S299" s="11">
        <f t="shared" si="31"/>
        <v>4.0927206446840989</v>
      </c>
      <c r="T299" s="11">
        <f t="shared" si="31"/>
        <v>2.2576785748691846</v>
      </c>
    </row>
    <row r="300" spans="1:20" x14ac:dyDescent="0.2">
      <c r="A300" s="9" t="s">
        <v>464</v>
      </c>
      <c r="B300" s="9" t="s">
        <v>501</v>
      </c>
      <c r="C300" s="9" t="s">
        <v>304</v>
      </c>
      <c r="D300" s="9" t="s">
        <v>254</v>
      </c>
      <c r="E300" s="9">
        <v>138045342</v>
      </c>
      <c r="F300" s="9">
        <v>138045418</v>
      </c>
      <c r="G300" s="9">
        <v>138057948</v>
      </c>
      <c r="H300" s="9">
        <v>138058077</v>
      </c>
      <c r="I300" s="9">
        <v>138082892</v>
      </c>
      <c r="J300" s="9">
        <v>138082988</v>
      </c>
      <c r="K300" s="9">
        <f t="shared" si="26"/>
        <v>77</v>
      </c>
      <c r="L300" s="9">
        <f t="shared" si="27"/>
        <v>12529</v>
      </c>
      <c r="M300" s="9">
        <f t="shared" si="28"/>
        <v>130</v>
      </c>
      <c r="N300" s="9">
        <f t="shared" si="29"/>
        <v>24814</v>
      </c>
      <c r="O300" s="9">
        <f t="shared" si="30"/>
        <v>97</v>
      </c>
      <c r="P300" s="11">
        <f t="shared" si="31"/>
        <v>1.8864907251724818</v>
      </c>
      <c r="Q300" s="11">
        <f t="shared" si="31"/>
        <v>4.0979164092373246</v>
      </c>
      <c r="R300" s="11">
        <f t="shared" si="31"/>
        <v>2.1139433523068365</v>
      </c>
      <c r="S300" s="11">
        <f t="shared" si="31"/>
        <v>4.394696777891884</v>
      </c>
      <c r="T300" s="11">
        <f t="shared" si="31"/>
        <v>1.9867717342662448</v>
      </c>
    </row>
    <row r="301" spans="1:20" x14ac:dyDescent="0.2">
      <c r="A301" s="9" t="s">
        <v>464</v>
      </c>
      <c r="B301" s="9" t="s">
        <v>502</v>
      </c>
      <c r="C301" s="9" t="s">
        <v>253</v>
      </c>
      <c r="D301" s="9" t="s">
        <v>254</v>
      </c>
      <c r="E301" s="9">
        <v>20141062</v>
      </c>
      <c r="F301" s="9">
        <v>20141235</v>
      </c>
      <c r="G301" s="9">
        <v>20150441</v>
      </c>
      <c r="H301" s="9">
        <v>20150560</v>
      </c>
      <c r="I301" s="9">
        <v>20152908</v>
      </c>
      <c r="J301" s="9">
        <v>20153006</v>
      </c>
      <c r="K301" s="9">
        <f t="shared" si="26"/>
        <v>174</v>
      </c>
      <c r="L301" s="9">
        <f t="shared" si="27"/>
        <v>9205</v>
      </c>
      <c r="M301" s="9">
        <f t="shared" si="28"/>
        <v>120</v>
      </c>
      <c r="N301" s="9">
        <f t="shared" si="29"/>
        <v>2347</v>
      </c>
      <c r="O301" s="9">
        <f t="shared" si="30"/>
        <v>99</v>
      </c>
      <c r="P301" s="11">
        <f t="shared" si="31"/>
        <v>2.2405492482825995</v>
      </c>
      <c r="Q301" s="11">
        <f t="shared" si="31"/>
        <v>3.9640237928400333</v>
      </c>
      <c r="R301" s="11">
        <f t="shared" si="31"/>
        <v>2.0791812460476247</v>
      </c>
      <c r="S301" s="11">
        <f t="shared" si="31"/>
        <v>3.3705130895985924</v>
      </c>
      <c r="T301" s="11">
        <f t="shared" si="31"/>
        <v>1.9956351945975497</v>
      </c>
    </row>
    <row r="302" spans="1:20" x14ac:dyDescent="0.2">
      <c r="A302" s="9" t="s">
        <v>464</v>
      </c>
      <c r="B302" s="9" t="s">
        <v>502</v>
      </c>
      <c r="C302" s="9" t="s">
        <v>253</v>
      </c>
      <c r="D302" s="9" t="s">
        <v>254</v>
      </c>
      <c r="E302" s="9">
        <v>20156886</v>
      </c>
      <c r="F302" s="9">
        <v>20157132</v>
      </c>
      <c r="G302" s="9">
        <v>20159136</v>
      </c>
      <c r="H302" s="9">
        <v>20159252</v>
      </c>
      <c r="I302" s="9">
        <v>20161975</v>
      </c>
      <c r="J302" s="9">
        <v>20162137</v>
      </c>
      <c r="K302" s="9">
        <f t="shared" si="26"/>
        <v>247</v>
      </c>
      <c r="L302" s="9">
        <f t="shared" si="27"/>
        <v>2003</v>
      </c>
      <c r="M302" s="9">
        <f t="shared" si="28"/>
        <v>117</v>
      </c>
      <c r="N302" s="9">
        <f t="shared" si="29"/>
        <v>2722</v>
      </c>
      <c r="O302" s="9">
        <f t="shared" si="30"/>
        <v>163</v>
      </c>
      <c r="P302" s="11">
        <f t="shared" si="31"/>
        <v>2.3926969532596658</v>
      </c>
      <c r="Q302" s="11">
        <f t="shared" si="31"/>
        <v>3.3016809492935759</v>
      </c>
      <c r="R302" s="11">
        <f t="shared" si="31"/>
        <v>2.0681858617461617</v>
      </c>
      <c r="S302" s="11">
        <f t="shared" si="31"/>
        <v>3.4348881208673157</v>
      </c>
      <c r="T302" s="11">
        <f t="shared" si="31"/>
        <v>2.2121876044039577</v>
      </c>
    </row>
    <row r="303" spans="1:20" x14ac:dyDescent="0.2">
      <c r="A303" s="9" t="s">
        <v>464</v>
      </c>
      <c r="B303" s="9" t="s">
        <v>255</v>
      </c>
      <c r="C303" s="9" t="s">
        <v>256</v>
      </c>
      <c r="D303" s="9" t="s">
        <v>254</v>
      </c>
      <c r="E303" s="9">
        <v>41633530</v>
      </c>
      <c r="F303" s="9">
        <v>41633694</v>
      </c>
      <c r="G303" s="9">
        <v>41634679</v>
      </c>
      <c r="H303" s="9">
        <v>41634710</v>
      </c>
      <c r="I303" s="9">
        <v>41647482</v>
      </c>
      <c r="J303" s="9">
        <v>41647617</v>
      </c>
      <c r="K303" s="9">
        <f t="shared" si="26"/>
        <v>165</v>
      </c>
      <c r="L303" s="9">
        <f t="shared" si="27"/>
        <v>984</v>
      </c>
      <c r="M303" s="9">
        <f t="shared" si="28"/>
        <v>32</v>
      </c>
      <c r="N303" s="9">
        <f t="shared" si="29"/>
        <v>12771</v>
      </c>
      <c r="O303" s="9">
        <f t="shared" si="30"/>
        <v>136</v>
      </c>
      <c r="P303" s="11">
        <f t="shared" si="31"/>
        <v>2.2174839442139058</v>
      </c>
      <c r="Q303" s="11">
        <f t="shared" si="31"/>
        <v>2.9929950984313414</v>
      </c>
      <c r="R303" s="11">
        <f t="shared" si="31"/>
        <v>1.5051499783199058</v>
      </c>
      <c r="S303" s="11">
        <f t="shared" si="31"/>
        <v>4.1062249048967985</v>
      </c>
      <c r="T303" s="11">
        <f t="shared" si="31"/>
        <v>2.1335389083702174</v>
      </c>
    </row>
    <row r="304" spans="1:20" x14ac:dyDescent="0.2">
      <c r="A304" s="9" t="s">
        <v>464</v>
      </c>
      <c r="B304" s="9" t="s">
        <v>255</v>
      </c>
      <c r="C304" s="9" t="s">
        <v>256</v>
      </c>
      <c r="D304" s="9" t="s">
        <v>254</v>
      </c>
      <c r="E304" s="9">
        <v>41633576</v>
      </c>
      <c r="F304" s="9">
        <v>41633694</v>
      </c>
      <c r="G304" s="9">
        <v>41643332</v>
      </c>
      <c r="H304" s="9">
        <v>41643432</v>
      </c>
      <c r="I304" s="9">
        <v>41647482</v>
      </c>
      <c r="J304" s="9">
        <v>41647617</v>
      </c>
      <c r="K304" s="9">
        <f t="shared" si="26"/>
        <v>119</v>
      </c>
      <c r="L304" s="9">
        <f t="shared" si="27"/>
        <v>9637</v>
      </c>
      <c r="M304" s="9">
        <f t="shared" si="28"/>
        <v>101</v>
      </c>
      <c r="N304" s="9">
        <f t="shared" si="29"/>
        <v>4049</v>
      </c>
      <c r="O304" s="9">
        <f t="shared" si="30"/>
        <v>136</v>
      </c>
      <c r="P304" s="11">
        <f t="shared" si="31"/>
        <v>2.0755469613925306</v>
      </c>
      <c r="Q304" s="11">
        <f t="shared" si="31"/>
        <v>3.9839418589838882</v>
      </c>
      <c r="R304" s="11">
        <f t="shared" si="31"/>
        <v>2.0043213737826426</v>
      </c>
      <c r="S304" s="11">
        <f t="shared" si="31"/>
        <v>3.607347776768413</v>
      </c>
      <c r="T304" s="11">
        <f t="shared" si="31"/>
        <v>2.1335389083702174</v>
      </c>
    </row>
    <row r="305" spans="1:20" x14ac:dyDescent="0.2">
      <c r="A305" s="9" t="s">
        <v>464</v>
      </c>
      <c r="B305" s="9" t="s">
        <v>503</v>
      </c>
      <c r="C305" s="9" t="s">
        <v>279</v>
      </c>
      <c r="D305" s="9" t="s">
        <v>254</v>
      </c>
      <c r="E305" s="9">
        <v>72712141</v>
      </c>
      <c r="F305" s="9">
        <v>72712224</v>
      </c>
      <c r="G305" s="9">
        <v>72713181</v>
      </c>
      <c r="H305" s="9">
        <v>72713339</v>
      </c>
      <c r="I305" s="9">
        <v>72713501</v>
      </c>
      <c r="J305" s="9">
        <v>72713617</v>
      </c>
      <c r="K305" s="9">
        <f t="shared" si="26"/>
        <v>84</v>
      </c>
      <c r="L305" s="9">
        <f t="shared" si="27"/>
        <v>956</v>
      </c>
      <c r="M305" s="9">
        <f t="shared" si="28"/>
        <v>159</v>
      </c>
      <c r="N305" s="9">
        <f t="shared" si="29"/>
        <v>161</v>
      </c>
      <c r="O305" s="9">
        <f t="shared" si="30"/>
        <v>117</v>
      </c>
      <c r="P305" s="11">
        <f t="shared" si="31"/>
        <v>1.9242792860618814</v>
      </c>
      <c r="Q305" s="11">
        <f t="shared" si="31"/>
        <v>2.9804578922760996</v>
      </c>
      <c r="R305" s="11">
        <f t="shared" si="31"/>
        <v>2.2013971243204513</v>
      </c>
      <c r="S305" s="11">
        <f t="shared" si="31"/>
        <v>2.2068258760318495</v>
      </c>
      <c r="T305" s="11">
        <f t="shared" si="31"/>
        <v>2.0681858617461617</v>
      </c>
    </row>
    <row r="306" spans="1:20" x14ac:dyDescent="0.2">
      <c r="A306" s="9" t="s">
        <v>464</v>
      </c>
      <c r="B306" s="9" t="s">
        <v>504</v>
      </c>
      <c r="C306" s="9" t="s">
        <v>304</v>
      </c>
      <c r="D306" s="9" t="s">
        <v>251</v>
      </c>
      <c r="E306" s="9">
        <v>116993387</v>
      </c>
      <c r="F306" s="9">
        <v>116993467</v>
      </c>
      <c r="G306" s="9">
        <v>116993584</v>
      </c>
      <c r="H306" s="9">
        <v>116993697</v>
      </c>
      <c r="I306" s="9">
        <v>116994330</v>
      </c>
      <c r="J306" s="9">
        <v>116994413</v>
      </c>
      <c r="K306" s="9">
        <f t="shared" si="26"/>
        <v>81</v>
      </c>
      <c r="L306" s="9">
        <f t="shared" si="27"/>
        <v>116</v>
      </c>
      <c r="M306" s="9">
        <f t="shared" si="28"/>
        <v>114</v>
      </c>
      <c r="N306" s="9">
        <f t="shared" si="29"/>
        <v>632</v>
      </c>
      <c r="O306" s="9">
        <f t="shared" si="30"/>
        <v>84</v>
      </c>
      <c r="P306" s="11">
        <f t="shared" si="31"/>
        <v>1.9084850188786497</v>
      </c>
      <c r="Q306" s="11">
        <f t="shared" si="31"/>
        <v>2.0644579892269181</v>
      </c>
      <c r="R306" s="11">
        <f t="shared" si="31"/>
        <v>2.0569048513364723</v>
      </c>
      <c r="S306" s="11">
        <f t="shared" si="31"/>
        <v>2.8007170782823847</v>
      </c>
      <c r="T306" s="11">
        <f t="shared" si="31"/>
        <v>1.9242792860618814</v>
      </c>
    </row>
    <row r="307" spans="1:20" x14ac:dyDescent="0.2">
      <c r="A307" s="9" t="s">
        <v>464</v>
      </c>
      <c r="B307" s="9" t="s">
        <v>504</v>
      </c>
      <c r="C307" s="9" t="s">
        <v>304</v>
      </c>
      <c r="D307" s="9" t="s">
        <v>251</v>
      </c>
      <c r="E307" s="9">
        <v>116992825</v>
      </c>
      <c r="F307" s="9">
        <v>116993023</v>
      </c>
      <c r="G307" s="9">
        <v>116993247</v>
      </c>
      <c r="H307" s="9">
        <v>116993310</v>
      </c>
      <c r="I307" s="9">
        <v>116993387</v>
      </c>
      <c r="J307" s="9">
        <v>116993467</v>
      </c>
      <c r="K307" s="9">
        <f t="shared" si="26"/>
        <v>199</v>
      </c>
      <c r="L307" s="9">
        <f t="shared" si="27"/>
        <v>223</v>
      </c>
      <c r="M307" s="9">
        <f t="shared" si="28"/>
        <v>64</v>
      </c>
      <c r="N307" s="9">
        <f t="shared" si="29"/>
        <v>76</v>
      </c>
      <c r="O307" s="9">
        <f t="shared" si="30"/>
        <v>81</v>
      </c>
      <c r="P307" s="11">
        <f t="shared" si="31"/>
        <v>2.2988530764097064</v>
      </c>
      <c r="Q307" s="11">
        <f t="shared" si="31"/>
        <v>2.3483048630481607</v>
      </c>
      <c r="R307" s="11">
        <f t="shared" si="31"/>
        <v>1.8061799739838869</v>
      </c>
      <c r="S307" s="11">
        <f t="shared" si="31"/>
        <v>1.8808135922807911</v>
      </c>
      <c r="T307" s="11">
        <f t="shared" si="31"/>
        <v>1.9084850188786497</v>
      </c>
    </row>
    <row r="308" spans="1:20" x14ac:dyDescent="0.2">
      <c r="A308" s="9" t="s">
        <v>464</v>
      </c>
      <c r="B308" s="9" t="s">
        <v>505</v>
      </c>
      <c r="C308" s="9" t="s">
        <v>250</v>
      </c>
      <c r="D308" s="9" t="s">
        <v>254</v>
      </c>
      <c r="E308" s="9">
        <v>49409052</v>
      </c>
      <c r="F308" s="9">
        <v>49409211</v>
      </c>
      <c r="G308" s="9">
        <v>49417188</v>
      </c>
      <c r="H308" s="9">
        <v>49417547</v>
      </c>
      <c r="I308" s="9">
        <v>49421683</v>
      </c>
      <c r="J308" s="9">
        <v>49421799</v>
      </c>
      <c r="K308" s="9">
        <f t="shared" si="26"/>
        <v>160</v>
      </c>
      <c r="L308" s="9">
        <f t="shared" si="27"/>
        <v>7976</v>
      </c>
      <c r="M308" s="9">
        <f t="shared" si="28"/>
        <v>360</v>
      </c>
      <c r="N308" s="9">
        <f t="shared" si="29"/>
        <v>4135</v>
      </c>
      <c r="O308" s="9">
        <f t="shared" si="30"/>
        <v>117</v>
      </c>
      <c r="P308" s="11">
        <f t="shared" si="31"/>
        <v>2.2041199826559246</v>
      </c>
      <c r="Q308" s="11">
        <f t="shared" si="31"/>
        <v>3.9017851453035992</v>
      </c>
      <c r="R308" s="11">
        <f t="shared" si="31"/>
        <v>2.5563025007672873</v>
      </c>
      <c r="S308" s="11">
        <f t="shared" si="31"/>
        <v>3.6164755138885654</v>
      </c>
      <c r="T308" s="11">
        <f t="shared" si="31"/>
        <v>2.0681858617461617</v>
      </c>
    </row>
    <row r="309" spans="1:20" x14ac:dyDescent="0.2">
      <c r="A309" s="9" t="s">
        <v>464</v>
      </c>
      <c r="B309" s="9" t="s">
        <v>506</v>
      </c>
      <c r="C309" s="9" t="s">
        <v>250</v>
      </c>
      <c r="D309" s="9" t="s">
        <v>251</v>
      </c>
      <c r="E309" s="9">
        <v>136932259</v>
      </c>
      <c r="F309" s="9">
        <v>136932343</v>
      </c>
      <c r="G309" s="9">
        <v>136933583</v>
      </c>
      <c r="H309" s="9">
        <v>136933773</v>
      </c>
      <c r="I309" s="9">
        <v>136941812</v>
      </c>
      <c r="J309" s="9">
        <v>136941899</v>
      </c>
      <c r="K309" s="9">
        <f t="shared" si="26"/>
        <v>85</v>
      </c>
      <c r="L309" s="9">
        <f t="shared" si="27"/>
        <v>1239</v>
      </c>
      <c r="M309" s="9">
        <f t="shared" si="28"/>
        <v>191</v>
      </c>
      <c r="N309" s="9">
        <f t="shared" si="29"/>
        <v>8038</v>
      </c>
      <c r="O309" s="9">
        <f t="shared" si="30"/>
        <v>88</v>
      </c>
      <c r="P309" s="11">
        <f t="shared" si="31"/>
        <v>1.9294189257142926</v>
      </c>
      <c r="Q309" s="11">
        <f t="shared" si="31"/>
        <v>3.0930713063760633</v>
      </c>
      <c r="R309" s="11">
        <f t="shared" si="31"/>
        <v>2.2810333672477272</v>
      </c>
      <c r="S309" s="11">
        <f t="shared" si="31"/>
        <v>3.9051480018560154</v>
      </c>
      <c r="T309" s="11">
        <f t="shared" si="31"/>
        <v>1.9444826721501687</v>
      </c>
    </row>
    <row r="310" spans="1:20" x14ac:dyDescent="0.2">
      <c r="A310" s="9" t="s">
        <v>464</v>
      </c>
      <c r="B310" s="9" t="s">
        <v>507</v>
      </c>
      <c r="C310" s="9" t="s">
        <v>279</v>
      </c>
      <c r="D310" s="9" t="s">
        <v>251</v>
      </c>
      <c r="E310" s="9">
        <v>14274533</v>
      </c>
      <c r="F310" s="9">
        <v>14274603</v>
      </c>
      <c r="G310" s="9">
        <v>14283120</v>
      </c>
      <c r="H310" s="9">
        <v>14283198</v>
      </c>
      <c r="I310" s="9">
        <v>14304424</v>
      </c>
      <c r="J310" s="9">
        <v>14304474</v>
      </c>
      <c r="K310" s="9">
        <f t="shared" si="26"/>
        <v>71</v>
      </c>
      <c r="L310" s="9">
        <f t="shared" si="27"/>
        <v>8516</v>
      </c>
      <c r="M310" s="9">
        <f t="shared" si="28"/>
        <v>79</v>
      </c>
      <c r="N310" s="9">
        <f t="shared" si="29"/>
        <v>21225</v>
      </c>
      <c r="O310" s="9">
        <f t="shared" si="30"/>
        <v>51</v>
      </c>
      <c r="P310" s="11">
        <f t="shared" si="31"/>
        <v>1.851258348719075</v>
      </c>
      <c r="Q310" s="11">
        <f t="shared" si="31"/>
        <v>3.9302356527662852</v>
      </c>
      <c r="R310" s="11">
        <f t="shared" si="31"/>
        <v>1.8976270912904412</v>
      </c>
      <c r="S310" s="11">
        <f t="shared" si="31"/>
        <v>4.3268476989159899</v>
      </c>
      <c r="T310" s="11">
        <f t="shared" si="31"/>
        <v>1.7075701760979363</v>
      </c>
    </row>
    <row r="311" spans="1:20" x14ac:dyDescent="0.2">
      <c r="A311" s="9" t="s">
        <v>464</v>
      </c>
      <c r="B311" s="9" t="s">
        <v>508</v>
      </c>
      <c r="C311" s="9" t="s">
        <v>265</v>
      </c>
      <c r="D311" s="9" t="s">
        <v>254</v>
      </c>
      <c r="E311" s="9">
        <v>77978672</v>
      </c>
      <c r="F311" s="9">
        <v>77978781</v>
      </c>
      <c r="G311" s="9">
        <v>77979752</v>
      </c>
      <c r="H311" s="9">
        <v>77979771</v>
      </c>
      <c r="I311" s="9">
        <v>77980500</v>
      </c>
      <c r="J311" s="9">
        <v>77980547</v>
      </c>
      <c r="K311" s="9">
        <f t="shared" si="26"/>
        <v>110</v>
      </c>
      <c r="L311" s="9">
        <f t="shared" si="27"/>
        <v>970</v>
      </c>
      <c r="M311" s="9">
        <f t="shared" si="28"/>
        <v>20</v>
      </c>
      <c r="N311" s="9">
        <f t="shared" si="29"/>
        <v>728</v>
      </c>
      <c r="O311" s="9">
        <f t="shared" si="30"/>
        <v>48</v>
      </c>
      <c r="P311" s="11">
        <f t="shared" si="31"/>
        <v>2.0413926851582249</v>
      </c>
      <c r="Q311" s="11">
        <f t="shared" si="31"/>
        <v>2.9867717342662448</v>
      </c>
      <c r="R311" s="11">
        <f t="shared" si="31"/>
        <v>1.301029995663981</v>
      </c>
      <c r="S311" s="11">
        <f t="shared" si="31"/>
        <v>2.8621313793130367</v>
      </c>
      <c r="T311" s="11">
        <f t="shared" si="31"/>
        <v>1.6812412373755872</v>
      </c>
    </row>
    <row r="312" spans="1:20" x14ac:dyDescent="0.2">
      <c r="A312" s="9" t="s">
        <v>464</v>
      </c>
      <c r="B312" s="9" t="s">
        <v>508</v>
      </c>
      <c r="C312" s="9" t="s">
        <v>265</v>
      </c>
      <c r="D312" s="9" t="s">
        <v>254</v>
      </c>
      <c r="E312" s="9">
        <v>77981761</v>
      </c>
      <c r="F312" s="9">
        <v>77981813</v>
      </c>
      <c r="G312" s="9">
        <v>77982549</v>
      </c>
      <c r="H312" s="9">
        <v>77982686</v>
      </c>
      <c r="I312" s="9">
        <v>77982869</v>
      </c>
      <c r="J312" s="9">
        <v>77982894</v>
      </c>
      <c r="K312" s="9">
        <f t="shared" si="26"/>
        <v>53</v>
      </c>
      <c r="L312" s="9">
        <f t="shared" si="27"/>
        <v>735</v>
      </c>
      <c r="M312" s="9">
        <f t="shared" si="28"/>
        <v>138</v>
      </c>
      <c r="N312" s="9">
        <f t="shared" si="29"/>
        <v>182</v>
      </c>
      <c r="O312" s="9">
        <f t="shared" si="30"/>
        <v>26</v>
      </c>
      <c r="P312" s="11">
        <f t="shared" si="31"/>
        <v>1.7242758696007889</v>
      </c>
      <c r="Q312" s="11">
        <f t="shared" si="31"/>
        <v>2.8662873390841948</v>
      </c>
      <c r="R312" s="11">
        <f t="shared" si="31"/>
        <v>2.1398790864012365</v>
      </c>
      <c r="S312" s="11">
        <f t="shared" si="31"/>
        <v>2.2600713879850747</v>
      </c>
      <c r="T312" s="11">
        <f t="shared" si="31"/>
        <v>1.414973347970818</v>
      </c>
    </row>
    <row r="313" spans="1:20" x14ac:dyDescent="0.2">
      <c r="A313" s="9" t="s">
        <v>464</v>
      </c>
      <c r="B313" s="9" t="s">
        <v>509</v>
      </c>
      <c r="C313" s="9" t="s">
        <v>271</v>
      </c>
      <c r="D313" s="9" t="s">
        <v>251</v>
      </c>
      <c r="E313" s="9">
        <v>90386249</v>
      </c>
      <c r="F313" s="9">
        <v>90386380</v>
      </c>
      <c r="G313" s="9">
        <v>90386479</v>
      </c>
      <c r="H313" s="9">
        <v>90386577</v>
      </c>
      <c r="I313" s="9">
        <v>90386747</v>
      </c>
      <c r="J313" s="9">
        <v>90386946</v>
      </c>
      <c r="K313" s="9">
        <f t="shared" si="26"/>
        <v>132</v>
      </c>
      <c r="L313" s="9">
        <f t="shared" si="27"/>
        <v>98</v>
      </c>
      <c r="M313" s="9">
        <f t="shared" si="28"/>
        <v>99</v>
      </c>
      <c r="N313" s="9">
        <f t="shared" si="29"/>
        <v>169</v>
      </c>
      <c r="O313" s="9">
        <f t="shared" si="30"/>
        <v>200</v>
      </c>
      <c r="P313" s="11">
        <f t="shared" si="31"/>
        <v>2.1205739312058496</v>
      </c>
      <c r="Q313" s="11">
        <f t="shared" si="31"/>
        <v>1.9912260756924949</v>
      </c>
      <c r="R313" s="11">
        <f t="shared" si="31"/>
        <v>1.9956351945975497</v>
      </c>
      <c r="S313" s="11">
        <f t="shared" si="31"/>
        <v>2.2278867046136734</v>
      </c>
      <c r="T313" s="11">
        <f t="shared" si="31"/>
        <v>2.3010299956639808</v>
      </c>
    </row>
    <row r="314" spans="1:20" x14ac:dyDescent="0.2">
      <c r="A314" s="9" t="s">
        <v>464</v>
      </c>
      <c r="B314" s="9" t="s">
        <v>510</v>
      </c>
      <c r="C314" s="9" t="s">
        <v>315</v>
      </c>
      <c r="D314" s="9" t="s">
        <v>254</v>
      </c>
      <c r="E314" s="9">
        <v>74373283</v>
      </c>
      <c r="F314" s="9">
        <v>74373359</v>
      </c>
      <c r="G314" s="9">
        <v>74373662</v>
      </c>
      <c r="H314" s="9">
        <v>74373754</v>
      </c>
      <c r="I314" s="9">
        <v>74374122</v>
      </c>
      <c r="J314" s="9">
        <v>74374202</v>
      </c>
      <c r="K314" s="9">
        <f t="shared" si="26"/>
        <v>77</v>
      </c>
      <c r="L314" s="9">
        <f t="shared" si="27"/>
        <v>302</v>
      </c>
      <c r="M314" s="9">
        <f t="shared" si="28"/>
        <v>93</v>
      </c>
      <c r="N314" s="9">
        <f t="shared" si="29"/>
        <v>367</v>
      </c>
      <c r="O314" s="9">
        <f t="shared" si="30"/>
        <v>81</v>
      </c>
      <c r="P314" s="11">
        <f t="shared" si="31"/>
        <v>1.8864907251724818</v>
      </c>
      <c r="Q314" s="11">
        <f t="shared" si="31"/>
        <v>2.4800069429571505</v>
      </c>
      <c r="R314" s="11">
        <f t="shared" si="31"/>
        <v>1.968482948553935</v>
      </c>
      <c r="S314" s="11">
        <f t="shared" si="31"/>
        <v>2.5646660642520893</v>
      </c>
      <c r="T314" s="11">
        <f t="shared" si="31"/>
        <v>1.9084850188786497</v>
      </c>
    </row>
    <row r="315" spans="1:20" x14ac:dyDescent="0.2">
      <c r="A315" s="9" t="s">
        <v>464</v>
      </c>
      <c r="B315" s="9" t="s">
        <v>510</v>
      </c>
      <c r="C315" s="9" t="s">
        <v>315</v>
      </c>
      <c r="D315" s="9" t="s">
        <v>254</v>
      </c>
      <c r="E315" s="9">
        <v>74381969</v>
      </c>
      <c r="F315" s="9">
        <v>74382040</v>
      </c>
      <c r="G315" s="9">
        <v>74387033</v>
      </c>
      <c r="H315" s="9">
        <v>74387074</v>
      </c>
      <c r="I315" s="9">
        <v>74388189</v>
      </c>
      <c r="J315" s="9">
        <v>74391113</v>
      </c>
      <c r="K315" s="9">
        <f t="shared" si="26"/>
        <v>72</v>
      </c>
      <c r="L315" s="9">
        <f t="shared" si="27"/>
        <v>4992</v>
      </c>
      <c r="M315" s="9">
        <f t="shared" si="28"/>
        <v>42</v>
      </c>
      <c r="N315" s="9">
        <f t="shared" si="29"/>
        <v>1114</v>
      </c>
      <c r="O315" s="9">
        <f t="shared" si="30"/>
        <v>2925</v>
      </c>
      <c r="P315" s="11">
        <f t="shared" si="31"/>
        <v>1.8573324964312683</v>
      </c>
      <c r="Q315" s="11">
        <f t="shared" si="31"/>
        <v>3.698274576674367</v>
      </c>
      <c r="R315" s="11">
        <f t="shared" si="31"/>
        <v>1.6232492903979003</v>
      </c>
      <c r="S315" s="11">
        <f t="shared" si="31"/>
        <v>3.0468851908377101</v>
      </c>
      <c r="T315" s="11">
        <f t="shared" si="31"/>
        <v>3.4661258704181992</v>
      </c>
    </row>
    <row r="316" spans="1:20" x14ac:dyDescent="0.2">
      <c r="A316" s="9" t="s">
        <v>464</v>
      </c>
      <c r="B316" s="9" t="s">
        <v>510</v>
      </c>
      <c r="C316" s="9" t="s">
        <v>315</v>
      </c>
      <c r="D316" s="9" t="s">
        <v>254</v>
      </c>
      <c r="E316" s="9">
        <v>74356085</v>
      </c>
      <c r="F316" s="9">
        <v>74356169</v>
      </c>
      <c r="G316" s="9">
        <v>74359253</v>
      </c>
      <c r="H316" s="9">
        <v>74359349</v>
      </c>
      <c r="I316" s="9">
        <v>74367247</v>
      </c>
      <c r="J316" s="9">
        <v>74367435</v>
      </c>
      <c r="K316" s="9">
        <f t="shared" si="26"/>
        <v>85</v>
      </c>
      <c r="L316" s="9">
        <f t="shared" si="27"/>
        <v>3083</v>
      </c>
      <c r="M316" s="9">
        <f t="shared" si="28"/>
        <v>97</v>
      </c>
      <c r="N316" s="9">
        <f t="shared" si="29"/>
        <v>7897</v>
      </c>
      <c r="O316" s="9">
        <f t="shared" si="30"/>
        <v>189</v>
      </c>
      <c r="P316" s="11">
        <f t="shared" si="31"/>
        <v>1.9294189257142926</v>
      </c>
      <c r="Q316" s="11">
        <f t="shared" si="31"/>
        <v>3.4889735247265081</v>
      </c>
      <c r="R316" s="11">
        <f t="shared" si="31"/>
        <v>1.9867717342662448</v>
      </c>
      <c r="S316" s="11">
        <f t="shared" si="31"/>
        <v>3.8974621380130627</v>
      </c>
      <c r="T316" s="11">
        <f t="shared" si="31"/>
        <v>2.2764618041732438</v>
      </c>
    </row>
    <row r="317" spans="1:20" x14ac:dyDescent="0.2">
      <c r="A317" s="9" t="s">
        <v>464</v>
      </c>
      <c r="B317" s="9" t="s">
        <v>511</v>
      </c>
      <c r="C317" s="9" t="s">
        <v>258</v>
      </c>
      <c r="D317" s="9" t="s">
        <v>251</v>
      </c>
      <c r="E317" s="9">
        <v>95732006</v>
      </c>
      <c r="F317" s="9">
        <v>95732209</v>
      </c>
      <c r="G317" s="9">
        <v>95736819</v>
      </c>
      <c r="H317" s="9">
        <v>95736921</v>
      </c>
      <c r="I317" s="9">
        <v>95743196</v>
      </c>
      <c r="J317" s="9">
        <v>95743351</v>
      </c>
      <c r="K317" s="9">
        <f t="shared" si="26"/>
        <v>204</v>
      </c>
      <c r="L317" s="9">
        <f t="shared" si="27"/>
        <v>4609</v>
      </c>
      <c r="M317" s="9">
        <f t="shared" si="28"/>
        <v>103</v>
      </c>
      <c r="N317" s="9">
        <f t="shared" si="29"/>
        <v>6274</v>
      </c>
      <c r="O317" s="9">
        <f t="shared" si="30"/>
        <v>156</v>
      </c>
      <c r="P317" s="11">
        <f t="shared" si="31"/>
        <v>2.3096301674258983</v>
      </c>
      <c r="Q317" s="11">
        <f t="shared" si="31"/>
        <v>3.6636067081245205</v>
      </c>
      <c r="R317" s="11">
        <f t="shared" si="31"/>
        <v>2.012837224705172</v>
      </c>
      <c r="S317" s="11">
        <f t="shared" si="31"/>
        <v>3.7975445143617259</v>
      </c>
      <c r="T317" s="11">
        <f t="shared" si="31"/>
        <v>2.1931245983544616</v>
      </c>
    </row>
    <row r="318" spans="1:20" x14ac:dyDescent="0.2">
      <c r="A318" s="9" t="s">
        <v>464</v>
      </c>
      <c r="B318" s="9" t="s">
        <v>511</v>
      </c>
      <c r="C318" s="9" t="s">
        <v>258</v>
      </c>
      <c r="D318" s="9" t="s">
        <v>251</v>
      </c>
      <c r="E318" s="9">
        <v>95732006</v>
      </c>
      <c r="F318" s="9">
        <v>95732209</v>
      </c>
      <c r="G318" s="9">
        <v>95736819</v>
      </c>
      <c r="H318" s="9">
        <v>95736921</v>
      </c>
      <c r="I318" s="9">
        <v>95749667</v>
      </c>
      <c r="J318" s="9">
        <v>95750358</v>
      </c>
      <c r="K318" s="9">
        <f t="shared" si="26"/>
        <v>204</v>
      </c>
      <c r="L318" s="9">
        <f t="shared" si="27"/>
        <v>4609</v>
      </c>
      <c r="M318" s="9">
        <f t="shared" si="28"/>
        <v>103</v>
      </c>
      <c r="N318" s="9">
        <f t="shared" si="29"/>
        <v>12745</v>
      </c>
      <c r="O318" s="9">
        <f t="shared" si="30"/>
        <v>692</v>
      </c>
      <c r="P318" s="11">
        <f t="shared" si="31"/>
        <v>2.3096301674258983</v>
      </c>
      <c r="Q318" s="11">
        <f t="shared" si="31"/>
        <v>3.6636067081245205</v>
      </c>
      <c r="R318" s="11">
        <f t="shared" si="31"/>
        <v>2.012837224705172</v>
      </c>
      <c r="S318" s="11">
        <f t="shared" si="31"/>
        <v>4.1053398398052856</v>
      </c>
      <c r="T318" s="11">
        <f t="shared" si="31"/>
        <v>2.8401060944567575</v>
      </c>
    </row>
    <row r="319" spans="1:20" x14ac:dyDescent="0.2">
      <c r="A319" s="9" t="s">
        <v>464</v>
      </c>
      <c r="B319" s="9" t="s">
        <v>511</v>
      </c>
      <c r="C319" s="9" t="s">
        <v>258</v>
      </c>
      <c r="D319" s="9" t="s">
        <v>251</v>
      </c>
      <c r="E319" s="9">
        <v>95732006</v>
      </c>
      <c r="F319" s="9">
        <v>95732209</v>
      </c>
      <c r="G319" s="9">
        <v>95743196</v>
      </c>
      <c r="H319" s="9">
        <v>95743351</v>
      </c>
      <c r="I319" s="9">
        <v>95749667</v>
      </c>
      <c r="J319" s="9">
        <v>95750358</v>
      </c>
      <c r="K319" s="9">
        <f t="shared" si="26"/>
        <v>204</v>
      </c>
      <c r="L319" s="9">
        <f t="shared" si="27"/>
        <v>10986</v>
      </c>
      <c r="M319" s="9">
        <f t="shared" si="28"/>
        <v>156</v>
      </c>
      <c r="N319" s="9">
        <f t="shared" si="29"/>
        <v>6315</v>
      </c>
      <c r="O319" s="9">
        <f t="shared" si="30"/>
        <v>692</v>
      </c>
      <c r="P319" s="11">
        <f t="shared" si="31"/>
        <v>2.3096301674258983</v>
      </c>
      <c r="Q319" s="11">
        <f t="shared" si="31"/>
        <v>4.0408395946853393</v>
      </c>
      <c r="R319" s="11">
        <f t="shared" si="31"/>
        <v>2.1931245983544616</v>
      </c>
      <c r="S319" s="11">
        <f t="shared" si="31"/>
        <v>3.8003733548913492</v>
      </c>
      <c r="T319" s="11">
        <f t="shared" si="31"/>
        <v>2.8401060944567575</v>
      </c>
    </row>
    <row r="320" spans="1:20" x14ac:dyDescent="0.2">
      <c r="A320" s="9" t="s">
        <v>464</v>
      </c>
      <c r="B320" s="9" t="s">
        <v>512</v>
      </c>
      <c r="C320" s="9" t="s">
        <v>271</v>
      </c>
      <c r="D320" s="9" t="s">
        <v>251</v>
      </c>
      <c r="E320" s="9">
        <v>87783073</v>
      </c>
      <c r="F320" s="9">
        <v>87783129</v>
      </c>
      <c r="G320" s="9">
        <v>87783286</v>
      </c>
      <c r="H320" s="9">
        <v>87783304</v>
      </c>
      <c r="I320" s="9">
        <v>87783669</v>
      </c>
      <c r="J320" s="9">
        <v>87783999</v>
      </c>
      <c r="K320" s="9">
        <f t="shared" si="26"/>
        <v>57</v>
      </c>
      <c r="L320" s="9">
        <f t="shared" si="27"/>
        <v>156</v>
      </c>
      <c r="M320" s="9">
        <f t="shared" si="28"/>
        <v>19</v>
      </c>
      <c r="N320" s="9">
        <f t="shared" si="29"/>
        <v>364</v>
      </c>
      <c r="O320" s="9">
        <f t="shared" si="30"/>
        <v>331</v>
      </c>
      <c r="P320" s="11">
        <f t="shared" si="31"/>
        <v>1.7558748556724912</v>
      </c>
      <c r="Q320" s="11">
        <f t="shared" si="31"/>
        <v>2.1931245983544616</v>
      </c>
      <c r="R320" s="11">
        <f t="shared" si="31"/>
        <v>1.2787536009528289</v>
      </c>
      <c r="S320" s="11">
        <f t="shared" si="31"/>
        <v>2.5611013836490555</v>
      </c>
      <c r="T320" s="11">
        <f t="shared" si="31"/>
        <v>2.5198279937757184</v>
      </c>
    </row>
    <row r="321" spans="1:20" x14ac:dyDescent="0.2">
      <c r="A321" s="9" t="s">
        <v>464</v>
      </c>
      <c r="B321" s="9" t="s">
        <v>512</v>
      </c>
      <c r="C321" s="9" t="s">
        <v>271</v>
      </c>
      <c r="D321" s="9" t="s">
        <v>251</v>
      </c>
      <c r="E321" s="9">
        <v>87788621</v>
      </c>
      <c r="F321" s="9">
        <v>87788773</v>
      </c>
      <c r="G321" s="9">
        <v>87789616</v>
      </c>
      <c r="H321" s="9">
        <v>87789685</v>
      </c>
      <c r="I321" s="9">
        <v>87791373</v>
      </c>
      <c r="J321" s="9">
        <v>87791445</v>
      </c>
      <c r="K321" s="9">
        <f t="shared" si="26"/>
        <v>153</v>
      </c>
      <c r="L321" s="9">
        <f t="shared" si="27"/>
        <v>842</v>
      </c>
      <c r="M321" s="9">
        <f t="shared" si="28"/>
        <v>70</v>
      </c>
      <c r="N321" s="9">
        <f t="shared" si="29"/>
        <v>1687</v>
      </c>
      <c r="O321" s="9">
        <f t="shared" si="30"/>
        <v>73</v>
      </c>
      <c r="P321" s="11">
        <f t="shared" si="31"/>
        <v>2.1846914308175984</v>
      </c>
      <c r="Q321" s="11">
        <f t="shared" si="31"/>
        <v>2.9253120914996491</v>
      </c>
      <c r="R321" s="11">
        <f t="shared" si="31"/>
        <v>1.8450980400142569</v>
      </c>
      <c r="S321" s="11">
        <f t="shared" si="31"/>
        <v>3.2271150825891248</v>
      </c>
      <c r="T321" s="11">
        <f t="shared" si="31"/>
        <v>1.8633228601204557</v>
      </c>
    </row>
    <row r="322" spans="1:20" x14ac:dyDescent="0.2">
      <c r="A322" s="9" t="s">
        <v>464</v>
      </c>
      <c r="B322" s="9" t="s">
        <v>513</v>
      </c>
      <c r="C322" s="9" t="s">
        <v>253</v>
      </c>
      <c r="D322" s="9" t="s">
        <v>251</v>
      </c>
      <c r="E322" s="9">
        <v>37515718</v>
      </c>
      <c r="F322" s="9">
        <v>37515960</v>
      </c>
      <c r="G322" s="9">
        <v>37522750</v>
      </c>
      <c r="H322" s="9">
        <v>37522952</v>
      </c>
      <c r="I322" s="9">
        <v>37535720</v>
      </c>
      <c r="J322" s="9">
        <v>37536193</v>
      </c>
      <c r="K322" s="9">
        <f t="shared" si="26"/>
        <v>243</v>
      </c>
      <c r="L322" s="9">
        <f t="shared" si="27"/>
        <v>6789</v>
      </c>
      <c r="M322" s="9">
        <f t="shared" si="28"/>
        <v>203</v>
      </c>
      <c r="N322" s="9">
        <f t="shared" si="29"/>
        <v>12767</v>
      </c>
      <c r="O322" s="9">
        <f t="shared" si="30"/>
        <v>474</v>
      </c>
      <c r="P322" s="11">
        <f t="shared" ref="P322:T372" si="32">LOG(K322,10)</f>
        <v>2.3856062735983117</v>
      </c>
      <c r="Q322" s="11">
        <f t="shared" si="32"/>
        <v>3.8318058086743907</v>
      </c>
      <c r="R322" s="11">
        <f t="shared" si="32"/>
        <v>2.3074960379132126</v>
      </c>
      <c r="S322" s="11">
        <f t="shared" si="32"/>
        <v>4.1060888583824422</v>
      </c>
      <c r="T322" s="11">
        <f t="shared" si="32"/>
        <v>2.6757783416740848</v>
      </c>
    </row>
    <row r="323" spans="1:20" x14ac:dyDescent="0.2">
      <c r="A323" s="9" t="s">
        <v>464</v>
      </c>
      <c r="B323" s="9" t="s">
        <v>514</v>
      </c>
      <c r="C323" s="9" t="s">
        <v>267</v>
      </c>
      <c r="D323" s="9" t="s">
        <v>254</v>
      </c>
      <c r="E323" s="9">
        <v>90732780</v>
      </c>
      <c r="F323" s="9">
        <v>90732906</v>
      </c>
      <c r="G323" s="9">
        <v>90733105</v>
      </c>
      <c r="H323" s="9">
        <v>90733210</v>
      </c>
      <c r="I323" s="9">
        <v>90735414</v>
      </c>
      <c r="J323" s="9">
        <v>90736328</v>
      </c>
      <c r="K323" s="9">
        <f t="shared" si="26"/>
        <v>127</v>
      </c>
      <c r="L323" s="9">
        <f t="shared" si="27"/>
        <v>198</v>
      </c>
      <c r="M323" s="9">
        <f t="shared" si="28"/>
        <v>106</v>
      </c>
      <c r="N323" s="9">
        <f t="shared" si="29"/>
        <v>2203</v>
      </c>
      <c r="O323" s="9">
        <f t="shared" si="30"/>
        <v>915</v>
      </c>
      <c r="P323" s="11">
        <f t="shared" si="32"/>
        <v>2.1038037209559568</v>
      </c>
      <c r="Q323" s="11">
        <f t="shared" si="32"/>
        <v>2.2966651902615309</v>
      </c>
      <c r="R323" s="11">
        <f t="shared" si="32"/>
        <v>2.02530586526477</v>
      </c>
      <c r="S323" s="11">
        <f t="shared" si="32"/>
        <v>3.3430144971507674</v>
      </c>
      <c r="T323" s="11">
        <f t="shared" si="32"/>
        <v>2.961421094066448</v>
      </c>
    </row>
    <row r="324" spans="1:20" x14ac:dyDescent="0.2">
      <c r="A324" s="9" t="s">
        <v>464</v>
      </c>
      <c r="B324" s="9" t="s">
        <v>514</v>
      </c>
      <c r="C324" s="9" t="s">
        <v>267</v>
      </c>
      <c r="D324" s="9" t="s">
        <v>254</v>
      </c>
      <c r="E324" s="9">
        <v>90723336</v>
      </c>
      <c r="F324" s="9">
        <v>90723447</v>
      </c>
      <c r="G324" s="9">
        <v>90723611</v>
      </c>
      <c r="H324" s="9">
        <v>90723735</v>
      </c>
      <c r="I324" s="9">
        <v>90725601</v>
      </c>
      <c r="J324" s="9">
        <v>90725703</v>
      </c>
      <c r="K324" s="9">
        <f t="shared" ref="K324:K387" si="33">SUM(F324-E324+1)</f>
        <v>112</v>
      </c>
      <c r="L324" s="9">
        <f t="shared" ref="L324:L387" si="34">SUM(G324-F324-1)</f>
        <v>163</v>
      </c>
      <c r="M324" s="9">
        <f t="shared" ref="M324:M387" si="35">SUM(H324-G324+1)</f>
        <v>125</v>
      </c>
      <c r="N324" s="9">
        <f t="shared" ref="N324:N387" si="36">SUM(I324-H324-1)</f>
        <v>1865</v>
      </c>
      <c r="O324" s="9">
        <f t="shared" ref="O324:O387" si="37">SUM(J324-I324+1)</f>
        <v>103</v>
      </c>
      <c r="P324" s="11">
        <f t="shared" si="32"/>
        <v>2.049218022670181</v>
      </c>
      <c r="Q324" s="11">
        <f t="shared" si="32"/>
        <v>2.2121876044039577</v>
      </c>
      <c r="R324" s="11">
        <f t="shared" si="32"/>
        <v>2.0969100130080562</v>
      </c>
      <c r="S324" s="11">
        <f t="shared" si="32"/>
        <v>3.2706788361447061</v>
      </c>
      <c r="T324" s="11">
        <f t="shared" si="32"/>
        <v>2.012837224705172</v>
      </c>
    </row>
    <row r="325" spans="1:20" x14ac:dyDescent="0.2">
      <c r="A325" s="9" t="s">
        <v>464</v>
      </c>
      <c r="B325" s="9" t="s">
        <v>515</v>
      </c>
      <c r="C325" s="9" t="s">
        <v>315</v>
      </c>
      <c r="D325" s="9" t="s">
        <v>254</v>
      </c>
      <c r="E325" s="9">
        <v>80127470</v>
      </c>
      <c r="F325" s="9">
        <v>80127905</v>
      </c>
      <c r="G325" s="9">
        <v>80138012</v>
      </c>
      <c r="H325" s="9">
        <v>80138167</v>
      </c>
      <c r="I325" s="9">
        <v>80144979</v>
      </c>
      <c r="J325" s="9">
        <v>80145186</v>
      </c>
      <c r="K325" s="9">
        <f t="shared" si="33"/>
        <v>436</v>
      </c>
      <c r="L325" s="9">
        <f t="shared" si="34"/>
        <v>10106</v>
      </c>
      <c r="M325" s="9">
        <f t="shared" si="35"/>
        <v>156</v>
      </c>
      <c r="N325" s="9">
        <f t="shared" si="36"/>
        <v>6811</v>
      </c>
      <c r="O325" s="9">
        <f t="shared" si="37"/>
        <v>208</v>
      </c>
      <c r="P325" s="11">
        <f t="shared" si="32"/>
        <v>2.6394864892685859</v>
      </c>
      <c r="Q325" s="11">
        <f t="shared" si="32"/>
        <v>4.0045792939022116</v>
      </c>
      <c r="R325" s="11">
        <f t="shared" si="32"/>
        <v>2.1931245983544616</v>
      </c>
      <c r="S325" s="11">
        <f t="shared" si="32"/>
        <v>3.8332108802826084</v>
      </c>
      <c r="T325" s="11">
        <f t="shared" si="32"/>
        <v>2.3180633349627615</v>
      </c>
    </row>
    <row r="326" spans="1:20" x14ac:dyDescent="0.2">
      <c r="A326" s="9" t="s">
        <v>464</v>
      </c>
      <c r="B326" s="9" t="s">
        <v>516</v>
      </c>
      <c r="C326" s="9" t="s">
        <v>267</v>
      </c>
      <c r="D326" s="9" t="s">
        <v>251</v>
      </c>
      <c r="E326" s="9">
        <v>69205025</v>
      </c>
      <c r="F326" s="9">
        <v>69205178</v>
      </c>
      <c r="G326" s="9">
        <v>69205829</v>
      </c>
      <c r="H326" s="9">
        <v>69205882</v>
      </c>
      <c r="I326" s="9">
        <v>69206063</v>
      </c>
      <c r="J326" s="9">
        <v>69206180</v>
      </c>
      <c r="K326" s="9">
        <f t="shared" si="33"/>
        <v>154</v>
      </c>
      <c r="L326" s="9">
        <f t="shared" si="34"/>
        <v>650</v>
      </c>
      <c r="M326" s="9">
        <f t="shared" si="35"/>
        <v>54</v>
      </c>
      <c r="N326" s="9">
        <f t="shared" si="36"/>
        <v>180</v>
      </c>
      <c r="O326" s="9">
        <f t="shared" si="37"/>
        <v>118</v>
      </c>
      <c r="P326" s="11">
        <f t="shared" si="32"/>
        <v>2.1875207208364631</v>
      </c>
      <c r="Q326" s="11">
        <f t="shared" si="32"/>
        <v>2.8129133566428552</v>
      </c>
      <c r="R326" s="11">
        <f t="shared" si="32"/>
        <v>1.7323937598229684</v>
      </c>
      <c r="S326" s="11">
        <f t="shared" si="32"/>
        <v>2.255272505103306</v>
      </c>
      <c r="T326" s="11">
        <f t="shared" si="32"/>
        <v>2.0718820073061255</v>
      </c>
    </row>
    <row r="327" spans="1:20" x14ac:dyDescent="0.2">
      <c r="A327" s="9" t="s">
        <v>464</v>
      </c>
      <c r="B327" s="9" t="s">
        <v>517</v>
      </c>
      <c r="C327" s="9" t="s">
        <v>260</v>
      </c>
      <c r="D327" s="9" t="s">
        <v>254</v>
      </c>
      <c r="E327" s="9">
        <v>114942230</v>
      </c>
      <c r="F327" s="9">
        <v>114942355</v>
      </c>
      <c r="G327" s="9">
        <v>114945785</v>
      </c>
      <c r="H327" s="9">
        <v>114945828</v>
      </c>
      <c r="I327" s="9">
        <v>114946017</v>
      </c>
      <c r="J327" s="9">
        <v>114946217</v>
      </c>
      <c r="K327" s="9">
        <f t="shared" si="33"/>
        <v>126</v>
      </c>
      <c r="L327" s="9">
        <f t="shared" si="34"/>
        <v>3429</v>
      </c>
      <c r="M327" s="9">
        <f t="shared" si="35"/>
        <v>44</v>
      </c>
      <c r="N327" s="9">
        <f t="shared" si="36"/>
        <v>188</v>
      </c>
      <c r="O327" s="9">
        <f t="shared" si="37"/>
        <v>201</v>
      </c>
      <c r="P327" s="11">
        <f t="shared" si="32"/>
        <v>2.1003705451175625</v>
      </c>
      <c r="Q327" s="11">
        <f t="shared" si="32"/>
        <v>3.5351674851149437</v>
      </c>
      <c r="R327" s="11">
        <f t="shared" si="32"/>
        <v>1.6434526764861872</v>
      </c>
      <c r="S327" s="11">
        <f t="shared" si="32"/>
        <v>2.2741578492636796</v>
      </c>
      <c r="T327" s="11">
        <f t="shared" si="32"/>
        <v>2.3031960574204886</v>
      </c>
    </row>
    <row r="328" spans="1:20" x14ac:dyDescent="0.2">
      <c r="A328" s="9" t="s">
        <v>464</v>
      </c>
      <c r="B328" s="9" t="s">
        <v>517</v>
      </c>
      <c r="C328" s="9" t="s">
        <v>260</v>
      </c>
      <c r="D328" s="9" t="s">
        <v>254</v>
      </c>
      <c r="E328" s="9">
        <v>114942209</v>
      </c>
      <c r="F328" s="9">
        <v>114942355</v>
      </c>
      <c r="G328" s="9">
        <v>114945785</v>
      </c>
      <c r="H328" s="9">
        <v>114945907</v>
      </c>
      <c r="I328" s="9">
        <v>114946017</v>
      </c>
      <c r="J328" s="9">
        <v>114946116</v>
      </c>
      <c r="K328" s="9">
        <f t="shared" si="33"/>
        <v>147</v>
      </c>
      <c r="L328" s="9">
        <f t="shared" si="34"/>
        <v>3429</v>
      </c>
      <c r="M328" s="9">
        <f t="shared" si="35"/>
        <v>123</v>
      </c>
      <c r="N328" s="9">
        <f t="shared" si="36"/>
        <v>109</v>
      </c>
      <c r="O328" s="9">
        <f t="shared" si="37"/>
        <v>100</v>
      </c>
      <c r="P328" s="11">
        <f t="shared" si="32"/>
        <v>2.1673173347481756</v>
      </c>
      <c r="Q328" s="11">
        <f t="shared" si="32"/>
        <v>3.5351674851149437</v>
      </c>
      <c r="R328" s="11">
        <f t="shared" si="32"/>
        <v>2.0899051114393976</v>
      </c>
      <c r="S328" s="11">
        <f t="shared" si="32"/>
        <v>2.0374264979406234</v>
      </c>
      <c r="T328" s="11">
        <f t="shared" si="32"/>
        <v>2</v>
      </c>
    </row>
    <row r="329" spans="1:20" x14ac:dyDescent="0.2">
      <c r="A329" s="9" t="s">
        <v>464</v>
      </c>
      <c r="B329" s="9" t="s">
        <v>518</v>
      </c>
      <c r="C329" s="9" t="s">
        <v>312</v>
      </c>
      <c r="D329" s="9" t="s">
        <v>254</v>
      </c>
      <c r="E329" s="9">
        <v>49449980</v>
      </c>
      <c r="F329" s="9">
        <v>49450083</v>
      </c>
      <c r="G329" s="9">
        <v>49458612</v>
      </c>
      <c r="H329" s="9">
        <v>49458692</v>
      </c>
      <c r="I329" s="9">
        <v>49461533</v>
      </c>
      <c r="J329" s="9">
        <v>49462990</v>
      </c>
      <c r="K329" s="9">
        <f t="shared" si="33"/>
        <v>104</v>
      </c>
      <c r="L329" s="9">
        <f t="shared" si="34"/>
        <v>8528</v>
      </c>
      <c r="M329" s="9">
        <f t="shared" si="35"/>
        <v>81</v>
      </c>
      <c r="N329" s="9">
        <f t="shared" si="36"/>
        <v>2840</v>
      </c>
      <c r="O329" s="9">
        <f t="shared" si="37"/>
        <v>1458</v>
      </c>
      <c r="P329" s="11">
        <f t="shared" si="32"/>
        <v>2.0170333392987803</v>
      </c>
      <c r="Q329" s="11">
        <f t="shared" si="32"/>
        <v>3.9308471916824965</v>
      </c>
      <c r="R329" s="11">
        <f t="shared" si="32"/>
        <v>1.9084850188786497</v>
      </c>
      <c r="S329" s="11">
        <f t="shared" si="32"/>
        <v>3.4533183400470375</v>
      </c>
      <c r="T329" s="11">
        <f t="shared" si="32"/>
        <v>3.1637575239819555</v>
      </c>
    </row>
    <row r="330" spans="1:20" x14ac:dyDescent="0.2">
      <c r="A330" s="9" t="s">
        <v>464</v>
      </c>
      <c r="B330" s="9" t="s">
        <v>519</v>
      </c>
      <c r="C330" s="9" t="s">
        <v>315</v>
      </c>
      <c r="D330" s="9" t="s">
        <v>251</v>
      </c>
      <c r="E330" s="9">
        <v>83501918</v>
      </c>
      <c r="F330" s="9">
        <v>83502737</v>
      </c>
      <c r="G330" s="9">
        <v>83503930</v>
      </c>
      <c r="H330" s="9">
        <v>83503999</v>
      </c>
      <c r="I330" s="9">
        <v>83504099</v>
      </c>
      <c r="J330" s="9">
        <v>83504228</v>
      </c>
      <c r="K330" s="9">
        <f t="shared" si="33"/>
        <v>820</v>
      </c>
      <c r="L330" s="9">
        <f t="shared" si="34"/>
        <v>1192</v>
      </c>
      <c r="M330" s="9">
        <f t="shared" si="35"/>
        <v>70</v>
      </c>
      <c r="N330" s="9">
        <f t="shared" si="36"/>
        <v>99</v>
      </c>
      <c r="O330" s="9">
        <f t="shared" si="37"/>
        <v>130</v>
      </c>
      <c r="P330" s="11">
        <f t="shared" si="32"/>
        <v>2.9138138523837163</v>
      </c>
      <c r="Q330" s="11">
        <f t="shared" si="32"/>
        <v>3.0762762554042173</v>
      </c>
      <c r="R330" s="11">
        <f t="shared" si="32"/>
        <v>1.8450980400142569</v>
      </c>
      <c r="S330" s="11">
        <f t="shared" si="32"/>
        <v>1.9956351945975497</v>
      </c>
      <c r="T330" s="11">
        <f t="shared" si="32"/>
        <v>2.1139433523068365</v>
      </c>
    </row>
    <row r="331" spans="1:20" x14ac:dyDescent="0.2">
      <c r="A331" s="9" t="s">
        <v>464</v>
      </c>
      <c r="B331" s="9" t="s">
        <v>519</v>
      </c>
      <c r="C331" s="9" t="s">
        <v>315</v>
      </c>
      <c r="D331" s="9" t="s">
        <v>251</v>
      </c>
      <c r="E331" s="9">
        <v>83501918</v>
      </c>
      <c r="F331" s="9">
        <v>83502737</v>
      </c>
      <c r="G331" s="9">
        <v>83504099</v>
      </c>
      <c r="H331" s="9">
        <v>83504228</v>
      </c>
      <c r="I331" s="9">
        <v>83514203</v>
      </c>
      <c r="J331" s="9">
        <v>83514333</v>
      </c>
      <c r="K331" s="9">
        <f t="shared" si="33"/>
        <v>820</v>
      </c>
      <c r="L331" s="9">
        <f t="shared" si="34"/>
        <v>1361</v>
      </c>
      <c r="M331" s="9">
        <f t="shared" si="35"/>
        <v>130</v>
      </c>
      <c r="N331" s="9">
        <f t="shared" si="36"/>
        <v>9974</v>
      </c>
      <c r="O331" s="9">
        <f t="shared" si="37"/>
        <v>131</v>
      </c>
      <c r="P331" s="11">
        <f t="shared" si="32"/>
        <v>2.9138138523837163</v>
      </c>
      <c r="Q331" s="11">
        <f t="shared" si="32"/>
        <v>3.1338581252033344</v>
      </c>
      <c r="R331" s="11">
        <f t="shared" si="32"/>
        <v>2.1139433523068365</v>
      </c>
      <c r="S331" s="11">
        <f t="shared" si="32"/>
        <v>3.9988693638823443</v>
      </c>
      <c r="T331" s="11">
        <f t="shared" si="32"/>
        <v>2.117271295655764</v>
      </c>
    </row>
    <row r="332" spans="1:20" x14ac:dyDescent="0.2">
      <c r="A332" s="9" t="s">
        <v>464</v>
      </c>
      <c r="B332" s="9" t="s">
        <v>520</v>
      </c>
      <c r="C332" s="9" t="s">
        <v>315</v>
      </c>
      <c r="D332" s="9" t="s">
        <v>254</v>
      </c>
      <c r="E332" s="9">
        <v>33956929</v>
      </c>
      <c r="F332" s="9">
        <v>33957014</v>
      </c>
      <c r="G332" s="9">
        <v>33957848</v>
      </c>
      <c r="H332" s="9">
        <v>33957901</v>
      </c>
      <c r="I332" s="9">
        <v>33958016</v>
      </c>
      <c r="J332" s="9">
        <v>33958092</v>
      </c>
      <c r="K332" s="9">
        <f t="shared" si="33"/>
        <v>86</v>
      </c>
      <c r="L332" s="9">
        <f t="shared" si="34"/>
        <v>833</v>
      </c>
      <c r="M332" s="9">
        <f t="shared" si="35"/>
        <v>54</v>
      </c>
      <c r="N332" s="9">
        <f t="shared" si="36"/>
        <v>114</v>
      </c>
      <c r="O332" s="9">
        <f t="shared" si="37"/>
        <v>77</v>
      </c>
      <c r="P332" s="11">
        <f t="shared" si="32"/>
        <v>1.9344984512435675</v>
      </c>
      <c r="Q332" s="11">
        <f t="shared" si="32"/>
        <v>2.9206450014067875</v>
      </c>
      <c r="R332" s="11">
        <f t="shared" si="32"/>
        <v>1.7323937598229684</v>
      </c>
      <c r="S332" s="11">
        <f t="shared" si="32"/>
        <v>2.0569048513364723</v>
      </c>
      <c r="T332" s="11">
        <f t="shared" si="32"/>
        <v>1.8864907251724818</v>
      </c>
    </row>
    <row r="333" spans="1:20" x14ac:dyDescent="0.2">
      <c r="A333" s="9" t="s">
        <v>464</v>
      </c>
      <c r="B333" s="9" t="s">
        <v>521</v>
      </c>
      <c r="C333" s="9" t="s">
        <v>315</v>
      </c>
      <c r="D333" s="9" t="s">
        <v>254</v>
      </c>
      <c r="E333" s="9">
        <v>26629554</v>
      </c>
      <c r="F333" s="9">
        <v>26629679</v>
      </c>
      <c r="G333" s="9">
        <v>26629900</v>
      </c>
      <c r="H333" s="9">
        <v>26630079</v>
      </c>
      <c r="I333" s="9">
        <v>26634416</v>
      </c>
      <c r="J333" s="9">
        <v>26634439</v>
      </c>
      <c r="K333" s="9">
        <f t="shared" si="33"/>
        <v>126</v>
      </c>
      <c r="L333" s="9">
        <f t="shared" si="34"/>
        <v>220</v>
      </c>
      <c r="M333" s="9">
        <f t="shared" si="35"/>
        <v>180</v>
      </c>
      <c r="N333" s="9">
        <f t="shared" si="36"/>
        <v>4336</v>
      </c>
      <c r="O333" s="9">
        <f t="shared" si="37"/>
        <v>24</v>
      </c>
      <c r="P333" s="11">
        <f t="shared" si="32"/>
        <v>2.1003705451175625</v>
      </c>
      <c r="Q333" s="11">
        <f t="shared" si="32"/>
        <v>2.3424226808222062</v>
      </c>
      <c r="R333" s="11">
        <f t="shared" si="32"/>
        <v>2.255272505103306</v>
      </c>
      <c r="S333" s="11">
        <f t="shared" si="32"/>
        <v>3.6370892735303304</v>
      </c>
      <c r="T333" s="11">
        <f t="shared" si="32"/>
        <v>1.3802112417116059</v>
      </c>
    </row>
    <row r="334" spans="1:20" x14ac:dyDescent="0.2">
      <c r="A334" s="9" t="s">
        <v>464</v>
      </c>
      <c r="B334" s="9" t="s">
        <v>521</v>
      </c>
      <c r="C334" s="9" t="s">
        <v>315</v>
      </c>
      <c r="D334" s="9" t="s">
        <v>254</v>
      </c>
      <c r="E334" s="9">
        <v>26608592</v>
      </c>
      <c r="F334" s="9">
        <v>26608654</v>
      </c>
      <c r="G334" s="9">
        <v>26614355</v>
      </c>
      <c r="H334" s="9">
        <v>26614428</v>
      </c>
      <c r="I334" s="9">
        <v>26624589</v>
      </c>
      <c r="J334" s="9">
        <v>26624684</v>
      </c>
      <c r="K334" s="9">
        <f t="shared" si="33"/>
        <v>63</v>
      </c>
      <c r="L334" s="9">
        <f t="shared" si="34"/>
        <v>5700</v>
      </c>
      <c r="M334" s="9">
        <f t="shared" si="35"/>
        <v>74</v>
      </c>
      <c r="N334" s="9">
        <f t="shared" si="36"/>
        <v>10160</v>
      </c>
      <c r="O334" s="9">
        <f t="shared" si="37"/>
        <v>96</v>
      </c>
      <c r="P334" s="11">
        <f t="shared" si="32"/>
        <v>1.7993405494535815</v>
      </c>
      <c r="Q334" s="11">
        <f t="shared" si="32"/>
        <v>3.755874855672491</v>
      </c>
      <c r="R334" s="11">
        <f t="shared" si="32"/>
        <v>1.8692317197309762</v>
      </c>
      <c r="S334" s="11">
        <f t="shared" si="32"/>
        <v>4.0068937079479001</v>
      </c>
      <c r="T334" s="11">
        <f t="shared" si="32"/>
        <v>1.9822712330395682</v>
      </c>
    </row>
    <row r="335" spans="1:20" x14ac:dyDescent="0.2">
      <c r="A335" s="9" t="s">
        <v>464</v>
      </c>
      <c r="B335" s="9" t="s">
        <v>521</v>
      </c>
      <c r="C335" s="9" t="s">
        <v>315</v>
      </c>
      <c r="D335" s="9" t="s">
        <v>254</v>
      </c>
      <c r="E335" s="9">
        <v>26641581</v>
      </c>
      <c r="F335" s="9">
        <v>26641704</v>
      </c>
      <c r="G335" s="9">
        <v>26654826</v>
      </c>
      <c r="H335" s="9">
        <v>26654953</v>
      </c>
      <c r="I335" s="9">
        <v>26655066</v>
      </c>
      <c r="J335" s="9">
        <v>26655352</v>
      </c>
      <c r="K335" s="9">
        <f t="shared" si="33"/>
        <v>124</v>
      </c>
      <c r="L335" s="9">
        <f t="shared" si="34"/>
        <v>13121</v>
      </c>
      <c r="M335" s="9">
        <f t="shared" si="35"/>
        <v>128</v>
      </c>
      <c r="N335" s="9">
        <f t="shared" si="36"/>
        <v>112</v>
      </c>
      <c r="O335" s="9">
        <f t="shared" si="37"/>
        <v>287</v>
      </c>
      <c r="P335" s="11">
        <f t="shared" si="32"/>
        <v>2.0934216851622351</v>
      </c>
      <c r="Q335" s="11">
        <f t="shared" si="32"/>
        <v>4.1179669354917667</v>
      </c>
      <c r="R335" s="11">
        <f t="shared" si="32"/>
        <v>2.1072099696478679</v>
      </c>
      <c r="S335" s="11">
        <f t="shared" si="32"/>
        <v>2.049218022670181</v>
      </c>
      <c r="T335" s="11">
        <f t="shared" si="32"/>
        <v>2.4578818967339924</v>
      </c>
    </row>
    <row r="336" spans="1:20" x14ac:dyDescent="0.2">
      <c r="A336" s="9" t="s">
        <v>464</v>
      </c>
      <c r="B336" s="9" t="s">
        <v>521</v>
      </c>
      <c r="C336" s="9" t="s">
        <v>315</v>
      </c>
      <c r="D336" s="9" t="s">
        <v>254</v>
      </c>
      <c r="E336" s="9">
        <v>26561488</v>
      </c>
      <c r="F336" s="9">
        <v>26561632</v>
      </c>
      <c r="G336" s="9">
        <v>26608592</v>
      </c>
      <c r="H336" s="9">
        <v>26608654</v>
      </c>
      <c r="I336" s="9">
        <v>26614355</v>
      </c>
      <c r="J336" s="9">
        <v>26614428</v>
      </c>
      <c r="K336" s="9">
        <f t="shared" si="33"/>
        <v>145</v>
      </c>
      <c r="L336" s="9">
        <f t="shared" si="34"/>
        <v>46959</v>
      </c>
      <c r="M336" s="9">
        <f t="shared" si="35"/>
        <v>63</v>
      </c>
      <c r="N336" s="9">
        <f t="shared" si="36"/>
        <v>5700</v>
      </c>
      <c r="O336" s="9">
        <f t="shared" si="37"/>
        <v>74</v>
      </c>
      <c r="P336" s="11">
        <f t="shared" si="32"/>
        <v>2.1613680022349744</v>
      </c>
      <c r="Q336" s="11">
        <f t="shared" si="32"/>
        <v>4.6717188399621712</v>
      </c>
      <c r="R336" s="11">
        <f t="shared" si="32"/>
        <v>1.7993405494535815</v>
      </c>
      <c r="S336" s="11">
        <f t="shared" si="32"/>
        <v>3.755874855672491</v>
      </c>
      <c r="T336" s="11">
        <f t="shared" si="32"/>
        <v>1.8692317197309762</v>
      </c>
    </row>
    <row r="337" spans="1:20" x14ac:dyDescent="0.2">
      <c r="A337" s="9" t="s">
        <v>464</v>
      </c>
      <c r="B337" s="9" t="s">
        <v>522</v>
      </c>
      <c r="C337" s="9" t="s">
        <v>427</v>
      </c>
      <c r="D337" s="9" t="s">
        <v>254</v>
      </c>
      <c r="E337" s="9">
        <v>77995511</v>
      </c>
      <c r="F337" s="9">
        <v>77995683</v>
      </c>
      <c r="G337" s="9">
        <v>77997206</v>
      </c>
      <c r="H337" s="9">
        <v>77997369</v>
      </c>
      <c r="I337" s="9">
        <v>78009569</v>
      </c>
      <c r="J337" s="9">
        <v>78009712</v>
      </c>
      <c r="K337" s="9">
        <f t="shared" si="33"/>
        <v>173</v>
      </c>
      <c r="L337" s="9">
        <f t="shared" si="34"/>
        <v>1522</v>
      </c>
      <c r="M337" s="9">
        <f t="shared" si="35"/>
        <v>164</v>
      </c>
      <c r="N337" s="9">
        <f t="shared" si="36"/>
        <v>12199</v>
      </c>
      <c r="O337" s="9">
        <f t="shared" si="37"/>
        <v>144</v>
      </c>
      <c r="P337" s="11">
        <f t="shared" si="32"/>
        <v>2.2380461031287955</v>
      </c>
      <c r="Q337" s="11">
        <f t="shared" si="32"/>
        <v>3.182414652434554</v>
      </c>
      <c r="R337" s="11">
        <f t="shared" si="32"/>
        <v>2.214843848047698</v>
      </c>
      <c r="S337" s="11">
        <f t="shared" si="32"/>
        <v>4.0863242313073842</v>
      </c>
      <c r="T337" s="11">
        <f t="shared" si="32"/>
        <v>2.1583624920952493</v>
      </c>
    </row>
    <row r="338" spans="1:20" x14ac:dyDescent="0.2">
      <c r="A338" s="9" t="s">
        <v>464</v>
      </c>
      <c r="B338" s="9" t="s">
        <v>523</v>
      </c>
      <c r="C338" s="9" t="s">
        <v>282</v>
      </c>
      <c r="D338" s="9" t="s">
        <v>251</v>
      </c>
      <c r="E338" s="9">
        <v>73214124</v>
      </c>
      <c r="F338" s="9">
        <v>73214312</v>
      </c>
      <c r="G338" s="9">
        <v>73340193</v>
      </c>
      <c r="H338" s="9">
        <v>73340286</v>
      </c>
      <c r="I338" s="9">
        <v>73352465</v>
      </c>
      <c r="J338" s="9">
        <v>73353540</v>
      </c>
      <c r="K338" s="9">
        <f t="shared" si="33"/>
        <v>189</v>
      </c>
      <c r="L338" s="9">
        <f t="shared" si="34"/>
        <v>125880</v>
      </c>
      <c r="M338" s="9">
        <f t="shared" si="35"/>
        <v>94</v>
      </c>
      <c r="N338" s="9">
        <f t="shared" si="36"/>
        <v>12178</v>
      </c>
      <c r="O338" s="9">
        <f t="shared" si="37"/>
        <v>1076</v>
      </c>
      <c r="P338" s="11">
        <f t="shared" si="32"/>
        <v>2.2764618041732438</v>
      </c>
      <c r="Q338" s="11">
        <f t="shared" si="32"/>
        <v>5.0999567342411822</v>
      </c>
      <c r="R338" s="11">
        <f t="shared" si="32"/>
        <v>1.9731278535996983</v>
      </c>
      <c r="S338" s="11">
        <f t="shared" si="32"/>
        <v>4.0855759697185041</v>
      </c>
      <c r="T338" s="11">
        <f t="shared" si="32"/>
        <v>3.0318122713303701</v>
      </c>
    </row>
    <row r="339" spans="1:20" x14ac:dyDescent="0.2">
      <c r="A339" s="9" t="s">
        <v>464</v>
      </c>
      <c r="B339" s="9" t="s">
        <v>523</v>
      </c>
      <c r="C339" s="9" t="s">
        <v>282</v>
      </c>
      <c r="D339" s="9" t="s">
        <v>251</v>
      </c>
      <c r="E339" s="9">
        <v>73048293</v>
      </c>
      <c r="F339" s="9">
        <v>73048465</v>
      </c>
      <c r="G339" s="9">
        <v>73098829</v>
      </c>
      <c r="H339" s="9">
        <v>73098953</v>
      </c>
      <c r="I339" s="9">
        <v>73116402</v>
      </c>
      <c r="J339" s="9">
        <v>73116485</v>
      </c>
      <c r="K339" s="9">
        <f t="shared" si="33"/>
        <v>173</v>
      </c>
      <c r="L339" s="9">
        <f t="shared" si="34"/>
        <v>50363</v>
      </c>
      <c r="M339" s="9">
        <f t="shared" si="35"/>
        <v>125</v>
      </c>
      <c r="N339" s="9">
        <f t="shared" si="36"/>
        <v>17448</v>
      </c>
      <c r="O339" s="9">
        <f t="shared" si="37"/>
        <v>84</v>
      </c>
      <c r="P339" s="11">
        <f t="shared" si="32"/>
        <v>2.2380461031287955</v>
      </c>
      <c r="Q339" s="11">
        <f t="shared" si="32"/>
        <v>4.7021115920601328</v>
      </c>
      <c r="R339" s="11">
        <f t="shared" si="32"/>
        <v>2.0969100130080562</v>
      </c>
      <c r="S339" s="11">
        <f t="shared" si="32"/>
        <v>4.2417456525706436</v>
      </c>
      <c r="T339" s="11">
        <f t="shared" si="32"/>
        <v>1.9242792860618814</v>
      </c>
    </row>
    <row r="340" spans="1:20" x14ac:dyDescent="0.2">
      <c r="A340" s="9" t="s">
        <v>464</v>
      </c>
      <c r="B340" s="9" t="s">
        <v>523</v>
      </c>
      <c r="C340" s="9" t="s">
        <v>282</v>
      </c>
      <c r="D340" s="9" t="s">
        <v>251</v>
      </c>
      <c r="E340" s="9">
        <v>72859189</v>
      </c>
      <c r="F340" s="9">
        <v>72859345</v>
      </c>
      <c r="G340" s="9">
        <v>72883207</v>
      </c>
      <c r="H340" s="9">
        <v>72883333</v>
      </c>
      <c r="I340" s="9">
        <v>72885690</v>
      </c>
      <c r="J340" s="9">
        <v>72885803</v>
      </c>
      <c r="K340" s="9">
        <f t="shared" si="33"/>
        <v>157</v>
      </c>
      <c r="L340" s="9">
        <f t="shared" si="34"/>
        <v>23861</v>
      </c>
      <c r="M340" s="9">
        <f t="shared" si="35"/>
        <v>127</v>
      </c>
      <c r="N340" s="9">
        <f t="shared" si="36"/>
        <v>2356</v>
      </c>
      <c r="O340" s="9">
        <f t="shared" si="37"/>
        <v>114</v>
      </c>
      <c r="P340" s="11">
        <f t="shared" si="32"/>
        <v>2.1958996524092336</v>
      </c>
      <c r="Q340" s="11">
        <f t="shared" si="32"/>
        <v>4.3776886407333704</v>
      </c>
      <c r="R340" s="11">
        <f t="shared" si="32"/>
        <v>2.1038037209559568</v>
      </c>
      <c r="S340" s="11">
        <f t="shared" si="32"/>
        <v>3.3721752861150636</v>
      </c>
      <c r="T340" s="11">
        <f t="shared" si="32"/>
        <v>2.0569048513364723</v>
      </c>
    </row>
    <row r="341" spans="1:20" x14ac:dyDescent="0.2">
      <c r="A341" s="9" t="s">
        <v>464</v>
      </c>
      <c r="B341" s="9" t="s">
        <v>342</v>
      </c>
      <c r="C341" s="9" t="s">
        <v>260</v>
      </c>
      <c r="D341" s="9" t="s">
        <v>251</v>
      </c>
      <c r="E341" s="9">
        <v>76230164</v>
      </c>
      <c r="F341" s="9">
        <v>76230359</v>
      </c>
      <c r="G341" s="9">
        <v>76231395</v>
      </c>
      <c r="H341" s="9">
        <v>76231548</v>
      </c>
      <c r="I341" s="9">
        <v>76236281</v>
      </c>
      <c r="J341" s="9">
        <v>76236382</v>
      </c>
      <c r="K341" s="9">
        <f t="shared" si="33"/>
        <v>196</v>
      </c>
      <c r="L341" s="9">
        <f t="shared" si="34"/>
        <v>1035</v>
      </c>
      <c r="M341" s="9">
        <f t="shared" si="35"/>
        <v>154</v>
      </c>
      <c r="N341" s="9">
        <f t="shared" si="36"/>
        <v>4732</v>
      </c>
      <c r="O341" s="9">
        <f t="shared" si="37"/>
        <v>102</v>
      </c>
      <c r="P341" s="11">
        <f t="shared" si="32"/>
        <v>2.2922560713564755</v>
      </c>
      <c r="Q341" s="11">
        <f t="shared" si="32"/>
        <v>3.0149403497929361</v>
      </c>
      <c r="R341" s="11">
        <f t="shared" si="32"/>
        <v>2.1875207208364631</v>
      </c>
      <c r="S341" s="11">
        <f t="shared" si="32"/>
        <v>3.675044735955892</v>
      </c>
      <c r="T341" s="11">
        <f t="shared" si="32"/>
        <v>2.0086001717619171</v>
      </c>
    </row>
    <row r="342" spans="1:20" x14ac:dyDescent="0.2">
      <c r="A342" s="9" t="s">
        <v>464</v>
      </c>
      <c r="B342" s="9" t="s">
        <v>524</v>
      </c>
      <c r="C342" s="9" t="s">
        <v>250</v>
      </c>
      <c r="D342" s="9" t="s">
        <v>251</v>
      </c>
      <c r="E342" s="9">
        <v>50328669</v>
      </c>
      <c r="F342" s="9">
        <v>50328804</v>
      </c>
      <c r="G342" s="9">
        <v>50333185</v>
      </c>
      <c r="H342" s="9">
        <v>50333293</v>
      </c>
      <c r="I342" s="9">
        <v>50336214</v>
      </c>
      <c r="J342" s="9">
        <v>50336345</v>
      </c>
      <c r="K342" s="9">
        <f t="shared" si="33"/>
        <v>136</v>
      </c>
      <c r="L342" s="9">
        <f t="shared" si="34"/>
        <v>4380</v>
      </c>
      <c r="M342" s="9">
        <f t="shared" si="35"/>
        <v>109</v>
      </c>
      <c r="N342" s="9">
        <f t="shared" si="36"/>
        <v>2920</v>
      </c>
      <c r="O342" s="9">
        <f t="shared" si="37"/>
        <v>132</v>
      </c>
      <c r="P342" s="11">
        <f t="shared" si="32"/>
        <v>2.1335389083702174</v>
      </c>
      <c r="Q342" s="11">
        <f t="shared" si="32"/>
        <v>3.6414741105040993</v>
      </c>
      <c r="R342" s="11">
        <f t="shared" si="32"/>
        <v>2.0374264979406234</v>
      </c>
      <c r="S342" s="11">
        <f t="shared" si="32"/>
        <v>3.465382851448418</v>
      </c>
      <c r="T342" s="11">
        <f t="shared" si="32"/>
        <v>2.1205739312058496</v>
      </c>
    </row>
    <row r="343" spans="1:20" x14ac:dyDescent="0.2">
      <c r="A343" s="9" t="s">
        <v>464</v>
      </c>
      <c r="B343" s="9" t="s">
        <v>525</v>
      </c>
      <c r="C343" s="9" t="s">
        <v>315</v>
      </c>
      <c r="D343" s="9" t="s">
        <v>254</v>
      </c>
      <c r="E343" s="9">
        <v>33528679</v>
      </c>
      <c r="F343" s="9">
        <v>33529026</v>
      </c>
      <c r="G343" s="9">
        <v>33530132</v>
      </c>
      <c r="H343" s="9">
        <v>33530289</v>
      </c>
      <c r="I343" s="9">
        <v>33531579</v>
      </c>
      <c r="J343" s="9">
        <v>33531797</v>
      </c>
      <c r="K343" s="9">
        <f t="shared" si="33"/>
        <v>348</v>
      </c>
      <c r="L343" s="9">
        <f t="shared" si="34"/>
        <v>1105</v>
      </c>
      <c r="M343" s="9">
        <f t="shared" si="35"/>
        <v>158</v>
      </c>
      <c r="N343" s="9">
        <f t="shared" si="36"/>
        <v>1289</v>
      </c>
      <c r="O343" s="9">
        <f t="shared" si="37"/>
        <v>219</v>
      </c>
      <c r="P343" s="11">
        <f t="shared" si="32"/>
        <v>2.5415792439465807</v>
      </c>
      <c r="Q343" s="11">
        <f t="shared" si="32"/>
        <v>3.0433622780211289</v>
      </c>
      <c r="R343" s="11">
        <f t="shared" si="32"/>
        <v>2.1986570869544226</v>
      </c>
      <c r="S343" s="11">
        <f t="shared" si="32"/>
        <v>3.1102529173534026</v>
      </c>
      <c r="T343" s="11">
        <f t="shared" si="32"/>
        <v>2.3404441148401181</v>
      </c>
    </row>
    <row r="344" spans="1:20" x14ac:dyDescent="0.2">
      <c r="A344" s="9" t="s">
        <v>464</v>
      </c>
      <c r="B344" s="9" t="s">
        <v>525</v>
      </c>
      <c r="C344" s="9" t="s">
        <v>315</v>
      </c>
      <c r="D344" s="9" t="s">
        <v>254</v>
      </c>
      <c r="E344" s="9">
        <v>33524208</v>
      </c>
      <c r="F344" s="9">
        <v>33524258</v>
      </c>
      <c r="G344" s="9">
        <v>33528283</v>
      </c>
      <c r="H344" s="9">
        <v>33528470</v>
      </c>
      <c r="I344" s="9">
        <v>33528679</v>
      </c>
      <c r="J344" s="9">
        <v>33529026</v>
      </c>
      <c r="K344" s="9">
        <f t="shared" si="33"/>
        <v>51</v>
      </c>
      <c r="L344" s="9">
        <f t="shared" si="34"/>
        <v>4024</v>
      </c>
      <c r="M344" s="9">
        <f t="shared" si="35"/>
        <v>188</v>
      </c>
      <c r="N344" s="9">
        <f t="shared" si="36"/>
        <v>208</v>
      </c>
      <c r="O344" s="9">
        <f t="shared" si="37"/>
        <v>348</v>
      </c>
      <c r="P344" s="11">
        <f t="shared" si="32"/>
        <v>1.7075701760979363</v>
      </c>
      <c r="Q344" s="11">
        <f t="shared" si="32"/>
        <v>3.6046579720478702</v>
      </c>
      <c r="R344" s="11">
        <f t="shared" si="32"/>
        <v>2.2741578492636796</v>
      </c>
      <c r="S344" s="11">
        <f t="shared" si="32"/>
        <v>2.3180633349627615</v>
      </c>
      <c r="T344" s="11">
        <f t="shared" si="32"/>
        <v>2.5415792439465807</v>
      </c>
    </row>
    <row r="345" spans="1:20" x14ac:dyDescent="0.2">
      <c r="A345" s="9" t="s">
        <v>464</v>
      </c>
      <c r="B345" s="9" t="s">
        <v>525</v>
      </c>
      <c r="C345" s="9" t="s">
        <v>315</v>
      </c>
      <c r="D345" s="9" t="s">
        <v>254</v>
      </c>
      <c r="E345" s="9">
        <v>33544954</v>
      </c>
      <c r="F345" s="9">
        <v>33545057</v>
      </c>
      <c r="G345" s="9">
        <v>33545303</v>
      </c>
      <c r="H345" s="9">
        <v>33545437</v>
      </c>
      <c r="I345" s="9">
        <v>33545541</v>
      </c>
      <c r="J345" s="9">
        <v>33545665</v>
      </c>
      <c r="K345" s="9">
        <f t="shared" si="33"/>
        <v>104</v>
      </c>
      <c r="L345" s="9">
        <f t="shared" si="34"/>
        <v>245</v>
      </c>
      <c r="M345" s="9">
        <f t="shared" si="35"/>
        <v>135</v>
      </c>
      <c r="N345" s="9">
        <f t="shared" si="36"/>
        <v>103</v>
      </c>
      <c r="O345" s="9">
        <f t="shared" si="37"/>
        <v>125</v>
      </c>
      <c r="P345" s="11">
        <f t="shared" si="32"/>
        <v>2.0170333392987803</v>
      </c>
      <c r="Q345" s="11">
        <f t="shared" si="32"/>
        <v>2.3891660843645326</v>
      </c>
      <c r="R345" s="11">
        <f t="shared" si="32"/>
        <v>2.1303337684950061</v>
      </c>
      <c r="S345" s="11">
        <f t="shared" si="32"/>
        <v>2.012837224705172</v>
      </c>
      <c r="T345" s="11">
        <f t="shared" si="32"/>
        <v>2.0969100130080562</v>
      </c>
    </row>
    <row r="346" spans="1:20" x14ac:dyDescent="0.2">
      <c r="A346" s="9" t="s">
        <v>464</v>
      </c>
      <c r="B346" s="12">
        <v>43709</v>
      </c>
      <c r="C346" s="9" t="s">
        <v>256</v>
      </c>
      <c r="D346" s="9" t="s">
        <v>251</v>
      </c>
      <c r="E346" s="9">
        <v>127216900</v>
      </c>
      <c r="F346" s="9">
        <v>127217035</v>
      </c>
      <c r="G346" s="9">
        <v>127217618</v>
      </c>
      <c r="H346" s="9">
        <v>127217742</v>
      </c>
      <c r="I346" s="9">
        <v>127217970</v>
      </c>
      <c r="J346" s="9">
        <v>127218057</v>
      </c>
      <c r="K346" s="9">
        <f t="shared" si="33"/>
        <v>136</v>
      </c>
      <c r="L346" s="9">
        <f t="shared" si="34"/>
        <v>582</v>
      </c>
      <c r="M346" s="9">
        <f t="shared" si="35"/>
        <v>125</v>
      </c>
      <c r="N346" s="9">
        <f t="shared" si="36"/>
        <v>227</v>
      </c>
      <c r="O346" s="9">
        <f t="shared" si="37"/>
        <v>88</v>
      </c>
      <c r="P346" s="11">
        <f t="shared" si="32"/>
        <v>2.1335389083702174</v>
      </c>
      <c r="Q346" s="11">
        <f t="shared" si="32"/>
        <v>2.7649229846498886</v>
      </c>
      <c r="R346" s="11">
        <f t="shared" si="32"/>
        <v>2.0969100130080562</v>
      </c>
      <c r="S346" s="11">
        <f t="shared" si="32"/>
        <v>2.3560258571931225</v>
      </c>
      <c r="T346" s="11">
        <f t="shared" si="32"/>
        <v>1.9444826721501687</v>
      </c>
    </row>
    <row r="347" spans="1:20" x14ac:dyDescent="0.2">
      <c r="A347" s="9" t="s">
        <v>464</v>
      </c>
      <c r="B347" s="9" t="s">
        <v>526</v>
      </c>
      <c r="C347" s="9" t="s">
        <v>274</v>
      </c>
      <c r="D347" s="9" t="s">
        <v>251</v>
      </c>
      <c r="E347" s="9">
        <v>5106264</v>
      </c>
      <c r="F347" s="9">
        <v>5106969</v>
      </c>
      <c r="G347" s="9">
        <v>5109543</v>
      </c>
      <c r="H347" s="9">
        <v>5109634</v>
      </c>
      <c r="I347" s="9">
        <v>5116879</v>
      </c>
      <c r="J347" s="9">
        <v>5116924</v>
      </c>
      <c r="K347" s="9">
        <f t="shared" si="33"/>
        <v>706</v>
      </c>
      <c r="L347" s="9">
        <f t="shared" si="34"/>
        <v>2573</v>
      </c>
      <c r="M347" s="9">
        <f t="shared" si="35"/>
        <v>92</v>
      </c>
      <c r="N347" s="9">
        <f t="shared" si="36"/>
        <v>7244</v>
      </c>
      <c r="O347" s="9">
        <f t="shared" si="37"/>
        <v>46</v>
      </c>
      <c r="P347" s="11">
        <f t="shared" si="32"/>
        <v>2.8488047010518036</v>
      </c>
      <c r="Q347" s="11">
        <f t="shared" si="32"/>
        <v>3.4104397862103464</v>
      </c>
      <c r="R347" s="11">
        <f t="shared" si="32"/>
        <v>1.9637878273455551</v>
      </c>
      <c r="S347" s="11">
        <f t="shared" si="32"/>
        <v>3.8599784416420206</v>
      </c>
      <c r="T347" s="11">
        <f t="shared" si="32"/>
        <v>1.6627578316815739</v>
      </c>
    </row>
    <row r="348" spans="1:20" x14ac:dyDescent="0.2">
      <c r="A348" s="9" t="s">
        <v>464</v>
      </c>
      <c r="B348" s="9" t="s">
        <v>527</v>
      </c>
      <c r="C348" s="9" t="s">
        <v>274</v>
      </c>
      <c r="D348" s="9" t="s">
        <v>251</v>
      </c>
      <c r="E348" s="9">
        <v>115490770</v>
      </c>
      <c r="F348" s="9">
        <v>115490967</v>
      </c>
      <c r="G348" s="9">
        <v>115491137</v>
      </c>
      <c r="H348" s="9">
        <v>115491198</v>
      </c>
      <c r="I348" s="9">
        <v>115491270</v>
      </c>
      <c r="J348" s="9">
        <v>115491371</v>
      </c>
      <c r="K348" s="9">
        <f t="shared" si="33"/>
        <v>198</v>
      </c>
      <c r="L348" s="9">
        <f t="shared" si="34"/>
        <v>169</v>
      </c>
      <c r="M348" s="9">
        <f t="shared" si="35"/>
        <v>62</v>
      </c>
      <c r="N348" s="9">
        <f t="shared" si="36"/>
        <v>71</v>
      </c>
      <c r="O348" s="9">
        <f t="shared" si="37"/>
        <v>102</v>
      </c>
      <c r="P348" s="11">
        <f t="shared" si="32"/>
        <v>2.2966651902615309</v>
      </c>
      <c r="Q348" s="11">
        <f t="shared" si="32"/>
        <v>2.2278867046136734</v>
      </c>
      <c r="R348" s="11">
        <f t="shared" si="32"/>
        <v>1.7923916894982537</v>
      </c>
      <c r="S348" s="11">
        <f t="shared" si="32"/>
        <v>1.851258348719075</v>
      </c>
      <c r="T348" s="11">
        <f t="shared" si="32"/>
        <v>2.0086001717619171</v>
      </c>
    </row>
    <row r="349" spans="1:20" x14ac:dyDescent="0.2">
      <c r="A349" s="9" t="s">
        <v>464</v>
      </c>
      <c r="B349" s="9" t="s">
        <v>528</v>
      </c>
      <c r="C349" s="9" t="s">
        <v>256</v>
      </c>
      <c r="D349" s="9" t="s">
        <v>254</v>
      </c>
      <c r="E349" s="9">
        <v>127969561</v>
      </c>
      <c r="F349" s="9">
        <v>127969586</v>
      </c>
      <c r="G349" s="9">
        <v>127969716</v>
      </c>
      <c r="H349" s="9">
        <v>127969871</v>
      </c>
      <c r="I349" s="9">
        <v>127971840</v>
      </c>
      <c r="J349" s="9">
        <v>127971982</v>
      </c>
      <c r="K349" s="9">
        <f t="shared" si="33"/>
        <v>26</v>
      </c>
      <c r="L349" s="9">
        <f t="shared" si="34"/>
        <v>129</v>
      </c>
      <c r="M349" s="9">
        <f t="shared" si="35"/>
        <v>156</v>
      </c>
      <c r="N349" s="9">
        <f t="shared" si="36"/>
        <v>1968</v>
      </c>
      <c r="O349" s="9">
        <f t="shared" si="37"/>
        <v>143</v>
      </c>
      <c r="P349" s="11">
        <f t="shared" si="32"/>
        <v>1.414973347970818</v>
      </c>
      <c r="Q349" s="11">
        <f t="shared" si="32"/>
        <v>2.1105897102992488</v>
      </c>
      <c r="R349" s="11">
        <f t="shared" si="32"/>
        <v>2.1931245983544616</v>
      </c>
      <c r="S349" s="11">
        <f t="shared" si="32"/>
        <v>3.2940250940953222</v>
      </c>
      <c r="T349" s="11">
        <f t="shared" si="32"/>
        <v>2.1553360374650614</v>
      </c>
    </row>
    <row r="350" spans="1:20" x14ac:dyDescent="0.2">
      <c r="A350" s="9" t="s">
        <v>464</v>
      </c>
      <c r="B350" s="9" t="s">
        <v>529</v>
      </c>
      <c r="C350" s="9" t="s">
        <v>315</v>
      </c>
      <c r="D350" s="9" t="s">
        <v>251</v>
      </c>
      <c r="E350" s="9">
        <v>55997777</v>
      </c>
      <c r="F350" s="9">
        <v>55997951</v>
      </c>
      <c r="G350" s="9">
        <v>55999912</v>
      </c>
      <c r="H350" s="9">
        <v>56000015</v>
      </c>
      <c r="I350" s="9">
        <v>56000086</v>
      </c>
      <c r="J350" s="9">
        <v>56000156</v>
      </c>
      <c r="K350" s="9">
        <f t="shared" si="33"/>
        <v>175</v>
      </c>
      <c r="L350" s="9">
        <f t="shared" si="34"/>
        <v>1960</v>
      </c>
      <c r="M350" s="9">
        <f t="shared" si="35"/>
        <v>104</v>
      </c>
      <c r="N350" s="9">
        <f t="shared" si="36"/>
        <v>70</v>
      </c>
      <c r="O350" s="9">
        <f t="shared" si="37"/>
        <v>71</v>
      </c>
      <c r="P350" s="11">
        <f t="shared" si="32"/>
        <v>2.2430380486862944</v>
      </c>
      <c r="Q350" s="11">
        <f t="shared" si="32"/>
        <v>3.2922560713564755</v>
      </c>
      <c r="R350" s="11">
        <f t="shared" si="32"/>
        <v>2.0170333392987803</v>
      </c>
      <c r="S350" s="11">
        <f t="shared" si="32"/>
        <v>1.8450980400142569</v>
      </c>
      <c r="T350" s="11">
        <f t="shared" si="32"/>
        <v>1.851258348719075</v>
      </c>
    </row>
    <row r="351" spans="1:20" x14ac:dyDescent="0.2">
      <c r="A351" s="9" t="s">
        <v>464</v>
      </c>
      <c r="B351" s="9" t="s">
        <v>529</v>
      </c>
      <c r="C351" s="9" t="s">
        <v>315</v>
      </c>
      <c r="D351" s="9" t="s">
        <v>251</v>
      </c>
      <c r="E351" s="9">
        <v>55997777</v>
      </c>
      <c r="F351" s="9">
        <v>55997951</v>
      </c>
      <c r="G351" s="9">
        <v>55999742</v>
      </c>
      <c r="H351" s="9">
        <v>55999808</v>
      </c>
      <c r="I351" s="9">
        <v>55999912</v>
      </c>
      <c r="J351" s="9">
        <v>56000015</v>
      </c>
      <c r="K351" s="9">
        <f t="shared" si="33"/>
        <v>175</v>
      </c>
      <c r="L351" s="9">
        <f t="shared" si="34"/>
        <v>1790</v>
      </c>
      <c r="M351" s="9">
        <f t="shared" si="35"/>
        <v>67</v>
      </c>
      <c r="N351" s="9">
        <f t="shared" si="36"/>
        <v>103</v>
      </c>
      <c r="O351" s="9">
        <f t="shared" si="37"/>
        <v>104</v>
      </c>
      <c r="P351" s="11">
        <f t="shared" si="32"/>
        <v>2.2430380486862944</v>
      </c>
      <c r="Q351" s="11">
        <f t="shared" si="32"/>
        <v>3.2528530309798929</v>
      </c>
      <c r="R351" s="11">
        <f t="shared" si="32"/>
        <v>1.8260748027008262</v>
      </c>
      <c r="S351" s="11">
        <f t="shared" si="32"/>
        <v>2.012837224705172</v>
      </c>
      <c r="T351" s="11">
        <f t="shared" si="32"/>
        <v>2.0170333392987803</v>
      </c>
    </row>
    <row r="352" spans="1:20" x14ac:dyDescent="0.2">
      <c r="A352" s="9" t="s">
        <v>464</v>
      </c>
      <c r="B352" s="9" t="s">
        <v>530</v>
      </c>
      <c r="C352" s="9" t="s">
        <v>250</v>
      </c>
      <c r="D352" s="9" t="s">
        <v>251</v>
      </c>
      <c r="E352" s="9">
        <v>8754588</v>
      </c>
      <c r="F352" s="9">
        <v>8754751</v>
      </c>
      <c r="G352" s="9">
        <v>8758365</v>
      </c>
      <c r="H352" s="9">
        <v>8758458</v>
      </c>
      <c r="I352" s="9">
        <v>8778071</v>
      </c>
      <c r="J352" s="9">
        <v>8778154</v>
      </c>
      <c r="K352" s="9">
        <f t="shared" si="33"/>
        <v>164</v>
      </c>
      <c r="L352" s="9">
        <f t="shared" si="34"/>
        <v>3613</v>
      </c>
      <c r="M352" s="9">
        <f t="shared" si="35"/>
        <v>94</v>
      </c>
      <c r="N352" s="9">
        <f t="shared" si="36"/>
        <v>19612</v>
      </c>
      <c r="O352" s="9">
        <f t="shared" si="37"/>
        <v>84</v>
      </c>
      <c r="P352" s="11">
        <f t="shared" si="32"/>
        <v>2.214843848047698</v>
      </c>
      <c r="Q352" s="11">
        <f t="shared" si="32"/>
        <v>3.5578679615680215</v>
      </c>
      <c r="R352" s="11">
        <f t="shared" si="32"/>
        <v>1.9731278535996983</v>
      </c>
      <c r="S352" s="11">
        <f t="shared" si="32"/>
        <v>4.29252188457414</v>
      </c>
      <c r="T352" s="11">
        <f t="shared" si="32"/>
        <v>1.9242792860618814</v>
      </c>
    </row>
    <row r="353" spans="1:20" x14ac:dyDescent="0.2">
      <c r="A353" s="9" t="s">
        <v>464</v>
      </c>
      <c r="B353" s="9" t="s">
        <v>530</v>
      </c>
      <c r="C353" s="9" t="s">
        <v>250</v>
      </c>
      <c r="D353" s="9" t="s">
        <v>251</v>
      </c>
      <c r="E353" s="9">
        <v>8653496</v>
      </c>
      <c r="F353" s="9">
        <v>8653535</v>
      </c>
      <c r="G353" s="9">
        <v>8653629</v>
      </c>
      <c r="H353" s="9">
        <v>8653692</v>
      </c>
      <c r="I353" s="9">
        <v>8656361</v>
      </c>
      <c r="J353" s="9">
        <v>8656408</v>
      </c>
      <c r="K353" s="9">
        <f t="shared" si="33"/>
        <v>40</v>
      </c>
      <c r="L353" s="9">
        <f t="shared" si="34"/>
        <v>93</v>
      </c>
      <c r="M353" s="9">
        <f t="shared" si="35"/>
        <v>64</v>
      </c>
      <c r="N353" s="9">
        <f t="shared" si="36"/>
        <v>2668</v>
      </c>
      <c r="O353" s="9">
        <f t="shared" si="37"/>
        <v>48</v>
      </c>
      <c r="P353" s="11">
        <f t="shared" si="32"/>
        <v>1.6020599913279623</v>
      </c>
      <c r="Q353" s="11">
        <f t="shared" si="32"/>
        <v>1.968482948553935</v>
      </c>
      <c r="R353" s="11">
        <f t="shared" si="32"/>
        <v>1.8061799739838869</v>
      </c>
      <c r="S353" s="11">
        <f t="shared" si="32"/>
        <v>3.4261858252445108</v>
      </c>
      <c r="T353" s="11">
        <f t="shared" si="32"/>
        <v>1.6812412373755872</v>
      </c>
    </row>
    <row r="354" spans="1:20" x14ac:dyDescent="0.2">
      <c r="A354" s="9" t="s">
        <v>464</v>
      </c>
      <c r="B354" s="9" t="s">
        <v>530</v>
      </c>
      <c r="C354" s="9" t="s">
        <v>250</v>
      </c>
      <c r="D354" s="9" t="s">
        <v>251</v>
      </c>
      <c r="E354" s="9">
        <v>8758365</v>
      </c>
      <c r="F354" s="9">
        <v>8758458</v>
      </c>
      <c r="G354" s="9">
        <v>8777046</v>
      </c>
      <c r="H354" s="9">
        <v>8777224</v>
      </c>
      <c r="I354" s="9">
        <v>8778071</v>
      </c>
      <c r="J354" s="9">
        <v>8778123</v>
      </c>
      <c r="K354" s="9">
        <f t="shared" si="33"/>
        <v>94</v>
      </c>
      <c r="L354" s="9">
        <f t="shared" si="34"/>
        <v>18587</v>
      </c>
      <c r="M354" s="9">
        <f t="shared" si="35"/>
        <v>179</v>
      </c>
      <c r="N354" s="9">
        <f t="shared" si="36"/>
        <v>846</v>
      </c>
      <c r="O354" s="9">
        <f t="shared" si="37"/>
        <v>53</v>
      </c>
      <c r="P354" s="11">
        <f t="shared" si="32"/>
        <v>1.9731278535996983</v>
      </c>
      <c r="Q354" s="11">
        <f t="shared" si="32"/>
        <v>4.269209298938935</v>
      </c>
      <c r="R354" s="11">
        <f t="shared" si="32"/>
        <v>2.2528530309798929</v>
      </c>
      <c r="S354" s="11">
        <f t="shared" si="32"/>
        <v>2.9273703630390231</v>
      </c>
      <c r="T354" s="11">
        <f t="shared" si="32"/>
        <v>1.7242758696007889</v>
      </c>
    </row>
    <row r="355" spans="1:20" x14ac:dyDescent="0.2">
      <c r="A355" s="9" t="s">
        <v>464</v>
      </c>
      <c r="B355" s="9" t="s">
        <v>528</v>
      </c>
      <c r="C355" s="9" t="s">
        <v>256</v>
      </c>
      <c r="D355" s="9" t="s">
        <v>254</v>
      </c>
      <c r="E355" s="9">
        <v>127972553</v>
      </c>
      <c r="F355" s="9">
        <v>127972770</v>
      </c>
      <c r="G355" s="9">
        <v>127974399</v>
      </c>
      <c r="H355" s="9">
        <v>127974434</v>
      </c>
      <c r="I355" s="9">
        <v>127975887</v>
      </c>
      <c r="J355" s="9">
        <v>127975920</v>
      </c>
      <c r="K355" s="9">
        <f t="shared" si="33"/>
        <v>218</v>
      </c>
      <c r="L355" s="9">
        <f t="shared" si="34"/>
        <v>1628</v>
      </c>
      <c r="M355" s="9">
        <f t="shared" si="35"/>
        <v>36</v>
      </c>
      <c r="N355" s="9">
        <f t="shared" si="36"/>
        <v>1452</v>
      </c>
      <c r="O355" s="9">
        <f t="shared" si="37"/>
        <v>34</v>
      </c>
      <c r="P355" s="11">
        <f t="shared" si="32"/>
        <v>2.3384564936046046</v>
      </c>
      <c r="Q355" s="11">
        <f t="shared" si="32"/>
        <v>3.211654400553182</v>
      </c>
      <c r="R355" s="11">
        <f t="shared" si="32"/>
        <v>1.556302500767287</v>
      </c>
      <c r="S355" s="11">
        <f t="shared" si="32"/>
        <v>3.1619666163640745</v>
      </c>
      <c r="T355" s="11">
        <f t="shared" si="32"/>
        <v>1.5314789170422551</v>
      </c>
    </row>
    <row r="356" spans="1:20" x14ac:dyDescent="0.2">
      <c r="A356" s="9" t="s">
        <v>464</v>
      </c>
      <c r="B356" s="9" t="s">
        <v>531</v>
      </c>
      <c r="C356" s="9" t="s">
        <v>315</v>
      </c>
      <c r="D356" s="9" t="s">
        <v>254</v>
      </c>
      <c r="E356" s="9">
        <v>28202434</v>
      </c>
      <c r="F356" s="9">
        <v>28202598</v>
      </c>
      <c r="G356" s="9">
        <v>28203085</v>
      </c>
      <c r="H356" s="9">
        <v>28203250</v>
      </c>
      <c r="I356" s="9">
        <v>28204454</v>
      </c>
      <c r="J356" s="9">
        <v>28204568</v>
      </c>
      <c r="K356" s="9">
        <f t="shared" si="33"/>
        <v>165</v>
      </c>
      <c r="L356" s="9">
        <f t="shared" si="34"/>
        <v>486</v>
      </c>
      <c r="M356" s="9">
        <f t="shared" si="35"/>
        <v>166</v>
      </c>
      <c r="N356" s="9">
        <f t="shared" si="36"/>
        <v>1203</v>
      </c>
      <c r="O356" s="9">
        <f t="shared" si="37"/>
        <v>115</v>
      </c>
      <c r="P356" s="11">
        <f t="shared" si="32"/>
        <v>2.2174839442139058</v>
      </c>
      <c r="Q356" s="11">
        <f t="shared" si="32"/>
        <v>2.6866362692622929</v>
      </c>
      <c r="R356" s="11">
        <f t="shared" si="32"/>
        <v>2.220108088040055</v>
      </c>
      <c r="S356" s="11">
        <f t="shared" si="32"/>
        <v>3.0802656273398443</v>
      </c>
      <c r="T356" s="11">
        <f t="shared" si="32"/>
        <v>2.0606978403536114</v>
      </c>
    </row>
    <row r="357" spans="1:20" x14ac:dyDescent="0.2">
      <c r="A357" s="9" t="s">
        <v>464</v>
      </c>
      <c r="B357" s="9" t="s">
        <v>531</v>
      </c>
      <c r="C357" s="9" t="s">
        <v>315</v>
      </c>
      <c r="D357" s="9" t="s">
        <v>254</v>
      </c>
      <c r="E357" s="9">
        <v>28202465</v>
      </c>
      <c r="F357" s="9">
        <v>28202598</v>
      </c>
      <c r="G357" s="9">
        <v>28203085</v>
      </c>
      <c r="H357" s="9">
        <v>28203260</v>
      </c>
      <c r="I357" s="9">
        <v>28204454</v>
      </c>
      <c r="J357" s="9">
        <v>28204568</v>
      </c>
      <c r="K357" s="9">
        <f t="shared" si="33"/>
        <v>134</v>
      </c>
      <c r="L357" s="9">
        <f t="shared" si="34"/>
        <v>486</v>
      </c>
      <c r="M357" s="9">
        <f t="shared" si="35"/>
        <v>176</v>
      </c>
      <c r="N357" s="9">
        <f t="shared" si="36"/>
        <v>1193</v>
      </c>
      <c r="O357" s="9">
        <f t="shared" si="37"/>
        <v>115</v>
      </c>
      <c r="P357" s="11">
        <f t="shared" si="32"/>
        <v>2.1271047983648073</v>
      </c>
      <c r="Q357" s="11">
        <f t="shared" si="32"/>
        <v>2.6866362692622929</v>
      </c>
      <c r="R357" s="11">
        <f t="shared" si="32"/>
        <v>2.2455126678141495</v>
      </c>
      <c r="S357" s="11">
        <f t="shared" si="32"/>
        <v>3.0766404436703416</v>
      </c>
      <c r="T357" s="11">
        <f t="shared" si="32"/>
        <v>2.0606978403536114</v>
      </c>
    </row>
    <row r="358" spans="1:20" x14ac:dyDescent="0.2">
      <c r="A358" s="9" t="s">
        <v>464</v>
      </c>
      <c r="B358" s="9" t="s">
        <v>531</v>
      </c>
      <c r="C358" s="9" t="s">
        <v>315</v>
      </c>
      <c r="D358" s="9" t="s">
        <v>254</v>
      </c>
      <c r="E358" s="9">
        <v>28177417</v>
      </c>
      <c r="F358" s="9">
        <v>28177525</v>
      </c>
      <c r="G358" s="9">
        <v>28179556</v>
      </c>
      <c r="H358" s="9">
        <v>28179693</v>
      </c>
      <c r="I358" s="9">
        <v>28189796</v>
      </c>
      <c r="J358" s="9">
        <v>28189952</v>
      </c>
      <c r="K358" s="9">
        <f t="shared" si="33"/>
        <v>109</v>
      </c>
      <c r="L358" s="9">
        <f t="shared" si="34"/>
        <v>2030</v>
      </c>
      <c r="M358" s="9">
        <f t="shared" si="35"/>
        <v>138</v>
      </c>
      <c r="N358" s="9">
        <f t="shared" si="36"/>
        <v>10102</v>
      </c>
      <c r="O358" s="9">
        <f t="shared" si="37"/>
        <v>157</v>
      </c>
      <c r="P358" s="11">
        <f t="shared" si="32"/>
        <v>2.0374264979406234</v>
      </c>
      <c r="Q358" s="11">
        <f t="shared" si="32"/>
        <v>3.3074960379132126</v>
      </c>
      <c r="R358" s="11">
        <f t="shared" si="32"/>
        <v>2.1398790864012365</v>
      </c>
      <c r="S358" s="11">
        <f t="shared" si="32"/>
        <v>4.0044073641763305</v>
      </c>
      <c r="T358" s="11">
        <f t="shared" si="32"/>
        <v>2.1958996524092336</v>
      </c>
    </row>
    <row r="359" spans="1:20" x14ac:dyDescent="0.2">
      <c r="A359" s="9" t="s">
        <v>464</v>
      </c>
      <c r="B359" s="9" t="s">
        <v>532</v>
      </c>
      <c r="C359" s="9" t="s">
        <v>271</v>
      </c>
      <c r="D359" s="9" t="s">
        <v>254</v>
      </c>
      <c r="E359" s="9">
        <v>95625010</v>
      </c>
      <c r="F359" s="9">
        <v>95625176</v>
      </c>
      <c r="G359" s="9">
        <v>95626748</v>
      </c>
      <c r="H359" s="9">
        <v>95626874</v>
      </c>
      <c r="I359" s="9">
        <v>95628540</v>
      </c>
      <c r="J359" s="9">
        <v>95628707</v>
      </c>
      <c r="K359" s="9">
        <f t="shared" si="33"/>
        <v>167</v>
      </c>
      <c r="L359" s="9">
        <f t="shared" si="34"/>
        <v>1571</v>
      </c>
      <c r="M359" s="9">
        <f t="shared" si="35"/>
        <v>127</v>
      </c>
      <c r="N359" s="9">
        <f t="shared" si="36"/>
        <v>1665</v>
      </c>
      <c r="O359" s="9">
        <f t="shared" si="37"/>
        <v>168</v>
      </c>
      <c r="P359" s="11">
        <f t="shared" si="32"/>
        <v>2.2227164711475833</v>
      </c>
      <c r="Q359" s="11">
        <f t="shared" si="32"/>
        <v>3.196176185039973</v>
      </c>
      <c r="R359" s="11">
        <f t="shared" si="32"/>
        <v>2.1038037209559568</v>
      </c>
      <c r="S359" s="11">
        <f t="shared" si="32"/>
        <v>3.2214142378423385</v>
      </c>
      <c r="T359" s="11">
        <f t="shared" si="32"/>
        <v>2.2253092817258624</v>
      </c>
    </row>
    <row r="360" spans="1:20" x14ac:dyDescent="0.2">
      <c r="A360" s="9" t="s">
        <v>464</v>
      </c>
      <c r="B360" s="9" t="s">
        <v>533</v>
      </c>
      <c r="C360" s="9" t="s">
        <v>279</v>
      </c>
      <c r="D360" s="9" t="s">
        <v>254</v>
      </c>
      <c r="E360" s="9">
        <v>40007432</v>
      </c>
      <c r="F360" s="9">
        <v>40007530</v>
      </c>
      <c r="G360" s="9">
        <v>40008330</v>
      </c>
      <c r="H360" s="9">
        <v>40008339</v>
      </c>
      <c r="I360" s="9">
        <v>40009687</v>
      </c>
      <c r="J360" s="9">
        <v>40009863</v>
      </c>
      <c r="K360" s="9">
        <f t="shared" si="33"/>
        <v>99</v>
      </c>
      <c r="L360" s="9">
        <f t="shared" si="34"/>
        <v>799</v>
      </c>
      <c r="M360" s="9">
        <f t="shared" si="35"/>
        <v>10</v>
      </c>
      <c r="N360" s="9">
        <f t="shared" si="36"/>
        <v>1347</v>
      </c>
      <c r="O360" s="9">
        <f t="shared" si="37"/>
        <v>177</v>
      </c>
      <c r="P360" s="11">
        <f t="shared" si="32"/>
        <v>1.9956351945975497</v>
      </c>
      <c r="Q360" s="11">
        <f t="shared" si="32"/>
        <v>2.9025467793139912</v>
      </c>
      <c r="R360" s="11">
        <f t="shared" si="32"/>
        <v>1</v>
      </c>
      <c r="S360" s="11">
        <f t="shared" si="32"/>
        <v>3.1293675957229854</v>
      </c>
      <c r="T360" s="11">
        <f t="shared" si="32"/>
        <v>2.2479732663618064</v>
      </c>
    </row>
    <row r="361" spans="1:20" x14ac:dyDescent="0.2">
      <c r="A361" s="9" t="s">
        <v>464</v>
      </c>
      <c r="B361" s="9" t="s">
        <v>533</v>
      </c>
      <c r="C361" s="9" t="s">
        <v>279</v>
      </c>
      <c r="D361" s="9" t="s">
        <v>254</v>
      </c>
      <c r="E361" s="9">
        <v>40000530</v>
      </c>
      <c r="F361" s="9">
        <v>40000749</v>
      </c>
      <c r="G361" s="9">
        <v>40001429</v>
      </c>
      <c r="H361" s="9">
        <v>40001591</v>
      </c>
      <c r="I361" s="9">
        <v>40004806</v>
      </c>
      <c r="J361" s="9">
        <v>40004913</v>
      </c>
      <c r="K361" s="9">
        <f t="shared" si="33"/>
        <v>220</v>
      </c>
      <c r="L361" s="9">
        <f t="shared" si="34"/>
        <v>679</v>
      </c>
      <c r="M361" s="9">
        <f t="shared" si="35"/>
        <v>163</v>
      </c>
      <c r="N361" s="9">
        <f t="shared" si="36"/>
        <v>3214</v>
      </c>
      <c r="O361" s="9">
        <f t="shared" si="37"/>
        <v>108</v>
      </c>
      <c r="P361" s="11">
        <f t="shared" si="32"/>
        <v>2.3424226808222062</v>
      </c>
      <c r="Q361" s="11">
        <f t="shared" si="32"/>
        <v>2.8318697742805017</v>
      </c>
      <c r="R361" s="11">
        <f t="shared" si="32"/>
        <v>2.2121876044039577</v>
      </c>
      <c r="S361" s="11">
        <f t="shared" si="32"/>
        <v>3.5070458724273252</v>
      </c>
      <c r="T361" s="11">
        <f t="shared" si="32"/>
        <v>2.0334237554869494</v>
      </c>
    </row>
    <row r="362" spans="1:20" x14ac:dyDescent="0.2">
      <c r="A362" s="9" t="s">
        <v>464</v>
      </c>
      <c r="B362" s="9" t="s">
        <v>533</v>
      </c>
      <c r="C362" s="9" t="s">
        <v>279</v>
      </c>
      <c r="D362" s="9" t="s">
        <v>254</v>
      </c>
      <c r="E362" s="9">
        <v>40000530</v>
      </c>
      <c r="F362" s="9">
        <v>40000749</v>
      </c>
      <c r="G362" s="9">
        <v>40001429</v>
      </c>
      <c r="H362" s="9">
        <v>40001591</v>
      </c>
      <c r="I362" s="9">
        <v>40003756</v>
      </c>
      <c r="J362" s="9">
        <v>40003987</v>
      </c>
      <c r="K362" s="9">
        <f t="shared" si="33"/>
        <v>220</v>
      </c>
      <c r="L362" s="9">
        <f t="shared" si="34"/>
        <v>679</v>
      </c>
      <c r="M362" s="9">
        <f t="shared" si="35"/>
        <v>163</v>
      </c>
      <c r="N362" s="9">
        <f t="shared" si="36"/>
        <v>2164</v>
      </c>
      <c r="O362" s="9">
        <f t="shared" si="37"/>
        <v>232</v>
      </c>
      <c r="P362" s="11">
        <f t="shared" si="32"/>
        <v>2.3424226808222062</v>
      </c>
      <c r="Q362" s="11">
        <f t="shared" si="32"/>
        <v>2.8318697742805017</v>
      </c>
      <c r="R362" s="11">
        <f t="shared" si="32"/>
        <v>2.2121876044039577</v>
      </c>
      <c r="S362" s="11">
        <f t="shared" si="32"/>
        <v>3.3352572564345313</v>
      </c>
      <c r="T362" s="11">
        <f t="shared" si="32"/>
        <v>2.3654879848908994</v>
      </c>
    </row>
    <row r="363" spans="1:20" x14ac:dyDescent="0.2">
      <c r="A363" s="9" t="s">
        <v>464</v>
      </c>
      <c r="B363" s="9" t="s">
        <v>533</v>
      </c>
      <c r="C363" s="9" t="s">
        <v>279</v>
      </c>
      <c r="D363" s="9" t="s">
        <v>254</v>
      </c>
      <c r="E363" s="9">
        <v>39976706</v>
      </c>
      <c r="F363" s="9">
        <v>39976817</v>
      </c>
      <c r="G363" s="9">
        <v>39980559</v>
      </c>
      <c r="H363" s="9">
        <v>39980650</v>
      </c>
      <c r="I363" s="9">
        <v>39983138</v>
      </c>
      <c r="J363" s="9">
        <v>39983269</v>
      </c>
      <c r="K363" s="9">
        <f t="shared" si="33"/>
        <v>112</v>
      </c>
      <c r="L363" s="9">
        <f t="shared" si="34"/>
        <v>3741</v>
      </c>
      <c r="M363" s="9">
        <f t="shared" si="35"/>
        <v>92</v>
      </c>
      <c r="N363" s="9">
        <f t="shared" si="36"/>
        <v>2487</v>
      </c>
      <c r="O363" s="9">
        <f t="shared" si="37"/>
        <v>132</v>
      </c>
      <c r="P363" s="11">
        <f t="shared" si="32"/>
        <v>2.049218022670181</v>
      </c>
      <c r="Q363" s="11">
        <f t="shared" si="32"/>
        <v>3.5729877081982044</v>
      </c>
      <c r="R363" s="11">
        <f t="shared" si="32"/>
        <v>1.9637878273455551</v>
      </c>
      <c r="S363" s="11">
        <f t="shared" si="32"/>
        <v>3.3956757852699355</v>
      </c>
      <c r="T363" s="11">
        <f t="shared" si="32"/>
        <v>2.1205739312058496</v>
      </c>
    </row>
    <row r="364" spans="1:20" x14ac:dyDescent="0.2">
      <c r="A364" s="9" t="s">
        <v>464</v>
      </c>
      <c r="B364" s="9" t="s">
        <v>533</v>
      </c>
      <c r="C364" s="9" t="s">
        <v>279</v>
      </c>
      <c r="D364" s="9" t="s">
        <v>254</v>
      </c>
      <c r="E364" s="9">
        <v>39997020</v>
      </c>
      <c r="F364" s="9">
        <v>39997182</v>
      </c>
      <c r="G364" s="9">
        <v>39999887</v>
      </c>
      <c r="H364" s="9">
        <v>39999974</v>
      </c>
      <c r="I364" s="9">
        <v>40000623</v>
      </c>
      <c r="J364" s="9">
        <v>40000749</v>
      </c>
      <c r="K364" s="9">
        <f t="shared" si="33"/>
        <v>163</v>
      </c>
      <c r="L364" s="9">
        <f t="shared" si="34"/>
        <v>2704</v>
      </c>
      <c r="M364" s="9">
        <f t="shared" si="35"/>
        <v>88</v>
      </c>
      <c r="N364" s="9">
        <f t="shared" si="36"/>
        <v>648</v>
      </c>
      <c r="O364" s="9">
        <f t="shared" si="37"/>
        <v>127</v>
      </c>
      <c r="P364" s="11">
        <f t="shared" si="32"/>
        <v>2.2121876044039577</v>
      </c>
      <c r="Q364" s="11">
        <f t="shared" si="32"/>
        <v>3.432006687269598</v>
      </c>
      <c r="R364" s="11">
        <f t="shared" si="32"/>
        <v>1.9444826721501687</v>
      </c>
      <c r="S364" s="11">
        <f t="shared" si="32"/>
        <v>2.8115750058705928</v>
      </c>
      <c r="T364" s="11">
        <f t="shared" si="32"/>
        <v>2.1038037209559568</v>
      </c>
    </row>
    <row r="365" spans="1:20" x14ac:dyDescent="0.2">
      <c r="A365" s="9" t="s">
        <v>464</v>
      </c>
      <c r="B365" s="9" t="s">
        <v>533</v>
      </c>
      <c r="C365" s="9" t="s">
        <v>279</v>
      </c>
      <c r="D365" s="9" t="s">
        <v>254</v>
      </c>
      <c r="E365" s="9">
        <v>40010556</v>
      </c>
      <c r="F365" s="9">
        <v>40010677</v>
      </c>
      <c r="G365" s="9">
        <v>40011649</v>
      </c>
      <c r="H365" s="9">
        <v>40011841</v>
      </c>
      <c r="I365" s="9">
        <v>40014105</v>
      </c>
      <c r="J365" s="9">
        <v>40014223</v>
      </c>
      <c r="K365" s="9">
        <f t="shared" si="33"/>
        <v>122</v>
      </c>
      <c r="L365" s="9">
        <f t="shared" si="34"/>
        <v>971</v>
      </c>
      <c r="M365" s="9">
        <f t="shared" si="35"/>
        <v>193</v>
      </c>
      <c r="N365" s="9">
        <f t="shared" si="36"/>
        <v>2263</v>
      </c>
      <c r="O365" s="9">
        <f t="shared" si="37"/>
        <v>119</v>
      </c>
      <c r="P365" s="11">
        <f t="shared" si="32"/>
        <v>2.086359830674748</v>
      </c>
      <c r="Q365" s="11">
        <f t="shared" si="32"/>
        <v>2.9872192299080047</v>
      </c>
      <c r="R365" s="11">
        <f t="shared" si="32"/>
        <v>2.2855573090077734</v>
      </c>
      <c r="S365" s="11">
        <f t="shared" si="32"/>
        <v>3.3546845539547281</v>
      </c>
      <c r="T365" s="11">
        <f t="shared" si="32"/>
        <v>2.0755469613925306</v>
      </c>
    </row>
    <row r="366" spans="1:20" x14ac:dyDescent="0.2">
      <c r="A366" s="9" t="s">
        <v>464</v>
      </c>
      <c r="B366" s="9" t="s">
        <v>533</v>
      </c>
      <c r="C366" s="9" t="s">
        <v>279</v>
      </c>
      <c r="D366" s="9" t="s">
        <v>254</v>
      </c>
      <c r="E366" s="9">
        <v>39997020</v>
      </c>
      <c r="F366" s="9">
        <v>39997182</v>
      </c>
      <c r="G366" s="9">
        <v>40000623</v>
      </c>
      <c r="H366" s="9">
        <v>40000749</v>
      </c>
      <c r="I366" s="9">
        <v>40004806</v>
      </c>
      <c r="J366" s="9">
        <v>40004913</v>
      </c>
      <c r="K366" s="9">
        <f t="shared" si="33"/>
        <v>163</v>
      </c>
      <c r="L366" s="9">
        <f t="shared" si="34"/>
        <v>3440</v>
      </c>
      <c r="M366" s="9">
        <f t="shared" si="35"/>
        <v>127</v>
      </c>
      <c r="N366" s="9">
        <f t="shared" si="36"/>
        <v>4056</v>
      </c>
      <c r="O366" s="9">
        <f t="shared" si="37"/>
        <v>108</v>
      </c>
      <c r="P366" s="11">
        <f t="shared" si="32"/>
        <v>2.2121876044039577</v>
      </c>
      <c r="Q366" s="11">
        <f t="shared" si="32"/>
        <v>3.53655844257153</v>
      </c>
      <c r="R366" s="11">
        <f t="shared" si="32"/>
        <v>2.1038037209559568</v>
      </c>
      <c r="S366" s="11">
        <f t="shared" si="32"/>
        <v>3.6080979463252794</v>
      </c>
      <c r="T366" s="11">
        <f t="shared" si="32"/>
        <v>2.0334237554869494</v>
      </c>
    </row>
    <row r="367" spans="1:20" x14ac:dyDescent="0.2">
      <c r="A367" s="9" t="s">
        <v>464</v>
      </c>
      <c r="B367" s="9" t="s">
        <v>534</v>
      </c>
      <c r="C367" s="9" t="s">
        <v>329</v>
      </c>
      <c r="D367" s="9" t="s">
        <v>251</v>
      </c>
      <c r="E367" s="9">
        <v>54678509</v>
      </c>
      <c r="F367" s="9">
        <v>54678623</v>
      </c>
      <c r="G367" s="9">
        <v>54685859</v>
      </c>
      <c r="H367" s="9">
        <v>54685971</v>
      </c>
      <c r="I367" s="9">
        <v>54691999</v>
      </c>
      <c r="J367" s="9">
        <v>54692095</v>
      </c>
      <c r="K367" s="9">
        <f t="shared" si="33"/>
        <v>115</v>
      </c>
      <c r="L367" s="9">
        <f t="shared" si="34"/>
        <v>7235</v>
      </c>
      <c r="M367" s="9">
        <f t="shared" si="35"/>
        <v>113</v>
      </c>
      <c r="N367" s="9">
        <f t="shared" si="36"/>
        <v>6027</v>
      </c>
      <c r="O367" s="9">
        <f t="shared" si="37"/>
        <v>97</v>
      </c>
      <c r="P367" s="11">
        <f t="shared" si="32"/>
        <v>2.0606978403536114</v>
      </c>
      <c r="Q367" s="11">
        <f t="shared" si="32"/>
        <v>3.8594385354550558</v>
      </c>
      <c r="R367" s="11">
        <f t="shared" si="32"/>
        <v>2.0530784434834195</v>
      </c>
      <c r="S367" s="11">
        <f t="shared" si="32"/>
        <v>3.7801011914679115</v>
      </c>
      <c r="T367" s="11">
        <f t="shared" si="32"/>
        <v>1.9867717342662448</v>
      </c>
    </row>
    <row r="368" spans="1:20" x14ac:dyDescent="0.2">
      <c r="A368" s="9" t="s">
        <v>464</v>
      </c>
      <c r="B368" s="9" t="s">
        <v>535</v>
      </c>
      <c r="C368" s="9" t="s">
        <v>267</v>
      </c>
      <c r="D368" s="9" t="s">
        <v>254</v>
      </c>
      <c r="E368" s="9">
        <v>127228144</v>
      </c>
      <c r="F368" s="9">
        <v>127228225</v>
      </c>
      <c r="G368" s="9">
        <v>127228541</v>
      </c>
      <c r="H368" s="9">
        <v>127228625</v>
      </c>
      <c r="I368" s="9">
        <v>127229058</v>
      </c>
      <c r="J368" s="9">
        <v>127229165</v>
      </c>
      <c r="K368" s="9">
        <f t="shared" si="33"/>
        <v>82</v>
      </c>
      <c r="L368" s="9">
        <f t="shared" si="34"/>
        <v>315</v>
      </c>
      <c r="M368" s="9">
        <f t="shared" si="35"/>
        <v>85</v>
      </c>
      <c r="N368" s="9">
        <f t="shared" si="36"/>
        <v>432</v>
      </c>
      <c r="O368" s="9">
        <f t="shared" si="37"/>
        <v>108</v>
      </c>
      <c r="P368" s="11">
        <f t="shared" si="32"/>
        <v>1.9138138523837167</v>
      </c>
      <c r="Q368" s="11">
        <f t="shared" si="32"/>
        <v>2.4983105537896004</v>
      </c>
      <c r="R368" s="11">
        <f t="shared" si="32"/>
        <v>1.9294189257142926</v>
      </c>
      <c r="S368" s="11">
        <f t="shared" si="32"/>
        <v>2.6354837468149119</v>
      </c>
      <c r="T368" s="11">
        <f t="shared" si="32"/>
        <v>2.0334237554869494</v>
      </c>
    </row>
    <row r="369" spans="1:20" x14ac:dyDescent="0.2">
      <c r="A369" s="9" t="s">
        <v>464</v>
      </c>
      <c r="B369" s="9" t="s">
        <v>536</v>
      </c>
      <c r="C369" s="9" t="s">
        <v>274</v>
      </c>
      <c r="D369" s="9" t="s">
        <v>251</v>
      </c>
      <c r="E369" s="9">
        <v>51716438</v>
      </c>
      <c r="F369" s="9">
        <v>51716645</v>
      </c>
      <c r="G369" s="9">
        <v>51717723</v>
      </c>
      <c r="H369" s="9">
        <v>51717779</v>
      </c>
      <c r="I369" s="9">
        <v>51721814</v>
      </c>
      <c r="J369" s="9">
        <v>51721933</v>
      </c>
      <c r="K369" s="9">
        <f t="shared" si="33"/>
        <v>208</v>
      </c>
      <c r="L369" s="9">
        <f t="shared" si="34"/>
        <v>1077</v>
      </c>
      <c r="M369" s="9">
        <f t="shared" si="35"/>
        <v>57</v>
      </c>
      <c r="N369" s="9">
        <f t="shared" si="36"/>
        <v>4034</v>
      </c>
      <c r="O369" s="9">
        <f t="shared" si="37"/>
        <v>120</v>
      </c>
      <c r="P369" s="11">
        <f t="shared" si="32"/>
        <v>2.3180633349627615</v>
      </c>
      <c r="Q369" s="11">
        <f t="shared" si="32"/>
        <v>3.0322157032979815</v>
      </c>
      <c r="R369" s="11">
        <f t="shared" si="32"/>
        <v>1.7558748556724912</v>
      </c>
      <c r="S369" s="11">
        <f t="shared" si="32"/>
        <v>3.6057358938767465</v>
      </c>
      <c r="T369" s="11">
        <f t="shared" si="32"/>
        <v>2.0791812460476247</v>
      </c>
    </row>
    <row r="370" spans="1:20" x14ac:dyDescent="0.2">
      <c r="A370" s="9" t="s">
        <v>464</v>
      </c>
      <c r="B370" s="9" t="s">
        <v>537</v>
      </c>
      <c r="C370" s="9" t="s">
        <v>304</v>
      </c>
      <c r="D370" s="9" t="s">
        <v>251</v>
      </c>
      <c r="E370" s="9">
        <v>116611466</v>
      </c>
      <c r="F370" s="9">
        <v>116612081</v>
      </c>
      <c r="G370" s="9">
        <v>116614329</v>
      </c>
      <c r="H370" s="9">
        <v>116614410</v>
      </c>
      <c r="I370" s="9">
        <v>116618869</v>
      </c>
      <c r="J370" s="9">
        <v>116618980</v>
      </c>
      <c r="K370" s="9">
        <f t="shared" si="33"/>
        <v>616</v>
      </c>
      <c r="L370" s="9">
        <f t="shared" si="34"/>
        <v>2247</v>
      </c>
      <c r="M370" s="9">
        <f t="shared" si="35"/>
        <v>82</v>
      </c>
      <c r="N370" s="9">
        <f t="shared" si="36"/>
        <v>4458</v>
      </c>
      <c r="O370" s="9">
        <f t="shared" si="37"/>
        <v>112</v>
      </c>
      <c r="P370" s="11">
        <f t="shared" si="32"/>
        <v>2.7895807121644252</v>
      </c>
      <c r="Q370" s="11">
        <f t="shared" si="32"/>
        <v>3.3516030724191288</v>
      </c>
      <c r="R370" s="11">
        <f t="shared" si="32"/>
        <v>1.9138138523837167</v>
      </c>
      <c r="S370" s="11">
        <f t="shared" si="32"/>
        <v>3.6491400641442184</v>
      </c>
      <c r="T370" s="11">
        <f t="shared" si="32"/>
        <v>2.049218022670181</v>
      </c>
    </row>
    <row r="371" spans="1:20" x14ac:dyDescent="0.2">
      <c r="A371" s="9" t="s">
        <v>464</v>
      </c>
      <c r="B371" s="9" t="s">
        <v>537</v>
      </c>
      <c r="C371" s="9" t="s">
        <v>304</v>
      </c>
      <c r="D371" s="9" t="s">
        <v>251</v>
      </c>
      <c r="E371" s="9">
        <v>116604162</v>
      </c>
      <c r="F371" s="9">
        <v>116604351</v>
      </c>
      <c r="G371" s="9">
        <v>116604740</v>
      </c>
      <c r="H371" s="9">
        <v>116604814</v>
      </c>
      <c r="I371" s="9">
        <v>116604908</v>
      </c>
      <c r="J371" s="9">
        <v>116604994</v>
      </c>
      <c r="K371" s="9">
        <f t="shared" si="33"/>
        <v>190</v>
      </c>
      <c r="L371" s="9">
        <f t="shared" si="34"/>
        <v>388</v>
      </c>
      <c r="M371" s="9">
        <f t="shared" si="35"/>
        <v>75</v>
      </c>
      <c r="N371" s="9">
        <f t="shared" si="36"/>
        <v>93</v>
      </c>
      <c r="O371" s="9">
        <f t="shared" si="37"/>
        <v>87</v>
      </c>
      <c r="P371" s="11">
        <f t="shared" si="32"/>
        <v>2.2787536009528289</v>
      </c>
      <c r="Q371" s="11">
        <f t="shared" si="32"/>
        <v>2.5888317255942073</v>
      </c>
      <c r="R371" s="11">
        <f t="shared" si="32"/>
        <v>1.8750612633916997</v>
      </c>
      <c r="S371" s="11">
        <f t="shared" si="32"/>
        <v>1.968482948553935</v>
      </c>
      <c r="T371" s="11">
        <f t="shared" si="32"/>
        <v>1.9395192526186182</v>
      </c>
    </row>
    <row r="372" spans="1:20" x14ac:dyDescent="0.2">
      <c r="A372" s="9" t="s">
        <v>464</v>
      </c>
      <c r="B372" s="9" t="s">
        <v>537</v>
      </c>
      <c r="C372" s="9" t="s">
        <v>304</v>
      </c>
      <c r="D372" s="9" t="s">
        <v>251</v>
      </c>
      <c r="E372" s="9">
        <v>116614329</v>
      </c>
      <c r="F372" s="9">
        <v>116614410</v>
      </c>
      <c r="G372" s="9">
        <v>116618869</v>
      </c>
      <c r="H372" s="9">
        <v>116618980</v>
      </c>
      <c r="I372" s="9">
        <v>116622766</v>
      </c>
      <c r="J372" s="9">
        <v>116622814</v>
      </c>
      <c r="K372" s="9">
        <f t="shared" si="33"/>
        <v>82</v>
      </c>
      <c r="L372" s="9">
        <f t="shared" si="34"/>
        <v>4458</v>
      </c>
      <c r="M372" s="9">
        <f t="shared" si="35"/>
        <v>112</v>
      </c>
      <c r="N372" s="9">
        <f t="shared" si="36"/>
        <v>3785</v>
      </c>
      <c r="O372" s="9">
        <f t="shared" si="37"/>
        <v>49</v>
      </c>
      <c r="P372" s="11">
        <f t="shared" si="32"/>
        <v>1.9138138523837167</v>
      </c>
      <c r="Q372" s="11">
        <f t="shared" si="32"/>
        <v>3.6491400641442184</v>
      </c>
      <c r="R372" s="11">
        <f t="shared" si="32"/>
        <v>2.049218022670181</v>
      </c>
      <c r="S372" s="11">
        <f t="shared" si="32"/>
        <v>3.5780658838360915</v>
      </c>
      <c r="T372" s="11">
        <f t="shared" si="32"/>
        <v>1.6901960800285134</v>
      </c>
    </row>
    <row r="373" spans="1:20" x14ac:dyDescent="0.2">
      <c r="A373" s="9" t="s">
        <v>464</v>
      </c>
      <c r="B373" s="9" t="s">
        <v>538</v>
      </c>
      <c r="C373" s="9" t="s">
        <v>258</v>
      </c>
      <c r="D373" s="9" t="s">
        <v>251</v>
      </c>
      <c r="E373" s="9">
        <v>50598760</v>
      </c>
      <c r="F373" s="9">
        <v>50598905</v>
      </c>
      <c r="G373" s="9">
        <v>50600547</v>
      </c>
      <c r="H373" s="9">
        <v>50600664</v>
      </c>
      <c r="I373" s="9">
        <v>50603737</v>
      </c>
      <c r="J373" s="9">
        <v>50603849</v>
      </c>
      <c r="K373" s="9">
        <f t="shared" si="33"/>
        <v>146</v>
      </c>
      <c r="L373" s="9">
        <f t="shared" si="34"/>
        <v>1641</v>
      </c>
      <c r="M373" s="9">
        <f t="shared" si="35"/>
        <v>118</v>
      </c>
      <c r="N373" s="9">
        <f t="shared" si="36"/>
        <v>3072</v>
      </c>
      <c r="O373" s="9">
        <f t="shared" si="37"/>
        <v>113</v>
      </c>
      <c r="P373" s="11">
        <f t="shared" ref="P373:T423" si="38">LOG(K373,10)</f>
        <v>2.1643528557844367</v>
      </c>
      <c r="Q373" s="11">
        <f t="shared" si="38"/>
        <v>3.2151085810530931</v>
      </c>
      <c r="R373" s="11">
        <f t="shared" si="38"/>
        <v>2.0718820073061255</v>
      </c>
      <c r="S373" s="11">
        <f t="shared" si="38"/>
        <v>3.4874212113594742</v>
      </c>
      <c r="T373" s="11">
        <f t="shared" si="38"/>
        <v>2.0530784434834195</v>
      </c>
    </row>
    <row r="374" spans="1:20" x14ac:dyDescent="0.2">
      <c r="A374" s="9" t="s">
        <v>464</v>
      </c>
      <c r="B374" s="9" t="s">
        <v>539</v>
      </c>
      <c r="C374" s="9" t="s">
        <v>282</v>
      </c>
      <c r="D374" s="9" t="s">
        <v>251</v>
      </c>
      <c r="E374" s="9">
        <v>125491110</v>
      </c>
      <c r="F374" s="9">
        <v>125492833</v>
      </c>
      <c r="G374" s="9">
        <v>125519845</v>
      </c>
      <c r="H374" s="9">
        <v>125519906</v>
      </c>
      <c r="I374" s="9">
        <v>125569654</v>
      </c>
      <c r="J374" s="9">
        <v>125569756</v>
      </c>
      <c r="K374" s="9">
        <f t="shared" si="33"/>
        <v>1724</v>
      </c>
      <c r="L374" s="9">
        <f t="shared" si="34"/>
        <v>27011</v>
      </c>
      <c r="M374" s="9">
        <f t="shared" si="35"/>
        <v>62</v>
      </c>
      <c r="N374" s="9">
        <f t="shared" si="36"/>
        <v>49747</v>
      </c>
      <c r="O374" s="9">
        <f t="shared" si="37"/>
        <v>103</v>
      </c>
      <c r="P374" s="11">
        <f t="shared" si="38"/>
        <v>3.2365372614886936</v>
      </c>
      <c r="Q374" s="11">
        <f t="shared" si="38"/>
        <v>4.4315406629154248</v>
      </c>
      <c r="R374" s="11">
        <f t="shared" si="38"/>
        <v>1.7923916894982537</v>
      </c>
      <c r="S374" s="11">
        <f t="shared" si="38"/>
        <v>4.6967668956801312</v>
      </c>
      <c r="T374" s="11">
        <f t="shared" si="38"/>
        <v>2.012837224705172</v>
      </c>
    </row>
    <row r="375" spans="1:20" x14ac:dyDescent="0.2">
      <c r="A375" s="9" t="s">
        <v>464</v>
      </c>
      <c r="B375" s="9" t="s">
        <v>408</v>
      </c>
      <c r="C375" s="9" t="s">
        <v>291</v>
      </c>
      <c r="D375" s="9" t="s">
        <v>251</v>
      </c>
      <c r="E375" s="9">
        <v>72736775</v>
      </c>
      <c r="F375" s="9">
        <v>72736886</v>
      </c>
      <c r="G375" s="9">
        <v>72757215</v>
      </c>
      <c r="H375" s="9">
        <v>72757358</v>
      </c>
      <c r="I375" s="9">
        <v>72903556</v>
      </c>
      <c r="J375" s="9">
        <v>72903681</v>
      </c>
      <c r="K375" s="9">
        <f t="shared" si="33"/>
        <v>112</v>
      </c>
      <c r="L375" s="9">
        <f t="shared" si="34"/>
        <v>20328</v>
      </c>
      <c r="M375" s="9">
        <f t="shared" si="35"/>
        <v>144</v>
      </c>
      <c r="N375" s="9">
        <f t="shared" si="36"/>
        <v>146197</v>
      </c>
      <c r="O375" s="9">
        <f t="shared" si="37"/>
        <v>126</v>
      </c>
      <c r="P375" s="11">
        <f t="shared" si="38"/>
        <v>2.049218022670181</v>
      </c>
      <c r="Q375" s="11">
        <f t="shared" si="38"/>
        <v>4.3080946520423122</v>
      </c>
      <c r="R375" s="11">
        <f t="shared" si="38"/>
        <v>2.1583624920952493</v>
      </c>
      <c r="S375" s="11">
        <f t="shared" si="38"/>
        <v>5.1649384608789317</v>
      </c>
      <c r="T375" s="11">
        <f t="shared" si="38"/>
        <v>2.1003705451175625</v>
      </c>
    </row>
    <row r="376" spans="1:20" x14ac:dyDescent="0.2">
      <c r="A376" s="9" t="s">
        <v>464</v>
      </c>
      <c r="B376" s="9" t="s">
        <v>408</v>
      </c>
      <c r="C376" s="9" t="s">
        <v>291</v>
      </c>
      <c r="D376" s="9" t="s">
        <v>251</v>
      </c>
      <c r="E376" s="9">
        <v>72952973</v>
      </c>
      <c r="F376" s="9">
        <v>72953119</v>
      </c>
      <c r="G376" s="9">
        <v>72963559</v>
      </c>
      <c r="H376" s="9">
        <v>72963686</v>
      </c>
      <c r="I376" s="9">
        <v>72999971</v>
      </c>
      <c r="J376" s="9">
        <v>73000115</v>
      </c>
      <c r="K376" s="9">
        <f t="shared" si="33"/>
        <v>147</v>
      </c>
      <c r="L376" s="9">
        <f t="shared" si="34"/>
        <v>10439</v>
      </c>
      <c r="M376" s="9">
        <f t="shared" si="35"/>
        <v>128</v>
      </c>
      <c r="N376" s="9">
        <f t="shared" si="36"/>
        <v>36284</v>
      </c>
      <c r="O376" s="9">
        <f t="shared" si="37"/>
        <v>145</v>
      </c>
      <c r="P376" s="11">
        <f t="shared" si="38"/>
        <v>2.1673173347481756</v>
      </c>
      <c r="Q376" s="11">
        <f t="shared" si="38"/>
        <v>4.0186588975855173</v>
      </c>
      <c r="R376" s="11">
        <f t="shared" si="38"/>
        <v>2.1072099696478679</v>
      </c>
      <c r="S376" s="11">
        <f t="shared" si="38"/>
        <v>4.5597151582714526</v>
      </c>
      <c r="T376" s="11">
        <f t="shared" si="38"/>
        <v>2.1613680022349744</v>
      </c>
    </row>
    <row r="377" spans="1:20" x14ac:dyDescent="0.2">
      <c r="A377" s="9" t="s">
        <v>464</v>
      </c>
      <c r="B377" s="9" t="s">
        <v>540</v>
      </c>
      <c r="C377" s="9" t="s">
        <v>256</v>
      </c>
      <c r="D377" s="9" t="s">
        <v>251</v>
      </c>
      <c r="E377" s="9">
        <v>127035747</v>
      </c>
      <c r="F377" s="9">
        <v>127035940</v>
      </c>
      <c r="G377" s="9">
        <v>127036030</v>
      </c>
      <c r="H377" s="9">
        <v>127036103</v>
      </c>
      <c r="I377" s="9">
        <v>127042343</v>
      </c>
      <c r="J377" s="9">
        <v>127042406</v>
      </c>
      <c r="K377" s="9">
        <f t="shared" si="33"/>
        <v>194</v>
      </c>
      <c r="L377" s="9">
        <f t="shared" si="34"/>
        <v>89</v>
      </c>
      <c r="M377" s="9">
        <f t="shared" si="35"/>
        <v>74</v>
      </c>
      <c r="N377" s="9">
        <f t="shared" si="36"/>
        <v>6239</v>
      </c>
      <c r="O377" s="9">
        <f t="shared" si="37"/>
        <v>64</v>
      </c>
      <c r="P377" s="11">
        <f t="shared" si="38"/>
        <v>2.287801729930226</v>
      </c>
      <c r="Q377" s="11">
        <f t="shared" si="38"/>
        <v>1.9493900066449126</v>
      </c>
      <c r="R377" s="11">
        <f t="shared" si="38"/>
        <v>1.8692317197309762</v>
      </c>
      <c r="S377" s="11">
        <f t="shared" si="38"/>
        <v>3.795114985630363</v>
      </c>
      <c r="T377" s="11">
        <f t="shared" si="38"/>
        <v>1.8061799739838869</v>
      </c>
    </row>
    <row r="378" spans="1:20" x14ac:dyDescent="0.2">
      <c r="A378" s="9" t="s">
        <v>464</v>
      </c>
      <c r="B378" s="9" t="s">
        <v>541</v>
      </c>
      <c r="C378" s="9" t="s">
        <v>256</v>
      </c>
      <c r="D378" s="9" t="s">
        <v>254</v>
      </c>
      <c r="E378" s="9">
        <v>79438233</v>
      </c>
      <c r="F378" s="9">
        <v>79438400</v>
      </c>
      <c r="G378" s="9">
        <v>79439617</v>
      </c>
      <c r="H378" s="9">
        <v>79439694</v>
      </c>
      <c r="I378" s="9">
        <v>79440630</v>
      </c>
      <c r="J378" s="9">
        <v>79440747</v>
      </c>
      <c r="K378" s="9">
        <f t="shared" si="33"/>
        <v>168</v>
      </c>
      <c r="L378" s="9">
        <f t="shared" si="34"/>
        <v>1216</v>
      </c>
      <c r="M378" s="9">
        <f t="shared" si="35"/>
        <v>78</v>
      </c>
      <c r="N378" s="9">
        <f t="shared" si="36"/>
        <v>935</v>
      </c>
      <c r="O378" s="9">
        <f t="shared" si="37"/>
        <v>118</v>
      </c>
      <c r="P378" s="11">
        <f t="shared" si="38"/>
        <v>2.2253092817258624</v>
      </c>
      <c r="Q378" s="11">
        <f t="shared" si="38"/>
        <v>3.0849335749367159</v>
      </c>
      <c r="R378" s="11">
        <f t="shared" si="38"/>
        <v>1.8920946026904801</v>
      </c>
      <c r="S378" s="11">
        <f t="shared" si="38"/>
        <v>2.9708116108725178</v>
      </c>
      <c r="T378" s="11">
        <f t="shared" si="38"/>
        <v>2.0718820073061255</v>
      </c>
    </row>
    <row r="379" spans="1:20" x14ac:dyDescent="0.2">
      <c r="A379" s="9" t="s">
        <v>464</v>
      </c>
      <c r="B379" s="9" t="s">
        <v>541</v>
      </c>
      <c r="C379" s="9" t="s">
        <v>256</v>
      </c>
      <c r="D379" s="9" t="s">
        <v>254</v>
      </c>
      <c r="E379" s="9">
        <v>79430429</v>
      </c>
      <c r="F379" s="9">
        <v>79430498</v>
      </c>
      <c r="G379" s="9">
        <v>79432113</v>
      </c>
      <c r="H379" s="9">
        <v>79432215</v>
      </c>
      <c r="I379" s="9">
        <v>79433182</v>
      </c>
      <c r="J379" s="9">
        <v>79433359</v>
      </c>
      <c r="K379" s="9">
        <f t="shared" si="33"/>
        <v>70</v>
      </c>
      <c r="L379" s="9">
        <f t="shared" si="34"/>
        <v>1614</v>
      </c>
      <c r="M379" s="9">
        <f t="shared" si="35"/>
        <v>103</v>
      </c>
      <c r="N379" s="9">
        <f t="shared" si="36"/>
        <v>966</v>
      </c>
      <c r="O379" s="9">
        <f t="shared" si="37"/>
        <v>178</v>
      </c>
      <c r="P379" s="11">
        <f t="shared" si="38"/>
        <v>1.8450980400142569</v>
      </c>
      <c r="Q379" s="11">
        <f t="shared" si="38"/>
        <v>3.2079035303860515</v>
      </c>
      <c r="R379" s="11">
        <f t="shared" si="38"/>
        <v>2.012837224705172</v>
      </c>
      <c r="S379" s="11">
        <f t="shared" si="38"/>
        <v>2.984977126415493</v>
      </c>
      <c r="T379" s="11">
        <f t="shared" si="38"/>
        <v>2.2504200023088936</v>
      </c>
    </row>
    <row r="380" spans="1:20" x14ac:dyDescent="0.2">
      <c r="A380" s="9" t="s">
        <v>464</v>
      </c>
      <c r="B380" s="9" t="s">
        <v>541</v>
      </c>
      <c r="C380" s="9" t="s">
        <v>256</v>
      </c>
      <c r="D380" s="9" t="s">
        <v>254</v>
      </c>
      <c r="E380" s="9">
        <v>79392307</v>
      </c>
      <c r="F380" s="9">
        <v>79392391</v>
      </c>
      <c r="G380" s="9">
        <v>79395892</v>
      </c>
      <c r="H380" s="9">
        <v>79395995</v>
      </c>
      <c r="I380" s="9">
        <v>79401824</v>
      </c>
      <c r="J380" s="9">
        <v>79401886</v>
      </c>
      <c r="K380" s="9">
        <f t="shared" si="33"/>
        <v>85</v>
      </c>
      <c r="L380" s="9">
        <f t="shared" si="34"/>
        <v>3500</v>
      </c>
      <c r="M380" s="9">
        <f t="shared" si="35"/>
        <v>104</v>
      </c>
      <c r="N380" s="9">
        <f t="shared" si="36"/>
        <v>5828</v>
      </c>
      <c r="O380" s="9">
        <f t="shared" si="37"/>
        <v>63</v>
      </c>
      <c r="P380" s="11">
        <f t="shared" si="38"/>
        <v>1.9294189257142926</v>
      </c>
      <c r="Q380" s="11">
        <f t="shared" si="38"/>
        <v>3.5440680443502752</v>
      </c>
      <c r="R380" s="11">
        <f t="shared" si="38"/>
        <v>2.0170333392987803</v>
      </c>
      <c r="S380" s="11">
        <f t="shared" si="38"/>
        <v>3.7655195430979522</v>
      </c>
      <c r="T380" s="11">
        <f t="shared" si="38"/>
        <v>1.7993405494535815</v>
      </c>
    </row>
    <row r="381" spans="1:20" x14ac:dyDescent="0.2">
      <c r="A381" s="9" t="s">
        <v>464</v>
      </c>
      <c r="B381" s="9" t="s">
        <v>541</v>
      </c>
      <c r="C381" s="9" t="s">
        <v>256</v>
      </c>
      <c r="D381" s="9" t="s">
        <v>254</v>
      </c>
      <c r="E381" s="9">
        <v>79443740</v>
      </c>
      <c r="F381" s="9">
        <v>79443792</v>
      </c>
      <c r="G381" s="9">
        <v>79443947</v>
      </c>
      <c r="H381" s="9">
        <v>79444075</v>
      </c>
      <c r="I381" s="9">
        <v>79444157</v>
      </c>
      <c r="J381" s="9">
        <v>79444226</v>
      </c>
      <c r="K381" s="9">
        <f t="shared" si="33"/>
        <v>53</v>
      </c>
      <c r="L381" s="9">
        <f t="shared" si="34"/>
        <v>154</v>
      </c>
      <c r="M381" s="9">
        <f t="shared" si="35"/>
        <v>129</v>
      </c>
      <c r="N381" s="9">
        <f t="shared" si="36"/>
        <v>81</v>
      </c>
      <c r="O381" s="9">
        <f t="shared" si="37"/>
        <v>70</v>
      </c>
      <c r="P381" s="11">
        <f t="shared" si="38"/>
        <v>1.7242758696007889</v>
      </c>
      <c r="Q381" s="11">
        <f t="shared" si="38"/>
        <v>2.1875207208364631</v>
      </c>
      <c r="R381" s="11">
        <f t="shared" si="38"/>
        <v>2.1105897102992488</v>
      </c>
      <c r="S381" s="11">
        <f t="shared" si="38"/>
        <v>1.9084850188786497</v>
      </c>
      <c r="T381" s="11">
        <f t="shared" si="38"/>
        <v>1.8450980400142569</v>
      </c>
    </row>
    <row r="382" spans="1:20" x14ac:dyDescent="0.2">
      <c r="A382" s="9" t="s">
        <v>464</v>
      </c>
      <c r="B382" s="9" t="s">
        <v>541</v>
      </c>
      <c r="C382" s="9" t="s">
        <v>256</v>
      </c>
      <c r="D382" s="9" t="s">
        <v>254</v>
      </c>
      <c r="E382" s="9">
        <v>79395892</v>
      </c>
      <c r="F382" s="9">
        <v>79395995</v>
      </c>
      <c r="G382" s="9">
        <v>79399135</v>
      </c>
      <c r="H382" s="9">
        <v>79399208</v>
      </c>
      <c r="I382" s="9">
        <v>79401824</v>
      </c>
      <c r="J382" s="9">
        <v>79401955</v>
      </c>
      <c r="K382" s="9">
        <f t="shared" si="33"/>
        <v>104</v>
      </c>
      <c r="L382" s="9">
        <f t="shared" si="34"/>
        <v>3139</v>
      </c>
      <c r="M382" s="9">
        <f t="shared" si="35"/>
        <v>74</v>
      </c>
      <c r="N382" s="9">
        <f t="shared" si="36"/>
        <v>2615</v>
      </c>
      <c r="O382" s="9">
        <f t="shared" si="37"/>
        <v>132</v>
      </c>
      <c r="P382" s="11">
        <f t="shared" si="38"/>
        <v>2.0170333392987803</v>
      </c>
      <c r="Q382" s="11">
        <f t="shared" si="38"/>
        <v>3.4967913157000416</v>
      </c>
      <c r="R382" s="11">
        <f t="shared" si="38"/>
        <v>1.8692317197309762</v>
      </c>
      <c r="S382" s="11">
        <f t="shared" si="38"/>
        <v>3.4174716932032925</v>
      </c>
      <c r="T382" s="11">
        <f t="shared" si="38"/>
        <v>2.1205739312058496</v>
      </c>
    </row>
    <row r="383" spans="1:20" x14ac:dyDescent="0.2">
      <c r="A383" s="9" t="s">
        <v>464</v>
      </c>
      <c r="B383" s="9" t="s">
        <v>542</v>
      </c>
      <c r="C383" s="9" t="s">
        <v>262</v>
      </c>
      <c r="D383" s="9" t="s">
        <v>251</v>
      </c>
      <c r="E383" s="9">
        <v>10166075</v>
      </c>
      <c r="F383" s="9">
        <v>10166276</v>
      </c>
      <c r="G383" s="9">
        <v>10178270</v>
      </c>
      <c r="H383" s="9">
        <v>10178336</v>
      </c>
      <c r="I383" s="9">
        <v>10181954</v>
      </c>
      <c r="J383" s="9">
        <v>10182052</v>
      </c>
      <c r="K383" s="9">
        <f t="shared" si="33"/>
        <v>202</v>
      </c>
      <c r="L383" s="9">
        <f t="shared" si="34"/>
        <v>11993</v>
      </c>
      <c r="M383" s="9">
        <f t="shared" si="35"/>
        <v>67</v>
      </c>
      <c r="N383" s="9">
        <f t="shared" si="36"/>
        <v>3617</v>
      </c>
      <c r="O383" s="9">
        <f t="shared" si="37"/>
        <v>99</v>
      </c>
      <c r="P383" s="11">
        <f t="shared" si="38"/>
        <v>2.3053513694466239</v>
      </c>
      <c r="Q383" s="11">
        <f t="shared" si="38"/>
        <v>4.0789278336807193</v>
      </c>
      <c r="R383" s="11">
        <f t="shared" si="38"/>
        <v>1.8260748027008262</v>
      </c>
      <c r="S383" s="11">
        <f t="shared" si="38"/>
        <v>3.5583485087616191</v>
      </c>
      <c r="T383" s="11">
        <f t="shared" si="38"/>
        <v>1.9956351945975497</v>
      </c>
    </row>
    <row r="384" spans="1:20" x14ac:dyDescent="0.2">
      <c r="A384" s="9" t="s">
        <v>464</v>
      </c>
      <c r="B384" s="9" t="s">
        <v>543</v>
      </c>
      <c r="C384" s="9" t="s">
        <v>256</v>
      </c>
      <c r="D384" s="9" t="s">
        <v>251</v>
      </c>
      <c r="E384" s="9">
        <v>97565150</v>
      </c>
      <c r="F384" s="9">
        <v>97565300</v>
      </c>
      <c r="G384" s="9">
        <v>97569686</v>
      </c>
      <c r="H384" s="9">
        <v>97569774</v>
      </c>
      <c r="I384" s="9">
        <v>97575587</v>
      </c>
      <c r="J384" s="9">
        <v>97575691</v>
      </c>
      <c r="K384" s="9">
        <f t="shared" si="33"/>
        <v>151</v>
      </c>
      <c r="L384" s="9">
        <f t="shared" si="34"/>
        <v>4385</v>
      </c>
      <c r="M384" s="9">
        <f t="shared" si="35"/>
        <v>89</v>
      </c>
      <c r="N384" s="9">
        <f t="shared" si="36"/>
        <v>5812</v>
      </c>
      <c r="O384" s="9">
        <f t="shared" si="37"/>
        <v>105</v>
      </c>
      <c r="P384" s="11">
        <f t="shared" si="38"/>
        <v>2.1789769472931693</v>
      </c>
      <c r="Q384" s="11">
        <f t="shared" si="38"/>
        <v>3.641969597702059</v>
      </c>
      <c r="R384" s="11">
        <f t="shared" si="38"/>
        <v>1.9493900066449126</v>
      </c>
      <c r="S384" s="11">
        <f t="shared" si="38"/>
        <v>3.764325605625984</v>
      </c>
      <c r="T384" s="11">
        <f t="shared" si="38"/>
        <v>2.0211892990699378</v>
      </c>
    </row>
    <row r="385" spans="1:20" x14ac:dyDescent="0.2">
      <c r="A385" s="9" t="s">
        <v>464</v>
      </c>
      <c r="B385" s="9" t="s">
        <v>543</v>
      </c>
      <c r="C385" s="9" t="s">
        <v>256</v>
      </c>
      <c r="D385" s="9" t="s">
        <v>251</v>
      </c>
      <c r="E385" s="9">
        <v>97550669</v>
      </c>
      <c r="F385" s="9">
        <v>97550741</v>
      </c>
      <c r="G385" s="9">
        <v>97558130</v>
      </c>
      <c r="H385" s="9">
        <v>97558226</v>
      </c>
      <c r="I385" s="9">
        <v>97575587</v>
      </c>
      <c r="J385" s="9">
        <v>97575691</v>
      </c>
      <c r="K385" s="9">
        <f t="shared" si="33"/>
        <v>73</v>
      </c>
      <c r="L385" s="9">
        <f t="shared" si="34"/>
        <v>7388</v>
      </c>
      <c r="M385" s="9">
        <f t="shared" si="35"/>
        <v>97</v>
      </c>
      <c r="N385" s="9">
        <f t="shared" si="36"/>
        <v>17360</v>
      </c>
      <c r="O385" s="9">
        <f t="shared" si="37"/>
        <v>105</v>
      </c>
      <c r="P385" s="11">
        <f t="shared" si="38"/>
        <v>1.8633228601204557</v>
      </c>
      <c r="Q385" s="11">
        <f t="shared" si="38"/>
        <v>3.868526886768203</v>
      </c>
      <c r="R385" s="11">
        <f t="shared" si="38"/>
        <v>1.9867717342662448</v>
      </c>
      <c r="S385" s="11">
        <f t="shared" si="38"/>
        <v>4.2395497208404729</v>
      </c>
      <c r="T385" s="11">
        <f t="shared" si="38"/>
        <v>2.0211892990699378</v>
      </c>
    </row>
    <row r="386" spans="1:20" x14ac:dyDescent="0.2">
      <c r="A386" s="9" t="s">
        <v>464</v>
      </c>
      <c r="B386" s="9" t="s">
        <v>543</v>
      </c>
      <c r="C386" s="9" t="s">
        <v>256</v>
      </c>
      <c r="D386" s="9" t="s">
        <v>251</v>
      </c>
      <c r="E386" s="9">
        <v>97550669</v>
      </c>
      <c r="F386" s="9">
        <v>97550741</v>
      </c>
      <c r="G386" s="9">
        <v>97558130</v>
      </c>
      <c r="H386" s="9">
        <v>97558226</v>
      </c>
      <c r="I386" s="9">
        <v>97565150</v>
      </c>
      <c r="J386" s="9">
        <v>97565300</v>
      </c>
      <c r="K386" s="9">
        <f t="shared" si="33"/>
        <v>73</v>
      </c>
      <c r="L386" s="9">
        <f t="shared" si="34"/>
        <v>7388</v>
      </c>
      <c r="M386" s="9">
        <f t="shared" si="35"/>
        <v>97</v>
      </c>
      <c r="N386" s="9">
        <f t="shared" si="36"/>
        <v>6923</v>
      </c>
      <c r="O386" s="9">
        <f t="shared" si="37"/>
        <v>151</v>
      </c>
      <c r="P386" s="11">
        <f t="shared" si="38"/>
        <v>1.8633228601204557</v>
      </c>
      <c r="Q386" s="11">
        <f t="shared" si="38"/>
        <v>3.868526886768203</v>
      </c>
      <c r="R386" s="11">
        <f t="shared" si="38"/>
        <v>1.9867717342662448</v>
      </c>
      <c r="S386" s="11">
        <f t="shared" si="38"/>
        <v>3.8402943316114357</v>
      </c>
      <c r="T386" s="11">
        <f t="shared" si="38"/>
        <v>2.1789769472931693</v>
      </c>
    </row>
    <row r="387" spans="1:20" x14ac:dyDescent="0.2">
      <c r="A387" s="9" t="s">
        <v>464</v>
      </c>
      <c r="B387" s="9" t="s">
        <v>544</v>
      </c>
      <c r="C387" s="9" t="s">
        <v>274</v>
      </c>
      <c r="D387" s="9" t="s">
        <v>251</v>
      </c>
      <c r="E387" s="9">
        <v>50202813</v>
      </c>
      <c r="F387" s="9">
        <v>50203034</v>
      </c>
      <c r="G387" s="9">
        <v>50206022</v>
      </c>
      <c r="H387" s="9">
        <v>50206103</v>
      </c>
      <c r="I387" s="9">
        <v>50207159</v>
      </c>
      <c r="J387" s="9">
        <v>50207301</v>
      </c>
      <c r="K387" s="9">
        <f t="shared" si="33"/>
        <v>222</v>
      </c>
      <c r="L387" s="9">
        <f t="shared" si="34"/>
        <v>2987</v>
      </c>
      <c r="M387" s="9">
        <f t="shared" si="35"/>
        <v>82</v>
      </c>
      <c r="N387" s="9">
        <f t="shared" si="36"/>
        <v>1055</v>
      </c>
      <c r="O387" s="9">
        <f t="shared" si="37"/>
        <v>143</v>
      </c>
      <c r="P387" s="11">
        <f t="shared" si="38"/>
        <v>2.3463529744506384</v>
      </c>
      <c r="Q387" s="11">
        <f t="shared" si="38"/>
        <v>3.4752352226041281</v>
      </c>
      <c r="R387" s="11">
        <f t="shared" si="38"/>
        <v>1.9138138523837167</v>
      </c>
      <c r="S387" s="11">
        <f t="shared" si="38"/>
        <v>3.0232524596337114</v>
      </c>
      <c r="T387" s="11">
        <f t="shared" si="38"/>
        <v>2.1553360374650614</v>
      </c>
    </row>
    <row r="388" spans="1:20" x14ac:dyDescent="0.2">
      <c r="A388" s="9" t="s">
        <v>464</v>
      </c>
      <c r="B388" s="9" t="s">
        <v>543</v>
      </c>
      <c r="C388" s="9" t="s">
        <v>256</v>
      </c>
      <c r="D388" s="9" t="s">
        <v>251</v>
      </c>
      <c r="E388" s="9">
        <v>97550669</v>
      </c>
      <c r="F388" s="9">
        <v>97550741</v>
      </c>
      <c r="G388" s="9">
        <v>97558130</v>
      </c>
      <c r="H388" s="9">
        <v>97558226</v>
      </c>
      <c r="I388" s="9">
        <v>97579365</v>
      </c>
      <c r="J388" s="9">
        <v>97579497</v>
      </c>
      <c r="K388" s="9">
        <f t="shared" ref="K388:K451" si="39">SUM(F388-E388+1)</f>
        <v>73</v>
      </c>
      <c r="L388" s="9">
        <f t="shared" ref="L388:L451" si="40">SUM(G388-F388-1)</f>
        <v>7388</v>
      </c>
      <c r="M388" s="9">
        <f t="shared" ref="M388:M451" si="41">SUM(H388-G388+1)</f>
        <v>97</v>
      </c>
      <c r="N388" s="9">
        <f t="shared" ref="N388:N451" si="42">SUM(I388-H388-1)</f>
        <v>21138</v>
      </c>
      <c r="O388" s="9">
        <f t="shared" ref="O388:O451" si="43">SUM(J388-I388+1)</f>
        <v>133</v>
      </c>
      <c r="P388" s="11">
        <f t="shared" si="38"/>
        <v>1.8633228601204557</v>
      </c>
      <c r="Q388" s="11">
        <f t="shared" si="38"/>
        <v>3.868526886768203</v>
      </c>
      <c r="R388" s="11">
        <f t="shared" si="38"/>
        <v>1.9867717342662448</v>
      </c>
      <c r="S388" s="11">
        <f t="shared" si="38"/>
        <v>4.3250638935648853</v>
      </c>
      <c r="T388" s="11">
        <f t="shared" si="38"/>
        <v>2.1238516409670858</v>
      </c>
    </row>
    <row r="389" spans="1:20" x14ac:dyDescent="0.2">
      <c r="A389" s="9" t="s">
        <v>464</v>
      </c>
      <c r="B389" s="9" t="s">
        <v>543</v>
      </c>
      <c r="C389" s="9" t="s">
        <v>256</v>
      </c>
      <c r="D389" s="9" t="s">
        <v>251</v>
      </c>
      <c r="E389" s="9">
        <v>97558130</v>
      </c>
      <c r="F389" s="9">
        <v>97558226</v>
      </c>
      <c r="G389" s="9">
        <v>97565150</v>
      </c>
      <c r="H389" s="9">
        <v>97565300</v>
      </c>
      <c r="I389" s="9">
        <v>97575587</v>
      </c>
      <c r="J389" s="9">
        <v>97575691</v>
      </c>
      <c r="K389" s="9">
        <f t="shared" si="39"/>
        <v>97</v>
      </c>
      <c r="L389" s="9">
        <f t="shared" si="40"/>
        <v>6923</v>
      </c>
      <c r="M389" s="9">
        <f t="shared" si="41"/>
        <v>151</v>
      </c>
      <c r="N389" s="9">
        <f t="shared" si="42"/>
        <v>10286</v>
      </c>
      <c r="O389" s="9">
        <f t="shared" si="43"/>
        <v>105</v>
      </c>
      <c r="P389" s="11">
        <f t="shared" si="38"/>
        <v>1.9867717342662448</v>
      </c>
      <c r="Q389" s="11">
        <f t="shared" si="38"/>
        <v>3.8402943316114357</v>
      </c>
      <c r="R389" s="11">
        <f t="shared" si="38"/>
        <v>2.1789769472931693</v>
      </c>
      <c r="S389" s="11">
        <f t="shared" si="38"/>
        <v>4.0122465199850703</v>
      </c>
      <c r="T389" s="11">
        <f t="shared" si="38"/>
        <v>2.0211892990699378</v>
      </c>
    </row>
    <row r="390" spans="1:20" x14ac:dyDescent="0.2">
      <c r="A390" s="9" t="s">
        <v>464</v>
      </c>
      <c r="B390" s="9" t="s">
        <v>543</v>
      </c>
      <c r="C390" s="9" t="s">
        <v>256</v>
      </c>
      <c r="D390" s="9" t="s">
        <v>251</v>
      </c>
      <c r="E390" s="9">
        <v>97550541</v>
      </c>
      <c r="F390" s="9">
        <v>97550741</v>
      </c>
      <c r="G390" s="9">
        <v>97565150</v>
      </c>
      <c r="H390" s="9">
        <v>97565300</v>
      </c>
      <c r="I390" s="9">
        <v>97579365</v>
      </c>
      <c r="J390" s="9">
        <v>97579497</v>
      </c>
      <c r="K390" s="9">
        <f t="shared" si="39"/>
        <v>201</v>
      </c>
      <c r="L390" s="9">
        <f t="shared" si="40"/>
        <v>14408</v>
      </c>
      <c r="M390" s="9">
        <f t="shared" si="41"/>
        <v>151</v>
      </c>
      <c r="N390" s="9">
        <f t="shared" si="42"/>
        <v>14064</v>
      </c>
      <c r="O390" s="9">
        <f t="shared" si="43"/>
        <v>133</v>
      </c>
      <c r="P390" s="11">
        <f t="shared" si="38"/>
        <v>2.3031960574204886</v>
      </c>
      <c r="Q390" s="11">
        <f t="shared" si="38"/>
        <v>4.1586036998114766</v>
      </c>
      <c r="R390" s="11">
        <f t="shared" si="38"/>
        <v>2.1789769472931693</v>
      </c>
      <c r="S390" s="11">
        <f t="shared" si="38"/>
        <v>4.1481088577296958</v>
      </c>
      <c r="T390" s="11">
        <f t="shared" si="38"/>
        <v>2.1238516409670858</v>
      </c>
    </row>
    <row r="391" spans="1:20" x14ac:dyDescent="0.2">
      <c r="A391" s="9" t="s">
        <v>464</v>
      </c>
      <c r="B391" s="9" t="s">
        <v>543</v>
      </c>
      <c r="C391" s="9" t="s">
        <v>256</v>
      </c>
      <c r="D391" s="9" t="s">
        <v>251</v>
      </c>
      <c r="E391" s="9">
        <v>97550541</v>
      </c>
      <c r="F391" s="9">
        <v>97550741</v>
      </c>
      <c r="G391" s="9">
        <v>97565150</v>
      </c>
      <c r="H391" s="9">
        <v>97565300</v>
      </c>
      <c r="I391" s="9">
        <v>97575587</v>
      </c>
      <c r="J391" s="9">
        <v>97575691</v>
      </c>
      <c r="K391" s="9">
        <f t="shared" si="39"/>
        <v>201</v>
      </c>
      <c r="L391" s="9">
        <f t="shared" si="40"/>
        <v>14408</v>
      </c>
      <c r="M391" s="9">
        <f t="shared" si="41"/>
        <v>151</v>
      </c>
      <c r="N391" s="9">
        <f t="shared" si="42"/>
        <v>10286</v>
      </c>
      <c r="O391" s="9">
        <f t="shared" si="43"/>
        <v>105</v>
      </c>
      <c r="P391" s="11">
        <f t="shared" si="38"/>
        <v>2.3031960574204886</v>
      </c>
      <c r="Q391" s="11">
        <f t="shared" si="38"/>
        <v>4.1586036998114766</v>
      </c>
      <c r="R391" s="11">
        <f t="shared" si="38"/>
        <v>2.1789769472931693</v>
      </c>
      <c r="S391" s="11">
        <f t="shared" si="38"/>
        <v>4.0122465199850703</v>
      </c>
      <c r="T391" s="11">
        <f t="shared" si="38"/>
        <v>2.0211892990699378</v>
      </c>
    </row>
    <row r="392" spans="1:20" x14ac:dyDescent="0.2">
      <c r="A392" s="9" t="s">
        <v>464</v>
      </c>
      <c r="B392" s="9" t="s">
        <v>543</v>
      </c>
      <c r="C392" s="9" t="s">
        <v>256</v>
      </c>
      <c r="D392" s="9" t="s">
        <v>251</v>
      </c>
      <c r="E392" s="9">
        <v>97565150</v>
      </c>
      <c r="F392" s="9">
        <v>97565300</v>
      </c>
      <c r="G392" s="9">
        <v>97575587</v>
      </c>
      <c r="H392" s="9">
        <v>97575691</v>
      </c>
      <c r="I392" s="9">
        <v>97579365</v>
      </c>
      <c r="J392" s="9">
        <v>97579398</v>
      </c>
      <c r="K392" s="9">
        <f t="shared" si="39"/>
        <v>151</v>
      </c>
      <c r="L392" s="9">
        <f t="shared" si="40"/>
        <v>10286</v>
      </c>
      <c r="M392" s="9">
        <f t="shared" si="41"/>
        <v>105</v>
      </c>
      <c r="N392" s="9">
        <f t="shared" si="42"/>
        <v>3673</v>
      </c>
      <c r="O392" s="9">
        <f t="shared" si="43"/>
        <v>34</v>
      </c>
      <c r="P392" s="11">
        <f t="shared" si="38"/>
        <v>2.1789769472931693</v>
      </c>
      <c r="Q392" s="11">
        <f t="shared" si="38"/>
        <v>4.0122465199850703</v>
      </c>
      <c r="R392" s="11">
        <f t="shared" si="38"/>
        <v>2.0211892990699378</v>
      </c>
      <c r="S392" s="11">
        <f t="shared" si="38"/>
        <v>3.5650209283452932</v>
      </c>
      <c r="T392" s="11">
        <f t="shared" si="38"/>
        <v>1.5314789170422551</v>
      </c>
    </row>
    <row r="393" spans="1:20" x14ac:dyDescent="0.2">
      <c r="A393" s="9" t="s">
        <v>464</v>
      </c>
      <c r="B393" s="9" t="s">
        <v>543</v>
      </c>
      <c r="C393" s="9" t="s">
        <v>256</v>
      </c>
      <c r="D393" s="9" t="s">
        <v>251</v>
      </c>
      <c r="E393" s="9">
        <v>97550541</v>
      </c>
      <c r="F393" s="9">
        <v>97550741</v>
      </c>
      <c r="G393" s="9">
        <v>97575587</v>
      </c>
      <c r="H393" s="9">
        <v>97575691</v>
      </c>
      <c r="I393" s="9">
        <v>97579365</v>
      </c>
      <c r="J393" s="9">
        <v>97579398</v>
      </c>
      <c r="K393" s="9">
        <f t="shared" si="39"/>
        <v>201</v>
      </c>
      <c r="L393" s="9">
        <f t="shared" si="40"/>
        <v>24845</v>
      </c>
      <c r="M393" s="9">
        <f t="shared" si="41"/>
        <v>105</v>
      </c>
      <c r="N393" s="9">
        <f t="shared" si="42"/>
        <v>3673</v>
      </c>
      <c r="O393" s="9">
        <f t="shared" si="43"/>
        <v>34</v>
      </c>
      <c r="P393" s="11">
        <f t="shared" si="38"/>
        <v>2.3031960574204886</v>
      </c>
      <c r="Q393" s="11">
        <f t="shared" si="38"/>
        <v>4.395239001081551</v>
      </c>
      <c r="R393" s="11">
        <f t="shared" si="38"/>
        <v>2.0211892990699378</v>
      </c>
      <c r="S393" s="11">
        <f t="shared" si="38"/>
        <v>3.5650209283452932</v>
      </c>
      <c r="T393" s="11">
        <f t="shared" si="38"/>
        <v>1.5314789170422551</v>
      </c>
    </row>
    <row r="394" spans="1:20" x14ac:dyDescent="0.2">
      <c r="A394" s="9" t="s">
        <v>464</v>
      </c>
      <c r="B394" s="9" t="s">
        <v>545</v>
      </c>
      <c r="C394" s="9" t="s">
        <v>262</v>
      </c>
      <c r="D394" s="9" t="s">
        <v>254</v>
      </c>
      <c r="E394" s="9">
        <v>74329065</v>
      </c>
      <c r="F394" s="9">
        <v>74329215</v>
      </c>
      <c r="G394" s="9">
        <v>74330968</v>
      </c>
      <c r="H394" s="9">
        <v>74331592</v>
      </c>
      <c r="I394" s="9">
        <v>74331966</v>
      </c>
      <c r="J394" s="9">
        <v>74332506</v>
      </c>
      <c r="K394" s="9">
        <f t="shared" si="39"/>
        <v>151</v>
      </c>
      <c r="L394" s="9">
        <f t="shared" si="40"/>
        <v>1752</v>
      </c>
      <c r="M394" s="9">
        <f t="shared" si="41"/>
        <v>625</v>
      </c>
      <c r="N394" s="9">
        <f t="shared" si="42"/>
        <v>373</v>
      </c>
      <c r="O394" s="9">
        <f t="shared" si="43"/>
        <v>541</v>
      </c>
      <c r="P394" s="11">
        <f t="shared" si="38"/>
        <v>2.1789769472931693</v>
      </c>
      <c r="Q394" s="11">
        <f t="shared" si="38"/>
        <v>3.2435341018320618</v>
      </c>
      <c r="R394" s="11">
        <f t="shared" si="38"/>
        <v>2.795880017344075</v>
      </c>
      <c r="S394" s="11">
        <f t="shared" si="38"/>
        <v>2.5717088318086874</v>
      </c>
      <c r="T394" s="11">
        <f t="shared" si="38"/>
        <v>2.7331972651065688</v>
      </c>
    </row>
    <row r="395" spans="1:20" x14ac:dyDescent="0.2">
      <c r="A395" s="9" t="s">
        <v>464</v>
      </c>
      <c r="B395" s="9" t="s">
        <v>546</v>
      </c>
      <c r="C395" s="9" t="s">
        <v>265</v>
      </c>
      <c r="D395" s="9" t="s">
        <v>251</v>
      </c>
      <c r="E395" s="9">
        <v>61098641</v>
      </c>
      <c r="F395" s="9">
        <v>61101008</v>
      </c>
      <c r="G395" s="9">
        <v>61101680</v>
      </c>
      <c r="H395" s="9">
        <v>61101801</v>
      </c>
      <c r="I395" s="9">
        <v>61102567</v>
      </c>
      <c r="J395" s="9">
        <v>61102714</v>
      </c>
      <c r="K395" s="9">
        <f t="shared" si="39"/>
        <v>2368</v>
      </c>
      <c r="L395" s="9">
        <f t="shared" si="40"/>
        <v>671</v>
      </c>
      <c r="M395" s="9">
        <f t="shared" si="41"/>
        <v>122</v>
      </c>
      <c r="N395" s="9">
        <f t="shared" si="42"/>
        <v>765</v>
      </c>
      <c r="O395" s="9">
        <f t="shared" si="43"/>
        <v>148</v>
      </c>
      <c r="P395" s="11">
        <f t="shared" si="38"/>
        <v>3.3743816980508821</v>
      </c>
      <c r="Q395" s="11">
        <f t="shared" si="38"/>
        <v>2.8267225201689921</v>
      </c>
      <c r="R395" s="11">
        <f t="shared" si="38"/>
        <v>2.086359830674748</v>
      </c>
      <c r="S395" s="11">
        <f t="shared" si="38"/>
        <v>2.8836614351536172</v>
      </c>
      <c r="T395" s="11">
        <f t="shared" si="38"/>
        <v>2.170261715394957</v>
      </c>
    </row>
    <row r="396" spans="1:20" x14ac:dyDescent="0.2">
      <c r="A396" s="9" t="s">
        <v>464</v>
      </c>
      <c r="B396" s="9" t="s">
        <v>546</v>
      </c>
      <c r="C396" s="9" t="s">
        <v>265</v>
      </c>
      <c r="D396" s="9" t="s">
        <v>251</v>
      </c>
      <c r="E396" s="9">
        <v>61098644</v>
      </c>
      <c r="F396" s="9">
        <v>61101008</v>
      </c>
      <c r="G396" s="9">
        <v>61101680</v>
      </c>
      <c r="H396" s="9">
        <v>61102063</v>
      </c>
      <c r="I396" s="9">
        <v>61102567</v>
      </c>
      <c r="J396" s="9">
        <v>61102714</v>
      </c>
      <c r="K396" s="9">
        <f t="shared" si="39"/>
        <v>2365</v>
      </c>
      <c r="L396" s="9">
        <f t="shared" si="40"/>
        <v>671</v>
      </c>
      <c r="M396" s="9">
        <f t="shared" si="41"/>
        <v>384</v>
      </c>
      <c r="N396" s="9">
        <f t="shared" si="42"/>
        <v>503</v>
      </c>
      <c r="O396" s="9">
        <f t="shared" si="43"/>
        <v>148</v>
      </c>
      <c r="P396" s="11">
        <f t="shared" si="38"/>
        <v>3.3738311450738299</v>
      </c>
      <c r="Q396" s="11">
        <f t="shared" si="38"/>
        <v>2.8267225201689921</v>
      </c>
      <c r="R396" s="11">
        <f t="shared" si="38"/>
        <v>2.5843312243675305</v>
      </c>
      <c r="S396" s="11">
        <f t="shared" si="38"/>
        <v>2.7015679850559273</v>
      </c>
      <c r="T396" s="11">
        <f t="shared" si="38"/>
        <v>2.170261715394957</v>
      </c>
    </row>
    <row r="397" spans="1:20" x14ac:dyDescent="0.2">
      <c r="A397" s="9" t="s">
        <v>464</v>
      </c>
      <c r="B397" s="9" t="s">
        <v>547</v>
      </c>
      <c r="C397" s="9" t="s">
        <v>329</v>
      </c>
      <c r="D397" s="9" t="s">
        <v>254</v>
      </c>
      <c r="E397" s="9">
        <v>84773574</v>
      </c>
      <c r="F397" s="9">
        <v>84773677</v>
      </c>
      <c r="G397" s="9">
        <v>84773792</v>
      </c>
      <c r="H397" s="9">
        <v>84773908</v>
      </c>
      <c r="I397" s="9">
        <v>84774542</v>
      </c>
      <c r="J397" s="9">
        <v>84775089</v>
      </c>
      <c r="K397" s="9">
        <f t="shared" si="39"/>
        <v>104</v>
      </c>
      <c r="L397" s="9">
        <f t="shared" si="40"/>
        <v>114</v>
      </c>
      <c r="M397" s="9">
        <f t="shared" si="41"/>
        <v>117</v>
      </c>
      <c r="N397" s="9">
        <f t="shared" si="42"/>
        <v>633</v>
      </c>
      <c r="O397" s="9">
        <f t="shared" si="43"/>
        <v>548</v>
      </c>
      <c r="P397" s="11">
        <f t="shared" si="38"/>
        <v>2.0170333392987803</v>
      </c>
      <c r="Q397" s="11">
        <f t="shared" si="38"/>
        <v>2.0569048513364723</v>
      </c>
      <c r="R397" s="11">
        <f t="shared" si="38"/>
        <v>2.0681858617461617</v>
      </c>
      <c r="S397" s="11">
        <f t="shared" si="38"/>
        <v>2.8014037100173548</v>
      </c>
      <c r="T397" s="11">
        <f t="shared" si="38"/>
        <v>2.7387805584843692</v>
      </c>
    </row>
    <row r="398" spans="1:20" x14ac:dyDescent="0.2">
      <c r="A398" s="9" t="s">
        <v>464</v>
      </c>
      <c r="B398" s="9" t="s">
        <v>548</v>
      </c>
      <c r="C398" s="9" t="s">
        <v>274</v>
      </c>
      <c r="D398" s="9" t="s">
        <v>251</v>
      </c>
      <c r="E398" s="9">
        <v>12266855</v>
      </c>
      <c r="F398" s="9">
        <v>12267144</v>
      </c>
      <c r="G398" s="9">
        <v>12306957</v>
      </c>
      <c r="H398" s="9">
        <v>12307128</v>
      </c>
      <c r="I398" s="9">
        <v>12309613</v>
      </c>
      <c r="J398" s="9">
        <v>12309752</v>
      </c>
      <c r="K398" s="9">
        <f t="shared" si="39"/>
        <v>290</v>
      </c>
      <c r="L398" s="9">
        <f t="shared" si="40"/>
        <v>39812</v>
      </c>
      <c r="M398" s="9">
        <f t="shared" si="41"/>
        <v>172</v>
      </c>
      <c r="N398" s="9">
        <f t="shared" si="42"/>
        <v>2484</v>
      </c>
      <c r="O398" s="9">
        <f t="shared" si="43"/>
        <v>140</v>
      </c>
      <c r="P398" s="11">
        <f t="shared" si="38"/>
        <v>2.4623979978989556</v>
      </c>
      <c r="Q398" s="11">
        <f t="shared" si="38"/>
        <v>4.6000139953973651</v>
      </c>
      <c r="R398" s="11">
        <f t="shared" si="38"/>
        <v>2.2355284469075487</v>
      </c>
      <c r="S398" s="11">
        <f t="shared" si="38"/>
        <v>3.3951515915045425</v>
      </c>
      <c r="T398" s="11">
        <f t="shared" si="38"/>
        <v>2.1461280356782377</v>
      </c>
    </row>
    <row r="399" spans="1:20" x14ac:dyDescent="0.2">
      <c r="A399" s="9" t="s">
        <v>464</v>
      </c>
      <c r="B399" s="9" t="s">
        <v>548</v>
      </c>
      <c r="C399" s="9" t="s">
        <v>274</v>
      </c>
      <c r="D399" s="9" t="s">
        <v>251</v>
      </c>
      <c r="E399" s="9">
        <v>12256144</v>
      </c>
      <c r="F399" s="9">
        <v>12256242</v>
      </c>
      <c r="G399" s="9">
        <v>12266855</v>
      </c>
      <c r="H399" s="9">
        <v>12267144</v>
      </c>
      <c r="I399" s="9">
        <v>12309613</v>
      </c>
      <c r="J399" s="9">
        <v>12309752</v>
      </c>
      <c r="K399" s="9">
        <f t="shared" si="39"/>
        <v>99</v>
      </c>
      <c r="L399" s="9">
        <f t="shared" si="40"/>
        <v>10612</v>
      </c>
      <c r="M399" s="9">
        <f t="shared" si="41"/>
        <v>290</v>
      </c>
      <c r="N399" s="9">
        <f t="shared" si="42"/>
        <v>42468</v>
      </c>
      <c r="O399" s="9">
        <f t="shared" si="43"/>
        <v>140</v>
      </c>
      <c r="P399" s="11">
        <f t="shared" si="38"/>
        <v>1.9956351945975497</v>
      </c>
      <c r="Q399" s="11">
        <f t="shared" si="38"/>
        <v>4.0257972413102907</v>
      </c>
      <c r="R399" s="11">
        <f t="shared" si="38"/>
        <v>2.4623979978989556</v>
      </c>
      <c r="S399" s="11">
        <f t="shared" si="38"/>
        <v>4.6280618086851391</v>
      </c>
      <c r="T399" s="11">
        <f t="shared" si="38"/>
        <v>2.1461280356782377</v>
      </c>
    </row>
    <row r="400" spans="1:20" x14ac:dyDescent="0.2">
      <c r="A400" s="9" t="s">
        <v>464</v>
      </c>
      <c r="B400" s="9" t="s">
        <v>548</v>
      </c>
      <c r="C400" s="9" t="s">
        <v>274</v>
      </c>
      <c r="D400" s="9" t="s">
        <v>251</v>
      </c>
      <c r="E400" s="9">
        <v>12343743</v>
      </c>
      <c r="F400" s="9">
        <v>12343917</v>
      </c>
      <c r="G400" s="9">
        <v>12365104</v>
      </c>
      <c r="H400" s="9">
        <v>12365179</v>
      </c>
      <c r="I400" s="9">
        <v>12369593</v>
      </c>
      <c r="J400" s="9">
        <v>12369691</v>
      </c>
      <c r="K400" s="9">
        <f t="shared" si="39"/>
        <v>175</v>
      </c>
      <c r="L400" s="9">
        <f t="shared" si="40"/>
        <v>21186</v>
      </c>
      <c r="M400" s="9">
        <f t="shared" si="41"/>
        <v>76</v>
      </c>
      <c r="N400" s="9">
        <f t="shared" si="42"/>
        <v>4413</v>
      </c>
      <c r="O400" s="9">
        <f t="shared" si="43"/>
        <v>99</v>
      </c>
      <c r="P400" s="11">
        <f t="shared" si="38"/>
        <v>2.2430380486862944</v>
      </c>
      <c r="Q400" s="11">
        <f t="shared" si="38"/>
        <v>4.3260489679467398</v>
      </c>
      <c r="R400" s="11">
        <f t="shared" si="38"/>
        <v>1.8808135922807911</v>
      </c>
      <c r="S400" s="11">
        <f t="shared" si="38"/>
        <v>3.6447339274471919</v>
      </c>
      <c r="T400" s="11">
        <f t="shared" si="38"/>
        <v>1.9956351945975497</v>
      </c>
    </row>
    <row r="401" spans="1:20" x14ac:dyDescent="0.2">
      <c r="A401" s="9" t="s">
        <v>464</v>
      </c>
      <c r="B401" s="9" t="s">
        <v>435</v>
      </c>
      <c r="C401" s="9" t="s">
        <v>279</v>
      </c>
      <c r="D401" s="9" t="s">
        <v>254</v>
      </c>
      <c r="E401" s="9">
        <v>60105310</v>
      </c>
      <c r="F401" s="9">
        <v>60105434</v>
      </c>
      <c r="G401" s="9">
        <v>60108082</v>
      </c>
      <c r="H401" s="9">
        <v>60108200</v>
      </c>
      <c r="I401" s="9">
        <v>60109326</v>
      </c>
      <c r="J401" s="9">
        <v>60109449</v>
      </c>
      <c r="K401" s="9">
        <f t="shared" si="39"/>
        <v>125</v>
      </c>
      <c r="L401" s="9">
        <f t="shared" si="40"/>
        <v>2647</v>
      </c>
      <c r="M401" s="9">
        <f t="shared" si="41"/>
        <v>119</v>
      </c>
      <c r="N401" s="9">
        <f t="shared" si="42"/>
        <v>1125</v>
      </c>
      <c r="O401" s="9">
        <f t="shared" si="43"/>
        <v>124</v>
      </c>
      <c r="P401" s="11">
        <f t="shared" si="38"/>
        <v>2.0969100130080562</v>
      </c>
      <c r="Q401" s="11">
        <f t="shared" si="38"/>
        <v>3.4227539413013481</v>
      </c>
      <c r="R401" s="11">
        <f t="shared" si="38"/>
        <v>2.0755469613925306</v>
      </c>
      <c r="S401" s="11">
        <f t="shared" si="38"/>
        <v>3.051152522447381</v>
      </c>
      <c r="T401" s="11">
        <f t="shared" si="38"/>
        <v>2.0934216851622351</v>
      </c>
    </row>
    <row r="402" spans="1:20" x14ac:dyDescent="0.2">
      <c r="A402" s="9" t="s">
        <v>464</v>
      </c>
      <c r="B402" s="9" t="s">
        <v>435</v>
      </c>
      <c r="C402" s="9" t="s">
        <v>279</v>
      </c>
      <c r="D402" s="9" t="s">
        <v>254</v>
      </c>
      <c r="E402" s="9">
        <v>60141334</v>
      </c>
      <c r="F402" s="9">
        <v>60141568</v>
      </c>
      <c r="G402" s="9">
        <v>60143993</v>
      </c>
      <c r="H402" s="9">
        <v>60144156</v>
      </c>
      <c r="I402" s="9">
        <v>60146108</v>
      </c>
      <c r="J402" s="9">
        <v>60146172</v>
      </c>
      <c r="K402" s="9">
        <f t="shared" si="39"/>
        <v>235</v>
      </c>
      <c r="L402" s="9">
        <f t="shared" si="40"/>
        <v>2424</v>
      </c>
      <c r="M402" s="9">
        <f t="shared" si="41"/>
        <v>164</v>
      </c>
      <c r="N402" s="9">
        <f t="shared" si="42"/>
        <v>1951</v>
      </c>
      <c r="O402" s="9">
        <f t="shared" si="43"/>
        <v>65</v>
      </c>
      <c r="P402" s="11">
        <f t="shared" si="38"/>
        <v>2.3710678622717358</v>
      </c>
      <c r="Q402" s="11">
        <f t="shared" si="38"/>
        <v>3.3845326154942481</v>
      </c>
      <c r="R402" s="11">
        <f t="shared" si="38"/>
        <v>2.214843848047698</v>
      </c>
      <c r="S402" s="11">
        <f t="shared" si="38"/>
        <v>3.2902572693945178</v>
      </c>
      <c r="T402" s="11">
        <f t="shared" si="38"/>
        <v>1.8129133566428552</v>
      </c>
    </row>
    <row r="403" spans="1:20" x14ac:dyDescent="0.2">
      <c r="A403" s="9" t="s">
        <v>464</v>
      </c>
      <c r="B403" s="9" t="s">
        <v>549</v>
      </c>
      <c r="C403" s="9" t="s">
        <v>282</v>
      </c>
      <c r="D403" s="9" t="s">
        <v>254</v>
      </c>
      <c r="E403" s="9">
        <v>69226342</v>
      </c>
      <c r="F403" s="9">
        <v>69226469</v>
      </c>
      <c r="G403" s="9">
        <v>69226671</v>
      </c>
      <c r="H403" s="9">
        <v>69226729</v>
      </c>
      <c r="I403" s="9">
        <v>69227842</v>
      </c>
      <c r="J403" s="9">
        <v>69230536</v>
      </c>
      <c r="K403" s="9">
        <f t="shared" si="39"/>
        <v>128</v>
      </c>
      <c r="L403" s="9">
        <f t="shared" si="40"/>
        <v>201</v>
      </c>
      <c r="M403" s="9">
        <f t="shared" si="41"/>
        <v>59</v>
      </c>
      <c r="N403" s="9">
        <f t="shared" si="42"/>
        <v>1112</v>
      </c>
      <c r="O403" s="9">
        <f t="shared" si="43"/>
        <v>2695</v>
      </c>
      <c r="P403" s="11">
        <f t="shared" si="38"/>
        <v>2.1072099696478679</v>
      </c>
      <c r="Q403" s="11">
        <f t="shared" si="38"/>
        <v>2.3031960574204886</v>
      </c>
      <c r="R403" s="11">
        <f t="shared" si="38"/>
        <v>1.7708520116421442</v>
      </c>
      <c r="S403" s="11">
        <f t="shared" si="38"/>
        <v>3.0461047872460383</v>
      </c>
      <c r="T403" s="11">
        <f t="shared" si="38"/>
        <v>3.4305587695227571</v>
      </c>
    </row>
    <row r="404" spans="1:20" x14ac:dyDescent="0.2">
      <c r="A404" s="9" t="s">
        <v>464</v>
      </c>
      <c r="B404" s="9" t="s">
        <v>550</v>
      </c>
      <c r="C404" s="9" t="s">
        <v>260</v>
      </c>
      <c r="D404" s="9" t="s">
        <v>254</v>
      </c>
      <c r="E404" s="9">
        <v>31613971</v>
      </c>
      <c r="F404" s="9">
        <v>31614022</v>
      </c>
      <c r="G404" s="9">
        <v>31614602</v>
      </c>
      <c r="H404" s="9">
        <v>31614621</v>
      </c>
      <c r="I404" s="9">
        <v>31616380</v>
      </c>
      <c r="J404" s="9">
        <v>31616487</v>
      </c>
      <c r="K404" s="9">
        <f t="shared" si="39"/>
        <v>52</v>
      </c>
      <c r="L404" s="9">
        <f t="shared" si="40"/>
        <v>579</v>
      </c>
      <c r="M404" s="9">
        <f t="shared" si="41"/>
        <v>20</v>
      </c>
      <c r="N404" s="9">
        <f t="shared" si="42"/>
        <v>1758</v>
      </c>
      <c r="O404" s="9">
        <f t="shared" si="43"/>
        <v>108</v>
      </c>
      <c r="P404" s="11">
        <f t="shared" si="38"/>
        <v>1.716003343634799</v>
      </c>
      <c r="Q404" s="11">
        <f t="shared" si="38"/>
        <v>2.762678563727436</v>
      </c>
      <c r="R404" s="11">
        <f t="shared" si="38"/>
        <v>1.301029995663981</v>
      </c>
      <c r="S404" s="11">
        <f t="shared" si="38"/>
        <v>3.2450188707377525</v>
      </c>
      <c r="T404" s="11">
        <f t="shared" si="38"/>
        <v>2.0334237554869494</v>
      </c>
    </row>
    <row r="405" spans="1:20" x14ac:dyDescent="0.2">
      <c r="A405" s="9" t="s">
        <v>464</v>
      </c>
      <c r="B405" s="9" t="s">
        <v>551</v>
      </c>
      <c r="C405" s="9" t="s">
        <v>250</v>
      </c>
      <c r="D405" s="9" t="s">
        <v>251</v>
      </c>
      <c r="E405" s="9">
        <v>128413102</v>
      </c>
      <c r="F405" s="9">
        <v>128413200</v>
      </c>
      <c r="G405" s="9">
        <v>128413524</v>
      </c>
      <c r="H405" s="9">
        <v>128413673</v>
      </c>
      <c r="I405" s="9">
        <v>128414144</v>
      </c>
      <c r="J405" s="9">
        <v>128414284</v>
      </c>
      <c r="K405" s="9">
        <f t="shared" si="39"/>
        <v>99</v>
      </c>
      <c r="L405" s="9">
        <f t="shared" si="40"/>
        <v>323</v>
      </c>
      <c r="M405" s="9">
        <f t="shared" si="41"/>
        <v>150</v>
      </c>
      <c r="N405" s="9">
        <f t="shared" si="42"/>
        <v>470</v>
      </c>
      <c r="O405" s="9">
        <f t="shared" si="43"/>
        <v>141</v>
      </c>
      <c r="P405" s="11">
        <f t="shared" si="38"/>
        <v>1.9956351945975497</v>
      </c>
      <c r="Q405" s="11">
        <f t="shared" si="38"/>
        <v>2.5092025223311025</v>
      </c>
      <c r="R405" s="11">
        <f t="shared" si="38"/>
        <v>2.1760912590556809</v>
      </c>
      <c r="S405" s="11">
        <f t="shared" si="38"/>
        <v>2.6720978579357171</v>
      </c>
      <c r="T405" s="11">
        <f t="shared" si="38"/>
        <v>2.1492191126553797</v>
      </c>
    </row>
    <row r="406" spans="1:20" x14ac:dyDescent="0.2">
      <c r="A406" s="9" t="s">
        <v>464</v>
      </c>
      <c r="B406" s="9" t="s">
        <v>552</v>
      </c>
      <c r="C406" s="9" t="s">
        <v>260</v>
      </c>
      <c r="D406" s="9" t="s">
        <v>254</v>
      </c>
      <c r="E406" s="9">
        <v>121849004</v>
      </c>
      <c r="F406" s="9">
        <v>121849124</v>
      </c>
      <c r="G406" s="9">
        <v>121850469</v>
      </c>
      <c r="H406" s="9">
        <v>121850546</v>
      </c>
      <c r="I406" s="9">
        <v>121851167</v>
      </c>
      <c r="J406" s="9">
        <v>121851279</v>
      </c>
      <c r="K406" s="9">
        <f t="shared" si="39"/>
        <v>121</v>
      </c>
      <c r="L406" s="9">
        <f t="shared" si="40"/>
        <v>1344</v>
      </c>
      <c r="M406" s="9">
        <f t="shared" si="41"/>
        <v>78</v>
      </c>
      <c r="N406" s="9">
        <f t="shared" si="42"/>
        <v>620</v>
      </c>
      <c r="O406" s="9">
        <f t="shared" si="43"/>
        <v>113</v>
      </c>
      <c r="P406" s="11">
        <f t="shared" si="38"/>
        <v>2.0827853703164498</v>
      </c>
      <c r="Q406" s="11">
        <f t="shared" si="38"/>
        <v>3.1283992687178062</v>
      </c>
      <c r="R406" s="11">
        <f t="shared" si="38"/>
        <v>1.8920946026904801</v>
      </c>
      <c r="S406" s="11">
        <f t="shared" si="38"/>
        <v>2.7923916894982539</v>
      </c>
      <c r="T406" s="11">
        <f t="shared" si="38"/>
        <v>2.0530784434834195</v>
      </c>
    </row>
    <row r="407" spans="1:20" x14ac:dyDescent="0.2">
      <c r="A407" s="9" t="s">
        <v>464</v>
      </c>
      <c r="B407" s="9" t="s">
        <v>553</v>
      </c>
      <c r="C407" s="9" t="s">
        <v>285</v>
      </c>
      <c r="D407" s="9" t="s">
        <v>251</v>
      </c>
      <c r="E407" s="9">
        <v>52266189</v>
      </c>
      <c r="F407" s="9">
        <v>52266301</v>
      </c>
      <c r="G407" s="9">
        <v>52268641</v>
      </c>
      <c r="H407" s="9">
        <v>52268734</v>
      </c>
      <c r="I407" s="9">
        <v>52275442</v>
      </c>
      <c r="J407" s="9">
        <v>52275489</v>
      </c>
      <c r="K407" s="9">
        <f t="shared" si="39"/>
        <v>113</v>
      </c>
      <c r="L407" s="9">
        <f t="shared" si="40"/>
        <v>2339</v>
      </c>
      <c r="M407" s="9">
        <f t="shared" si="41"/>
        <v>94</v>
      </c>
      <c r="N407" s="9">
        <f t="shared" si="42"/>
        <v>6707</v>
      </c>
      <c r="O407" s="9">
        <f t="shared" si="43"/>
        <v>48</v>
      </c>
      <c r="P407" s="11">
        <f t="shared" si="38"/>
        <v>2.0530784434834195</v>
      </c>
      <c r="Q407" s="11">
        <f t="shared" si="38"/>
        <v>3.3690302218091528</v>
      </c>
      <c r="R407" s="11">
        <f t="shared" si="38"/>
        <v>1.9731278535996983</v>
      </c>
      <c r="S407" s="11">
        <f t="shared" si="38"/>
        <v>3.8265283063406508</v>
      </c>
      <c r="T407" s="11">
        <f t="shared" si="38"/>
        <v>1.6812412373755872</v>
      </c>
    </row>
    <row r="408" spans="1:20" x14ac:dyDescent="0.2">
      <c r="A408" s="9" t="s">
        <v>464</v>
      </c>
      <c r="B408" s="9" t="s">
        <v>554</v>
      </c>
      <c r="C408" s="9" t="s">
        <v>267</v>
      </c>
      <c r="D408" s="9" t="s">
        <v>251</v>
      </c>
      <c r="E408" s="9">
        <v>74548023</v>
      </c>
      <c r="F408" s="9">
        <v>74548058</v>
      </c>
      <c r="G408" s="9">
        <v>74551060</v>
      </c>
      <c r="H408" s="9">
        <v>74551101</v>
      </c>
      <c r="I408" s="9">
        <v>74554987</v>
      </c>
      <c r="J408" s="9">
        <v>74555046</v>
      </c>
      <c r="K408" s="9">
        <f t="shared" si="39"/>
        <v>36</v>
      </c>
      <c r="L408" s="9">
        <f t="shared" si="40"/>
        <v>3001</v>
      </c>
      <c r="M408" s="9">
        <f t="shared" si="41"/>
        <v>42</v>
      </c>
      <c r="N408" s="9">
        <f t="shared" si="42"/>
        <v>3885</v>
      </c>
      <c r="O408" s="9">
        <f t="shared" si="43"/>
        <v>60</v>
      </c>
      <c r="P408" s="11">
        <f t="shared" si="38"/>
        <v>1.556302500767287</v>
      </c>
      <c r="Q408" s="11">
        <f t="shared" si="38"/>
        <v>3.4772659954248524</v>
      </c>
      <c r="R408" s="11">
        <f t="shared" si="38"/>
        <v>1.6232492903979003</v>
      </c>
      <c r="S408" s="11">
        <f t="shared" si="38"/>
        <v>3.5893910231369328</v>
      </c>
      <c r="T408" s="11">
        <f t="shared" si="38"/>
        <v>1.7781512503836434</v>
      </c>
    </row>
    <row r="409" spans="1:20" x14ac:dyDescent="0.2">
      <c r="A409" s="9" t="s">
        <v>464</v>
      </c>
      <c r="B409" s="9" t="s">
        <v>554</v>
      </c>
      <c r="C409" s="9" t="s">
        <v>267</v>
      </c>
      <c r="D409" s="9" t="s">
        <v>251</v>
      </c>
      <c r="E409" s="9">
        <v>74548023</v>
      </c>
      <c r="F409" s="9">
        <v>74548058</v>
      </c>
      <c r="G409" s="9">
        <v>74551060</v>
      </c>
      <c r="H409" s="9">
        <v>74551101</v>
      </c>
      <c r="I409" s="9">
        <v>74568940</v>
      </c>
      <c r="J409" s="9">
        <v>74569128</v>
      </c>
      <c r="K409" s="9">
        <f t="shared" si="39"/>
        <v>36</v>
      </c>
      <c r="L409" s="9">
        <f t="shared" si="40"/>
        <v>3001</v>
      </c>
      <c r="M409" s="9">
        <f t="shared" si="41"/>
        <v>42</v>
      </c>
      <c r="N409" s="9">
        <f t="shared" si="42"/>
        <v>17838</v>
      </c>
      <c r="O409" s="9">
        <f t="shared" si="43"/>
        <v>189</v>
      </c>
      <c r="P409" s="11">
        <f t="shared" si="38"/>
        <v>1.556302500767287</v>
      </c>
      <c r="Q409" s="11">
        <f t="shared" si="38"/>
        <v>3.4772659954248524</v>
      </c>
      <c r="R409" s="11">
        <f t="shared" si="38"/>
        <v>1.6232492903979003</v>
      </c>
      <c r="S409" s="11">
        <f t="shared" si="38"/>
        <v>4.2513461595885804</v>
      </c>
      <c r="T409" s="11">
        <f t="shared" si="38"/>
        <v>2.2764618041732438</v>
      </c>
    </row>
    <row r="410" spans="1:20" x14ac:dyDescent="0.2">
      <c r="A410" s="9" t="s">
        <v>464</v>
      </c>
      <c r="B410" s="9" t="s">
        <v>554</v>
      </c>
      <c r="C410" s="9" t="s">
        <v>267</v>
      </c>
      <c r="D410" s="9" t="s">
        <v>251</v>
      </c>
      <c r="E410" s="9">
        <v>74551060</v>
      </c>
      <c r="F410" s="9">
        <v>74551101</v>
      </c>
      <c r="G410" s="9">
        <v>74554987</v>
      </c>
      <c r="H410" s="9">
        <v>74555046</v>
      </c>
      <c r="I410" s="9">
        <v>74568940</v>
      </c>
      <c r="J410" s="9">
        <v>74569128</v>
      </c>
      <c r="K410" s="9">
        <f t="shared" si="39"/>
        <v>42</v>
      </c>
      <c r="L410" s="9">
        <f t="shared" si="40"/>
        <v>3885</v>
      </c>
      <c r="M410" s="9">
        <f t="shared" si="41"/>
        <v>60</v>
      </c>
      <c r="N410" s="9">
        <f t="shared" si="42"/>
        <v>13893</v>
      </c>
      <c r="O410" s="9">
        <f t="shared" si="43"/>
        <v>189</v>
      </c>
      <c r="P410" s="11">
        <f t="shared" si="38"/>
        <v>1.6232492903979003</v>
      </c>
      <c r="Q410" s="11">
        <f t="shared" si="38"/>
        <v>3.5893910231369328</v>
      </c>
      <c r="R410" s="11">
        <f t="shared" si="38"/>
        <v>1.7781512503836434</v>
      </c>
      <c r="S410" s="11">
        <f t="shared" si="38"/>
        <v>4.1427960357135554</v>
      </c>
      <c r="T410" s="11">
        <f t="shared" si="38"/>
        <v>2.2764618041732438</v>
      </c>
    </row>
    <row r="411" spans="1:20" x14ac:dyDescent="0.2">
      <c r="A411" s="9" t="s">
        <v>464</v>
      </c>
      <c r="B411" s="9" t="s">
        <v>554</v>
      </c>
      <c r="C411" s="9" t="s">
        <v>267</v>
      </c>
      <c r="D411" s="9" t="s">
        <v>251</v>
      </c>
      <c r="E411" s="9">
        <v>74547974</v>
      </c>
      <c r="F411" s="9">
        <v>74548058</v>
      </c>
      <c r="G411" s="9">
        <v>74554987</v>
      </c>
      <c r="H411" s="9">
        <v>74555046</v>
      </c>
      <c r="I411" s="9">
        <v>74568940</v>
      </c>
      <c r="J411" s="9">
        <v>74569128</v>
      </c>
      <c r="K411" s="9">
        <f t="shared" si="39"/>
        <v>85</v>
      </c>
      <c r="L411" s="9">
        <f t="shared" si="40"/>
        <v>6928</v>
      </c>
      <c r="M411" s="9">
        <f t="shared" si="41"/>
        <v>60</v>
      </c>
      <c r="N411" s="9">
        <f t="shared" si="42"/>
        <v>13893</v>
      </c>
      <c r="O411" s="9">
        <f t="shared" si="43"/>
        <v>189</v>
      </c>
      <c r="P411" s="11">
        <f t="shared" si="38"/>
        <v>1.9294189257142926</v>
      </c>
      <c r="Q411" s="11">
        <f t="shared" si="38"/>
        <v>3.8406078790092901</v>
      </c>
      <c r="R411" s="11">
        <f t="shared" si="38"/>
        <v>1.7781512503836434</v>
      </c>
      <c r="S411" s="11">
        <f t="shared" si="38"/>
        <v>4.1427960357135554</v>
      </c>
      <c r="T411" s="11">
        <f t="shared" si="38"/>
        <v>2.2764618041732438</v>
      </c>
    </row>
    <row r="412" spans="1:20" x14ac:dyDescent="0.2">
      <c r="A412" s="9" t="s">
        <v>464</v>
      </c>
      <c r="B412" s="9" t="s">
        <v>554</v>
      </c>
      <c r="C412" s="9" t="s">
        <v>267</v>
      </c>
      <c r="D412" s="9" t="s">
        <v>251</v>
      </c>
      <c r="E412" s="9">
        <v>74529630</v>
      </c>
      <c r="F412" s="9">
        <v>74529801</v>
      </c>
      <c r="G412" s="9">
        <v>74530505</v>
      </c>
      <c r="H412" s="9">
        <v>74530576</v>
      </c>
      <c r="I412" s="9">
        <v>74531875</v>
      </c>
      <c r="J412" s="9">
        <v>74533106</v>
      </c>
      <c r="K412" s="9">
        <f t="shared" si="39"/>
        <v>172</v>
      </c>
      <c r="L412" s="9">
        <f t="shared" si="40"/>
        <v>703</v>
      </c>
      <c r="M412" s="9">
        <f t="shared" si="41"/>
        <v>72</v>
      </c>
      <c r="N412" s="9">
        <f t="shared" si="42"/>
        <v>1298</v>
      </c>
      <c r="O412" s="9">
        <f t="shared" si="43"/>
        <v>1232</v>
      </c>
      <c r="P412" s="11">
        <f t="shared" si="38"/>
        <v>2.2355284469075487</v>
      </c>
      <c r="Q412" s="11">
        <f t="shared" si="38"/>
        <v>2.8469553250198238</v>
      </c>
      <c r="R412" s="11">
        <f t="shared" si="38"/>
        <v>1.8573324964312683</v>
      </c>
      <c r="S412" s="11">
        <f t="shared" si="38"/>
        <v>3.11327469246435</v>
      </c>
      <c r="T412" s="11">
        <f t="shared" si="38"/>
        <v>3.0906107078284064</v>
      </c>
    </row>
    <row r="413" spans="1:20" x14ac:dyDescent="0.2">
      <c r="A413" s="9" t="s">
        <v>464</v>
      </c>
      <c r="B413" s="9" t="s">
        <v>554</v>
      </c>
      <c r="C413" s="9" t="s">
        <v>267</v>
      </c>
      <c r="D413" s="9" t="s">
        <v>251</v>
      </c>
      <c r="E413" s="9">
        <v>74554987</v>
      </c>
      <c r="F413" s="9">
        <v>74555046</v>
      </c>
      <c r="G413" s="9">
        <v>74568940</v>
      </c>
      <c r="H413" s="9">
        <v>74569128</v>
      </c>
      <c r="I413" s="9">
        <v>74570934</v>
      </c>
      <c r="J413" s="9">
        <v>74570976</v>
      </c>
      <c r="K413" s="9">
        <f t="shared" si="39"/>
        <v>60</v>
      </c>
      <c r="L413" s="9">
        <f t="shared" si="40"/>
        <v>13893</v>
      </c>
      <c r="M413" s="9">
        <f t="shared" si="41"/>
        <v>189</v>
      </c>
      <c r="N413" s="9">
        <f t="shared" si="42"/>
        <v>1805</v>
      </c>
      <c r="O413" s="9">
        <f t="shared" si="43"/>
        <v>43</v>
      </c>
      <c r="P413" s="11">
        <f t="shared" si="38"/>
        <v>1.7781512503836434</v>
      </c>
      <c r="Q413" s="11">
        <f t="shared" si="38"/>
        <v>4.1427960357135554</v>
      </c>
      <c r="R413" s="11">
        <f t="shared" si="38"/>
        <v>2.2764618041732438</v>
      </c>
      <c r="S413" s="11">
        <f t="shared" si="38"/>
        <v>3.2564772062416765</v>
      </c>
      <c r="T413" s="11">
        <f t="shared" si="38"/>
        <v>1.6334684555795864</v>
      </c>
    </row>
    <row r="414" spans="1:20" x14ac:dyDescent="0.2">
      <c r="A414" s="9" t="s">
        <v>464</v>
      </c>
      <c r="B414" s="9" t="s">
        <v>554</v>
      </c>
      <c r="C414" s="9" t="s">
        <v>267</v>
      </c>
      <c r="D414" s="9" t="s">
        <v>251</v>
      </c>
      <c r="E414" s="9">
        <v>74522039</v>
      </c>
      <c r="F414" s="9">
        <v>74522297</v>
      </c>
      <c r="G414" s="9">
        <v>74528091</v>
      </c>
      <c r="H414" s="9">
        <v>74528174</v>
      </c>
      <c r="I414" s="9">
        <v>74529630</v>
      </c>
      <c r="J414" s="9">
        <v>74529801</v>
      </c>
      <c r="K414" s="9">
        <f t="shared" si="39"/>
        <v>259</v>
      </c>
      <c r="L414" s="9">
        <f t="shared" si="40"/>
        <v>5793</v>
      </c>
      <c r="M414" s="9">
        <f t="shared" si="41"/>
        <v>84</v>
      </c>
      <c r="N414" s="9">
        <f t="shared" si="42"/>
        <v>1455</v>
      </c>
      <c r="O414" s="9">
        <f t="shared" si="43"/>
        <v>172</v>
      </c>
      <c r="P414" s="11">
        <f t="shared" si="38"/>
        <v>2.4132997640812515</v>
      </c>
      <c r="Q414" s="11">
        <f t="shared" si="38"/>
        <v>3.7629035284990571</v>
      </c>
      <c r="R414" s="11">
        <f t="shared" si="38"/>
        <v>1.9242792860618814</v>
      </c>
      <c r="S414" s="11">
        <f t="shared" si="38"/>
        <v>3.1628629933219261</v>
      </c>
      <c r="T414" s="11">
        <f t="shared" si="38"/>
        <v>2.2355284469075487</v>
      </c>
    </row>
    <row r="415" spans="1:20" x14ac:dyDescent="0.2">
      <c r="A415" s="9" t="s">
        <v>464</v>
      </c>
      <c r="B415" s="9" t="s">
        <v>555</v>
      </c>
      <c r="C415" s="9" t="s">
        <v>285</v>
      </c>
      <c r="D415" s="9" t="s">
        <v>251</v>
      </c>
      <c r="E415" s="9">
        <v>118627451</v>
      </c>
      <c r="F415" s="9">
        <v>118627701</v>
      </c>
      <c r="G415" s="9">
        <v>118629617</v>
      </c>
      <c r="H415" s="9">
        <v>118629743</v>
      </c>
      <c r="I415" s="9">
        <v>118630978</v>
      </c>
      <c r="J415" s="9">
        <v>118631142</v>
      </c>
      <c r="K415" s="9">
        <f t="shared" si="39"/>
        <v>251</v>
      </c>
      <c r="L415" s="9">
        <f t="shared" si="40"/>
        <v>1915</v>
      </c>
      <c r="M415" s="9">
        <f t="shared" si="41"/>
        <v>127</v>
      </c>
      <c r="N415" s="9">
        <f t="shared" si="42"/>
        <v>1234</v>
      </c>
      <c r="O415" s="9">
        <f t="shared" si="43"/>
        <v>165</v>
      </c>
      <c r="P415" s="11">
        <f t="shared" si="38"/>
        <v>2.3996737214810375</v>
      </c>
      <c r="Q415" s="11">
        <f t="shared" si="38"/>
        <v>3.2821687783046412</v>
      </c>
      <c r="R415" s="11">
        <f t="shared" si="38"/>
        <v>2.1038037209559568</v>
      </c>
      <c r="S415" s="11">
        <f t="shared" si="38"/>
        <v>3.0913151596972228</v>
      </c>
      <c r="T415" s="11">
        <f t="shared" si="38"/>
        <v>2.2174839442139058</v>
      </c>
    </row>
    <row r="416" spans="1:20" x14ac:dyDescent="0.2">
      <c r="A416" s="9" t="s">
        <v>464</v>
      </c>
      <c r="B416" s="9" t="s">
        <v>555</v>
      </c>
      <c r="C416" s="9" t="s">
        <v>285</v>
      </c>
      <c r="D416" s="9" t="s">
        <v>251</v>
      </c>
      <c r="E416" s="9">
        <v>118500707</v>
      </c>
      <c r="F416" s="9">
        <v>118500880</v>
      </c>
      <c r="G416" s="9">
        <v>118507592</v>
      </c>
      <c r="H416" s="9">
        <v>118507682</v>
      </c>
      <c r="I416" s="9">
        <v>118516432</v>
      </c>
      <c r="J416" s="9">
        <v>118516588</v>
      </c>
      <c r="K416" s="9">
        <f t="shared" si="39"/>
        <v>174</v>
      </c>
      <c r="L416" s="9">
        <f t="shared" si="40"/>
        <v>6711</v>
      </c>
      <c r="M416" s="9">
        <f t="shared" si="41"/>
        <v>91</v>
      </c>
      <c r="N416" s="9">
        <f t="shared" si="42"/>
        <v>8749</v>
      </c>
      <c r="O416" s="9">
        <f t="shared" si="43"/>
        <v>157</v>
      </c>
      <c r="P416" s="11">
        <f t="shared" si="38"/>
        <v>2.2405492482825995</v>
      </c>
      <c r="Q416" s="11">
        <f t="shared" si="38"/>
        <v>3.8267872388162916</v>
      </c>
      <c r="R416" s="11">
        <f t="shared" si="38"/>
        <v>1.9590413923210932</v>
      </c>
      <c r="S416" s="11">
        <f t="shared" si="38"/>
        <v>3.9419584165308135</v>
      </c>
      <c r="T416" s="11">
        <f t="shared" si="38"/>
        <v>2.1958996524092336</v>
      </c>
    </row>
    <row r="417" spans="1:20" x14ac:dyDescent="0.2">
      <c r="A417" s="9" t="s">
        <v>464</v>
      </c>
      <c r="B417" s="9" t="s">
        <v>556</v>
      </c>
      <c r="C417" s="9" t="s">
        <v>304</v>
      </c>
      <c r="D417" s="9" t="s">
        <v>251</v>
      </c>
      <c r="E417" s="9">
        <v>101197837</v>
      </c>
      <c r="F417" s="9">
        <v>101197980</v>
      </c>
      <c r="G417" s="9">
        <v>101198868</v>
      </c>
      <c r="H417" s="9">
        <v>101198914</v>
      </c>
      <c r="I417" s="9">
        <v>101265041</v>
      </c>
      <c r="J417" s="9">
        <v>101265226</v>
      </c>
      <c r="K417" s="9">
        <f t="shared" si="39"/>
        <v>144</v>
      </c>
      <c r="L417" s="9">
        <f t="shared" si="40"/>
        <v>887</v>
      </c>
      <c r="M417" s="9">
        <f t="shared" si="41"/>
        <v>47</v>
      </c>
      <c r="N417" s="9">
        <f t="shared" si="42"/>
        <v>66126</v>
      </c>
      <c r="O417" s="9">
        <f t="shared" si="43"/>
        <v>186</v>
      </c>
      <c r="P417" s="11">
        <f t="shared" si="38"/>
        <v>2.1583624920952493</v>
      </c>
      <c r="Q417" s="11">
        <f t="shared" si="38"/>
        <v>2.9479236198317258</v>
      </c>
      <c r="R417" s="11">
        <f t="shared" si="38"/>
        <v>1.6720978579357173</v>
      </c>
      <c r="S417" s="11">
        <f t="shared" si="38"/>
        <v>4.8203722527740247</v>
      </c>
      <c r="T417" s="11">
        <f t="shared" si="38"/>
        <v>2.2695129442179165</v>
      </c>
    </row>
    <row r="418" spans="1:20" x14ac:dyDescent="0.2">
      <c r="A418" s="9" t="s">
        <v>464</v>
      </c>
      <c r="B418" s="9" t="s">
        <v>556</v>
      </c>
      <c r="C418" s="9" t="s">
        <v>304</v>
      </c>
      <c r="D418" s="9" t="s">
        <v>251</v>
      </c>
      <c r="E418" s="9">
        <v>101193782</v>
      </c>
      <c r="F418" s="9">
        <v>101193863</v>
      </c>
      <c r="G418" s="9">
        <v>101197775</v>
      </c>
      <c r="H418" s="9">
        <v>101197980</v>
      </c>
      <c r="I418" s="9">
        <v>101265041</v>
      </c>
      <c r="J418" s="9">
        <v>101265223</v>
      </c>
      <c r="K418" s="9">
        <f t="shared" si="39"/>
        <v>82</v>
      </c>
      <c r="L418" s="9">
        <f t="shared" si="40"/>
        <v>3911</v>
      </c>
      <c r="M418" s="9">
        <f t="shared" si="41"/>
        <v>206</v>
      </c>
      <c r="N418" s="9">
        <f t="shared" si="42"/>
        <v>67060</v>
      </c>
      <c r="O418" s="9">
        <f t="shared" si="43"/>
        <v>183</v>
      </c>
      <c r="P418" s="11">
        <f t="shared" si="38"/>
        <v>1.9138138523837167</v>
      </c>
      <c r="Q418" s="11">
        <f t="shared" si="38"/>
        <v>3.5922878159521305</v>
      </c>
      <c r="R418" s="11">
        <f t="shared" si="38"/>
        <v>2.3138672203691533</v>
      </c>
      <c r="S418" s="11">
        <f t="shared" si="38"/>
        <v>4.8264635490928001</v>
      </c>
      <c r="T418" s="11">
        <f t="shared" si="38"/>
        <v>2.2624510897304293</v>
      </c>
    </row>
    <row r="419" spans="1:20" x14ac:dyDescent="0.2">
      <c r="A419" s="9" t="s">
        <v>464</v>
      </c>
      <c r="B419" s="9" t="s">
        <v>557</v>
      </c>
      <c r="C419" s="9" t="s">
        <v>267</v>
      </c>
      <c r="D419" s="9" t="s">
        <v>254</v>
      </c>
      <c r="E419" s="9">
        <v>156251775</v>
      </c>
      <c r="F419" s="9">
        <v>156251947</v>
      </c>
      <c r="G419" s="9">
        <v>156267154</v>
      </c>
      <c r="H419" s="9">
        <v>156267542</v>
      </c>
      <c r="I419" s="9">
        <v>156272541</v>
      </c>
      <c r="J419" s="9">
        <v>156272655</v>
      </c>
      <c r="K419" s="9">
        <f t="shared" si="39"/>
        <v>173</v>
      </c>
      <c r="L419" s="9">
        <f t="shared" si="40"/>
        <v>15206</v>
      </c>
      <c r="M419" s="9">
        <f t="shared" si="41"/>
        <v>389</v>
      </c>
      <c r="N419" s="9">
        <f t="shared" si="42"/>
        <v>4998</v>
      </c>
      <c r="O419" s="9">
        <f t="shared" si="43"/>
        <v>115</v>
      </c>
      <c r="P419" s="11">
        <f t="shared" si="38"/>
        <v>2.2380461031287955</v>
      </c>
      <c r="Q419" s="11">
        <f t="shared" si="38"/>
        <v>4.1820149861507341</v>
      </c>
      <c r="R419" s="11">
        <f t="shared" si="38"/>
        <v>2.5899496013257073</v>
      </c>
      <c r="S419" s="11">
        <f t="shared" si="38"/>
        <v>3.6987962517904314</v>
      </c>
      <c r="T419" s="11">
        <f t="shared" si="38"/>
        <v>2.0606978403536114</v>
      </c>
    </row>
    <row r="420" spans="1:20" x14ac:dyDescent="0.2">
      <c r="A420" s="9" t="s">
        <v>464</v>
      </c>
      <c r="B420" s="9" t="s">
        <v>557</v>
      </c>
      <c r="C420" s="9" t="s">
        <v>267</v>
      </c>
      <c r="D420" s="9" t="s">
        <v>254</v>
      </c>
      <c r="E420" s="9">
        <v>156254225</v>
      </c>
      <c r="F420" s="9">
        <v>156254310</v>
      </c>
      <c r="G420" s="9">
        <v>156267154</v>
      </c>
      <c r="H420" s="9">
        <v>156267542</v>
      </c>
      <c r="I420" s="9">
        <v>156272541</v>
      </c>
      <c r="J420" s="9">
        <v>156272655</v>
      </c>
      <c r="K420" s="9">
        <f t="shared" si="39"/>
        <v>86</v>
      </c>
      <c r="L420" s="9">
        <f t="shared" si="40"/>
        <v>12843</v>
      </c>
      <c r="M420" s="9">
        <f t="shared" si="41"/>
        <v>389</v>
      </c>
      <c r="N420" s="9">
        <f t="shared" si="42"/>
        <v>4998</v>
      </c>
      <c r="O420" s="9">
        <f t="shared" si="43"/>
        <v>115</v>
      </c>
      <c r="P420" s="11">
        <f t="shared" si="38"/>
        <v>1.9344984512435675</v>
      </c>
      <c r="Q420" s="11">
        <f t="shared" si="38"/>
        <v>4.1086664825539714</v>
      </c>
      <c r="R420" s="11">
        <f t="shared" si="38"/>
        <v>2.5899496013257073</v>
      </c>
      <c r="S420" s="11">
        <f t="shared" si="38"/>
        <v>3.6987962517904314</v>
      </c>
      <c r="T420" s="11">
        <f t="shared" si="38"/>
        <v>2.0606978403536114</v>
      </c>
    </row>
    <row r="421" spans="1:20" x14ac:dyDescent="0.2">
      <c r="A421" s="9" t="s">
        <v>464</v>
      </c>
      <c r="B421" s="9" t="s">
        <v>557</v>
      </c>
      <c r="C421" s="9" t="s">
        <v>267</v>
      </c>
      <c r="D421" s="9" t="s">
        <v>254</v>
      </c>
      <c r="E421" s="9">
        <v>156254225</v>
      </c>
      <c r="F421" s="9">
        <v>156254310</v>
      </c>
      <c r="G421" s="9">
        <v>156264280</v>
      </c>
      <c r="H421" s="9">
        <v>156264360</v>
      </c>
      <c r="I421" s="9">
        <v>156267154</v>
      </c>
      <c r="J421" s="9">
        <v>156267542</v>
      </c>
      <c r="K421" s="9">
        <f t="shared" si="39"/>
        <v>86</v>
      </c>
      <c r="L421" s="9">
        <f t="shared" si="40"/>
        <v>9969</v>
      </c>
      <c r="M421" s="9">
        <f t="shared" si="41"/>
        <v>81</v>
      </c>
      <c r="N421" s="9">
        <f t="shared" si="42"/>
        <v>2793</v>
      </c>
      <c r="O421" s="9">
        <f t="shared" si="43"/>
        <v>389</v>
      </c>
      <c r="P421" s="11">
        <f t="shared" si="38"/>
        <v>1.9344984512435675</v>
      </c>
      <c r="Q421" s="11">
        <f t="shared" si="38"/>
        <v>3.9986515959983731</v>
      </c>
      <c r="R421" s="11">
        <f t="shared" si="38"/>
        <v>1.9084850188786497</v>
      </c>
      <c r="S421" s="11">
        <f t="shared" si="38"/>
        <v>3.4460709357010049</v>
      </c>
      <c r="T421" s="11">
        <f t="shared" si="38"/>
        <v>2.5899496013257073</v>
      </c>
    </row>
    <row r="422" spans="1:20" x14ac:dyDescent="0.2">
      <c r="A422" s="9" t="s">
        <v>464</v>
      </c>
      <c r="B422" s="9" t="s">
        <v>557</v>
      </c>
      <c r="C422" s="9" t="s">
        <v>267</v>
      </c>
      <c r="D422" s="9" t="s">
        <v>254</v>
      </c>
      <c r="E422" s="9">
        <v>156251775</v>
      </c>
      <c r="F422" s="9">
        <v>156251947</v>
      </c>
      <c r="G422" s="9">
        <v>156264280</v>
      </c>
      <c r="H422" s="9">
        <v>156264360</v>
      </c>
      <c r="I422" s="9">
        <v>156267154</v>
      </c>
      <c r="J422" s="9">
        <v>156267542</v>
      </c>
      <c r="K422" s="9">
        <f t="shared" si="39"/>
        <v>173</v>
      </c>
      <c r="L422" s="9">
        <f t="shared" si="40"/>
        <v>12332</v>
      </c>
      <c r="M422" s="9">
        <f t="shared" si="41"/>
        <v>81</v>
      </c>
      <c r="N422" s="9">
        <f t="shared" si="42"/>
        <v>2793</v>
      </c>
      <c r="O422" s="9">
        <f t="shared" si="43"/>
        <v>389</v>
      </c>
      <c r="P422" s="11">
        <f t="shared" si="38"/>
        <v>2.2380461031287955</v>
      </c>
      <c r="Q422" s="11">
        <f t="shared" si="38"/>
        <v>4.0910335160544706</v>
      </c>
      <c r="R422" s="11">
        <f t="shared" si="38"/>
        <v>1.9084850188786497</v>
      </c>
      <c r="S422" s="11">
        <f t="shared" si="38"/>
        <v>3.4460709357010049</v>
      </c>
      <c r="T422" s="11">
        <f t="shared" si="38"/>
        <v>2.5899496013257073</v>
      </c>
    </row>
    <row r="423" spans="1:20" x14ac:dyDescent="0.2">
      <c r="A423" s="9" t="s">
        <v>464</v>
      </c>
      <c r="B423" s="9" t="s">
        <v>557</v>
      </c>
      <c r="C423" s="9" t="s">
        <v>267</v>
      </c>
      <c r="D423" s="9" t="s">
        <v>254</v>
      </c>
      <c r="E423" s="9">
        <v>156273682</v>
      </c>
      <c r="F423" s="9">
        <v>156273871</v>
      </c>
      <c r="G423" s="9">
        <v>156276488</v>
      </c>
      <c r="H423" s="9">
        <v>156276668</v>
      </c>
      <c r="I423" s="9">
        <v>156287800</v>
      </c>
      <c r="J423" s="9">
        <v>156288079</v>
      </c>
      <c r="K423" s="9">
        <f t="shared" si="39"/>
        <v>190</v>
      </c>
      <c r="L423" s="9">
        <f t="shared" si="40"/>
        <v>2616</v>
      </c>
      <c r="M423" s="9">
        <f t="shared" si="41"/>
        <v>181</v>
      </c>
      <c r="N423" s="9">
        <f t="shared" si="42"/>
        <v>11131</v>
      </c>
      <c r="O423" s="9">
        <f t="shared" si="43"/>
        <v>280</v>
      </c>
      <c r="P423" s="11">
        <f t="shared" si="38"/>
        <v>2.2787536009528289</v>
      </c>
      <c r="Q423" s="11">
        <f t="shared" si="38"/>
        <v>3.4176377396522293</v>
      </c>
      <c r="R423" s="11">
        <f t="shared" si="38"/>
        <v>2.2576785748691846</v>
      </c>
      <c r="S423" s="11">
        <f t="shared" si="38"/>
        <v>4.0465341827509693</v>
      </c>
      <c r="T423" s="11">
        <f t="shared" si="38"/>
        <v>2.447158031342219</v>
      </c>
    </row>
    <row r="424" spans="1:20" x14ac:dyDescent="0.2">
      <c r="A424" s="9" t="s">
        <v>464</v>
      </c>
      <c r="B424" s="9" t="s">
        <v>557</v>
      </c>
      <c r="C424" s="9" t="s">
        <v>267</v>
      </c>
      <c r="D424" s="9" t="s">
        <v>254</v>
      </c>
      <c r="E424" s="9">
        <v>156223334</v>
      </c>
      <c r="F424" s="9">
        <v>156223449</v>
      </c>
      <c r="G424" s="9">
        <v>156251775</v>
      </c>
      <c r="H424" s="9">
        <v>156251947</v>
      </c>
      <c r="I424" s="9">
        <v>156267154</v>
      </c>
      <c r="J424" s="9">
        <v>156267542</v>
      </c>
      <c r="K424" s="9">
        <f t="shared" si="39"/>
        <v>116</v>
      </c>
      <c r="L424" s="9">
        <f t="shared" si="40"/>
        <v>28325</v>
      </c>
      <c r="M424" s="9">
        <f t="shared" si="41"/>
        <v>173</v>
      </c>
      <c r="N424" s="9">
        <f t="shared" si="42"/>
        <v>15206</v>
      </c>
      <c r="O424" s="9">
        <f t="shared" si="43"/>
        <v>389</v>
      </c>
      <c r="P424" s="11">
        <f t="shared" ref="P424:T474" si="44">LOG(K424,10)</f>
        <v>2.0644579892269181</v>
      </c>
      <c r="Q424" s="11">
        <f t="shared" si="44"/>
        <v>4.4521699185354349</v>
      </c>
      <c r="R424" s="11">
        <f t="shared" si="44"/>
        <v>2.2380461031287955</v>
      </c>
      <c r="S424" s="11">
        <f t="shared" si="44"/>
        <v>4.1820149861507341</v>
      </c>
      <c r="T424" s="11">
        <f t="shared" si="44"/>
        <v>2.5899496013257073</v>
      </c>
    </row>
    <row r="425" spans="1:20" x14ac:dyDescent="0.2">
      <c r="A425" s="9" t="s">
        <v>464</v>
      </c>
      <c r="B425" s="9" t="s">
        <v>557</v>
      </c>
      <c r="C425" s="9" t="s">
        <v>267</v>
      </c>
      <c r="D425" s="9" t="s">
        <v>254</v>
      </c>
      <c r="E425" s="9">
        <v>156251775</v>
      </c>
      <c r="F425" s="9">
        <v>156251947</v>
      </c>
      <c r="G425" s="9">
        <v>156254225</v>
      </c>
      <c r="H425" s="9">
        <v>156254310</v>
      </c>
      <c r="I425" s="9">
        <v>156264280</v>
      </c>
      <c r="J425" s="9">
        <v>156264360</v>
      </c>
      <c r="K425" s="9">
        <f t="shared" si="39"/>
        <v>173</v>
      </c>
      <c r="L425" s="9">
        <f t="shared" si="40"/>
        <v>2277</v>
      </c>
      <c r="M425" s="9">
        <f t="shared" si="41"/>
        <v>86</v>
      </c>
      <c r="N425" s="9">
        <f t="shared" si="42"/>
        <v>9969</v>
      </c>
      <c r="O425" s="9">
        <f t="shared" si="43"/>
        <v>81</v>
      </c>
      <c r="P425" s="11">
        <f t="shared" si="44"/>
        <v>2.2380461031287955</v>
      </c>
      <c r="Q425" s="11">
        <f t="shared" si="44"/>
        <v>3.3573630306151423</v>
      </c>
      <c r="R425" s="11">
        <f t="shared" si="44"/>
        <v>1.9344984512435675</v>
      </c>
      <c r="S425" s="11">
        <f t="shared" si="44"/>
        <v>3.9986515959983731</v>
      </c>
      <c r="T425" s="11">
        <f t="shared" si="44"/>
        <v>1.9084850188786497</v>
      </c>
    </row>
    <row r="426" spans="1:20" x14ac:dyDescent="0.2">
      <c r="A426" s="9" t="s">
        <v>464</v>
      </c>
      <c r="B426" s="9" t="s">
        <v>557</v>
      </c>
      <c r="C426" s="9" t="s">
        <v>267</v>
      </c>
      <c r="D426" s="9" t="s">
        <v>254</v>
      </c>
      <c r="E426" s="9">
        <v>156251775</v>
      </c>
      <c r="F426" s="9">
        <v>156251947</v>
      </c>
      <c r="G426" s="9">
        <v>156254225</v>
      </c>
      <c r="H426" s="9">
        <v>156254310</v>
      </c>
      <c r="I426" s="9">
        <v>156272541</v>
      </c>
      <c r="J426" s="9">
        <v>156272655</v>
      </c>
      <c r="K426" s="9">
        <f t="shared" si="39"/>
        <v>173</v>
      </c>
      <c r="L426" s="9">
        <f t="shared" si="40"/>
        <v>2277</v>
      </c>
      <c r="M426" s="9">
        <f t="shared" si="41"/>
        <v>86</v>
      </c>
      <c r="N426" s="9">
        <f t="shared" si="42"/>
        <v>18230</v>
      </c>
      <c r="O426" s="9">
        <f t="shared" si="43"/>
        <v>115</v>
      </c>
      <c r="P426" s="11">
        <f t="shared" si="44"/>
        <v>2.2380461031287955</v>
      </c>
      <c r="Q426" s="11">
        <f t="shared" si="44"/>
        <v>3.3573630306151423</v>
      </c>
      <c r="R426" s="11">
        <f t="shared" si="44"/>
        <v>1.9344984512435675</v>
      </c>
      <c r="S426" s="11">
        <f t="shared" si="44"/>
        <v>4.2607866686549754</v>
      </c>
      <c r="T426" s="11">
        <f t="shared" si="44"/>
        <v>2.0606978403536114</v>
      </c>
    </row>
    <row r="427" spans="1:20" x14ac:dyDescent="0.2">
      <c r="A427" s="9" t="s">
        <v>464</v>
      </c>
      <c r="B427" s="9" t="s">
        <v>558</v>
      </c>
      <c r="C427" s="9" t="s">
        <v>267</v>
      </c>
      <c r="D427" s="9" t="s">
        <v>251</v>
      </c>
      <c r="E427" s="9">
        <v>32337733</v>
      </c>
      <c r="F427" s="9">
        <v>32337894</v>
      </c>
      <c r="G427" s="9">
        <v>32338000</v>
      </c>
      <c r="H427" s="9">
        <v>32338099</v>
      </c>
      <c r="I427" s="9">
        <v>32339920</v>
      </c>
      <c r="J427" s="9">
        <v>32340124</v>
      </c>
      <c r="K427" s="9">
        <f t="shared" si="39"/>
        <v>162</v>
      </c>
      <c r="L427" s="9">
        <f t="shared" si="40"/>
        <v>105</v>
      </c>
      <c r="M427" s="9">
        <f t="shared" si="41"/>
        <v>100</v>
      </c>
      <c r="N427" s="9">
        <f t="shared" si="42"/>
        <v>1820</v>
      </c>
      <c r="O427" s="9">
        <f t="shared" si="43"/>
        <v>205</v>
      </c>
      <c r="P427" s="11">
        <f t="shared" si="44"/>
        <v>2.2095150145426303</v>
      </c>
      <c r="Q427" s="11">
        <f t="shared" si="44"/>
        <v>2.0211892990699378</v>
      </c>
      <c r="R427" s="11">
        <f t="shared" si="44"/>
        <v>2</v>
      </c>
      <c r="S427" s="11">
        <f t="shared" si="44"/>
        <v>3.2600713879850747</v>
      </c>
      <c r="T427" s="11">
        <f t="shared" si="44"/>
        <v>2.3117538610557542</v>
      </c>
    </row>
    <row r="428" spans="1:20" x14ac:dyDescent="0.2">
      <c r="A428" s="9" t="s">
        <v>464</v>
      </c>
      <c r="B428" s="9" t="s">
        <v>557</v>
      </c>
      <c r="C428" s="9" t="s">
        <v>267</v>
      </c>
      <c r="D428" s="9" t="s">
        <v>254</v>
      </c>
      <c r="E428" s="9">
        <v>156251775</v>
      </c>
      <c r="F428" s="9">
        <v>156251947</v>
      </c>
      <c r="G428" s="9">
        <v>156254225</v>
      </c>
      <c r="H428" s="9">
        <v>156254310</v>
      </c>
      <c r="I428" s="9">
        <v>156267154</v>
      </c>
      <c r="J428" s="9">
        <v>156267542</v>
      </c>
      <c r="K428" s="9">
        <f t="shared" si="39"/>
        <v>173</v>
      </c>
      <c r="L428" s="9">
        <f t="shared" si="40"/>
        <v>2277</v>
      </c>
      <c r="M428" s="9">
        <f t="shared" si="41"/>
        <v>86</v>
      </c>
      <c r="N428" s="9">
        <f t="shared" si="42"/>
        <v>12843</v>
      </c>
      <c r="O428" s="9">
        <f t="shared" si="43"/>
        <v>389</v>
      </c>
      <c r="P428" s="11">
        <f t="shared" si="44"/>
        <v>2.2380461031287955</v>
      </c>
      <c r="Q428" s="11">
        <f t="shared" si="44"/>
        <v>3.3573630306151423</v>
      </c>
      <c r="R428" s="11">
        <f t="shared" si="44"/>
        <v>1.9344984512435675</v>
      </c>
      <c r="S428" s="11">
        <f t="shared" si="44"/>
        <v>4.1086664825539714</v>
      </c>
      <c r="T428" s="11">
        <f t="shared" si="44"/>
        <v>2.5899496013257073</v>
      </c>
    </row>
    <row r="429" spans="1:20" x14ac:dyDescent="0.2">
      <c r="A429" s="9" t="s">
        <v>464</v>
      </c>
      <c r="B429" s="9" t="s">
        <v>559</v>
      </c>
      <c r="C429" s="9" t="s">
        <v>256</v>
      </c>
      <c r="D429" s="9" t="s">
        <v>251</v>
      </c>
      <c r="E429" s="9">
        <v>27664397</v>
      </c>
      <c r="F429" s="9">
        <v>27664573</v>
      </c>
      <c r="G429" s="9">
        <v>27664949</v>
      </c>
      <c r="H429" s="9">
        <v>27665098</v>
      </c>
      <c r="I429" s="9">
        <v>27668348</v>
      </c>
      <c r="J429" s="9">
        <v>27668529</v>
      </c>
      <c r="K429" s="9">
        <f t="shared" si="39"/>
        <v>177</v>
      </c>
      <c r="L429" s="9">
        <f t="shared" si="40"/>
        <v>375</v>
      </c>
      <c r="M429" s="9">
        <f t="shared" si="41"/>
        <v>150</v>
      </c>
      <c r="N429" s="9">
        <f t="shared" si="42"/>
        <v>3249</v>
      </c>
      <c r="O429" s="9">
        <f t="shared" si="43"/>
        <v>182</v>
      </c>
      <c r="P429" s="11">
        <f t="shared" si="44"/>
        <v>2.2479732663618064</v>
      </c>
      <c r="Q429" s="11">
        <f t="shared" si="44"/>
        <v>2.5740312677277184</v>
      </c>
      <c r="R429" s="11">
        <f t="shared" si="44"/>
        <v>2.1760912590556809</v>
      </c>
      <c r="S429" s="11">
        <f t="shared" si="44"/>
        <v>3.5117497113449825</v>
      </c>
      <c r="T429" s="11">
        <f t="shared" si="44"/>
        <v>2.2600713879850747</v>
      </c>
    </row>
    <row r="430" spans="1:20" x14ac:dyDescent="0.2">
      <c r="A430" s="9" t="s">
        <v>464</v>
      </c>
      <c r="B430" s="9" t="s">
        <v>560</v>
      </c>
      <c r="C430" s="9" t="s">
        <v>282</v>
      </c>
      <c r="D430" s="9" t="s">
        <v>251</v>
      </c>
      <c r="E430" s="9">
        <v>105717416</v>
      </c>
      <c r="F430" s="9">
        <v>105717650</v>
      </c>
      <c r="G430" s="9">
        <v>105722848</v>
      </c>
      <c r="H430" s="9">
        <v>105723044</v>
      </c>
      <c r="I430" s="9">
        <v>105727987</v>
      </c>
      <c r="J430" s="9">
        <v>105728331</v>
      </c>
      <c r="K430" s="9">
        <f t="shared" si="39"/>
        <v>235</v>
      </c>
      <c r="L430" s="9">
        <f t="shared" si="40"/>
        <v>5197</v>
      </c>
      <c r="M430" s="9">
        <f t="shared" si="41"/>
        <v>197</v>
      </c>
      <c r="N430" s="9">
        <f t="shared" si="42"/>
        <v>4942</v>
      </c>
      <c r="O430" s="9">
        <f t="shared" si="43"/>
        <v>345</v>
      </c>
      <c r="P430" s="11">
        <f t="shared" si="44"/>
        <v>2.3710678622717358</v>
      </c>
      <c r="Q430" s="11">
        <f t="shared" si="44"/>
        <v>3.7157527168228595</v>
      </c>
      <c r="R430" s="11">
        <f t="shared" si="44"/>
        <v>2.2944662261615929</v>
      </c>
      <c r="S430" s="11">
        <f t="shared" si="44"/>
        <v>3.6939027410660601</v>
      </c>
      <c r="T430" s="11">
        <f t="shared" si="44"/>
        <v>2.537819095073274</v>
      </c>
    </row>
    <row r="431" spans="1:20" x14ac:dyDescent="0.2">
      <c r="A431" s="9" t="s">
        <v>464</v>
      </c>
      <c r="B431" s="9" t="s">
        <v>561</v>
      </c>
      <c r="C431" s="9" t="s">
        <v>260</v>
      </c>
      <c r="D431" s="9" t="s">
        <v>254</v>
      </c>
      <c r="E431" s="9">
        <v>145233440</v>
      </c>
      <c r="F431" s="9">
        <v>145233602</v>
      </c>
      <c r="G431" s="9">
        <v>145235305</v>
      </c>
      <c r="H431" s="9">
        <v>145235391</v>
      </c>
      <c r="I431" s="9">
        <v>145237049</v>
      </c>
      <c r="J431" s="9">
        <v>145237848</v>
      </c>
      <c r="K431" s="9">
        <f t="shared" si="39"/>
        <v>163</v>
      </c>
      <c r="L431" s="9">
        <f t="shared" si="40"/>
        <v>1702</v>
      </c>
      <c r="M431" s="9">
        <f t="shared" si="41"/>
        <v>87</v>
      </c>
      <c r="N431" s="9">
        <f t="shared" si="42"/>
        <v>1657</v>
      </c>
      <c r="O431" s="9">
        <f t="shared" si="43"/>
        <v>800</v>
      </c>
      <c r="P431" s="11">
        <f t="shared" si="44"/>
        <v>2.2121876044039577</v>
      </c>
      <c r="Q431" s="11">
        <f t="shared" si="44"/>
        <v>3.2309595557485689</v>
      </c>
      <c r="R431" s="11">
        <f t="shared" si="44"/>
        <v>1.9395192526186182</v>
      </c>
      <c r="S431" s="11">
        <f t="shared" si="44"/>
        <v>3.2193225084193364</v>
      </c>
      <c r="T431" s="11">
        <f t="shared" si="44"/>
        <v>2.9030899869919433</v>
      </c>
    </row>
    <row r="432" spans="1:20" x14ac:dyDescent="0.2">
      <c r="A432" s="9" t="s">
        <v>464</v>
      </c>
      <c r="B432" s="9" t="s">
        <v>561</v>
      </c>
      <c r="C432" s="9" t="s">
        <v>260</v>
      </c>
      <c r="D432" s="9" t="s">
        <v>254</v>
      </c>
      <c r="E432" s="9">
        <v>145233440</v>
      </c>
      <c r="F432" s="9">
        <v>145233602</v>
      </c>
      <c r="G432" s="9">
        <v>145235736</v>
      </c>
      <c r="H432" s="9">
        <v>145235863</v>
      </c>
      <c r="I432" s="9">
        <v>145237049</v>
      </c>
      <c r="J432" s="9">
        <v>145237282</v>
      </c>
      <c r="K432" s="9">
        <f t="shared" si="39"/>
        <v>163</v>
      </c>
      <c r="L432" s="9">
        <f t="shared" si="40"/>
        <v>2133</v>
      </c>
      <c r="M432" s="9">
        <f t="shared" si="41"/>
        <v>128</v>
      </c>
      <c r="N432" s="9">
        <f t="shared" si="42"/>
        <v>1185</v>
      </c>
      <c r="O432" s="9">
        <f t="shared" si="43"/>
        <v>234</v>
      </c>
      <c r="P432" s="11">
        <f t="shared" si="44"/>
        <v>2.2121876044039577</v>
      </c>
      <c r="Q432" s="11">
        <f t="shared" si="44"/>
        <v>3.3289908554494283</v>
      </c>
      <c r="R432" s="11">
        <f t="shared" si="44"/>
        <v>2.1072099696478679</v>
      </c>
      <c r="S432" s="11">
        <f t="shared" si="44"/>
        <v>3.0737183503461223</v>
      </c>
      <c r="T432" s="11">
        <f t="shared" si="44"/>
        <v>2.3692158574101425</v>
      </c>
    </row>
    <row r="433" spans="1:20" x14ac:dyDescent="0.2">
      <c r="A433" s="9" t="s">
        <v>464</v>
      </c>
      <c r="B433" s="9" t="s">
        <v>562</v>
      </c>
      <c r="C433" s="9" t="s">
        <v>250</v>
      </c>
      <c r="D433" s="9" t="s">
        <v>254</v>
      </c>
      <c r="E433" s="9">
        <v>120374816</v>
      </c>
      <c r="F433" s="9">
        <v>120374987</v>
      </c>
      <c r="G433" s="9">
        <v>120381534</v>
      </c>
      <c r="H433" s="9">
        <v>120381669</v>
      </c>
      <c r="I433" s="9">
        <v>120382916</v>
      </c>
      <c r="J433" s="9">
        <v>120383022</v>
      </c>
      <c r="K433" s="9">
        <f t="shared" si="39"/>
        <v>172</v>
      </c>
      <c r="L433" s="9">
        <f t="shared" si="40"/>
        <v>6546</v>
      </c>
      <c r="M433" s="9">
        <f t="shared" si="41"/>
        <v>136</v>
      </c>
      <c r="N433" s="9">
        <f t="shared" si="42"/>
        <v>1246</v>
      </c>
      <c r="O433" s="9">
        <f t="shared" si="43"/>
        <v>107</v>
      </c>
      <c r="P433" s="11">
        <f t="shared" si="44"/>
        <v>2.2355284469075487</v>
      </c>
      <c r="Q433" s="11">
        <f t="shared" si="44"/>
        <v>3.8159760009719847</v>
      </c>
      <c r="R433" s="11">
        <f t="shared" si="44"/>
        <v>2.1335389083702174</v>
      </c>
      <c r="S433" s="11">
        <f t="shared" si="44"/>
        <v>3.0955180423231505</v>
      </c>
      <c r="T433" s="11">
        <f t="shared" si="44"/>
        <v>2.0293837776852093</v>
      </c>
    </row>
    <row r="434" spans="1:20" x14ac:dyDescent="0.2">
      <c r="A434" s="9" t="s">
        <v>464</v>
      </c>
      <c r="B434" s="9" t="s">
        <v>563</v>
      </c>
      <c r="C434" s="9" t="s">
        <v>258</v>
      </c>
      <c r="D434" s="9" t="s">
        <v>251</v>
      </c>
      <c r="E434" s="9">
        <v>108611632</v>
      </c>
      <c r="F434" s="9">
        <v>108611750</v>
      </c>
      <c r="G434" s="9">
        <v>108615024</v>
      </c>
      <c r="H434" s="9">
        <v>108615146</v>
      </c>
      <c r="I434" s="9">
        <v>108616677</v>
      </c>
      <c r="J434" s="9">
        <v>108616828</v>
      </c>
      <c r="K434" s="9">
        <f t="shared" si="39"/>
        <v>119</v>
      </c>
      <c r="L434" s="9">
        <f t="shared" si="40"/>
        <v>3273</v>
      </c>
      <c r="M434" s="9">
        <f t="shared" si="41"/>
        <v>123</v>
      </c>
      <c r="N434" s="9">
        <f t="shared" si="42"/>
        <v>1530</v>
      </c>
      <c r="O434" s="9">
        <f t="shared" si="43"/>
        <v>152</v>
      </c>
      <c r="P434" s="11">
        <f t="shared" si="44"/>
        <v>2.0755469613925306</v>
      </c>
      <c r="Q434" s="11">
        <f t="shared" si="44"/>
        <v>3.5149460053080035</v>
      </c>
      <c r="R434" s="11">
        <f t="shared" si="44"/>
        <v>2.0899051114393976</v>
      </c>
      <c r="S434" s="11">
        <f t="shared" si="44"/>
        <v>3.1846914308175984</v>
      </c>
      <c r="T434" s="11">
        <f t="shared" si="44"/>
        <v>2.1818435879447722</v>
      </c>
    </row>
    <row r="435" spans="1:20" x14ac:dyDescent="0.2">
      <c r="A435" s="9" t="s">
        <v>464</v>
      </c>
      <c r="B435" s="9" t="s">
        <v>563</v>
      </c>
      <c r="C435" s="9" t="s">
        <v>258</v>
      </c>
      <c r="D435" s="9" t="s">
        <v>251</v>
      </c>
      <c r="E435" s="9">
        <v>108611632</v>
      </c>
      <c r="F435" s="9">
        <v>108611750</v>
      </c>
      <c r="G435" s="9">
        <v>108613725</v>
      </c>
      <c r="H435" s="9">
        <v>108613835</v>
      </c>
      <c r="I435" s="9">
        <v>108615024</v>
      </c>
      <c r="J435" s="9">
        <v>108615146</v>
      </c>
      <c r="K435" s="9">
        <f t="shared" si="39"/>
        <v>119</v>
      </c>
      <c r="L435" s="9">
        <f t="shared" si="40"/>
        <v>1974</v>
      </c>
      <c r="M435" s="9">
        <f t="shared" si="41"/>
        <v>111</v>
      </c>
      <c r="N435" s="9">
        <f t="shared" si="42"/>
        <v>1188</v>
      </c>
      <c r="O435" s="9">
        <f t="shared" si="43"/>
        <v>123</v>
      </c>
      <c r="P435" s="11">
        <f t="shared" si="44"/>
        <v>2.0755469613925306</v>
      </c>
      <c r="Q435" s="11">
        <f t="shared" si="44"/>
        <v>3.2953471483336179</v>
      </c>
      <c r="R435" s="11">
        <f t="shared" si="44"/>
        <v>2.0453229787866571</v>
      </c>
      <c r="S435" s="11">
        <f t="shared" si="44"/>
        <v>3.0748164406451748</v>
      </c>
      <c r="T435" s="11">
        <f t="shared" si="44"/>
        <v>2.0899051114393976</v>
      </c>
    </row>
    <row r="436" spans="1:20" x14ac:dyDescent="0.2">
      <c r="A436" s="9" t="s">
        <v>464</v>
      </c>
      <c r="B436" s="9" t="s">
        <v>564</v>
      </c>
      <c r="C436" s="9" t="s">
        <v>260</v>
      </c>
      <c r="D436" s="9" t="s">
        <v>251</v>
      </c>
      <c r="E436" s="9">
        <v>35517392</v>
      </c>
      <c r="F436" s="9">
        <v>35517767</v>
      </c>
      <c r="G436" s="9">
        <v>35519080</v>
      </c>
      <c r="H436" s="9">
        <v>35519113</v>
      </c>
      <c r="I436" s="9">
        <v>35525432</v>
      </c>
      <c r="J436" s="9">
        <v>35525698</v>
      </c>
      <c r="K436" s="9">
        <f t="shared" si="39"/>
        <v>376</v>
      </c>
      <c r="L436" s="9">
        <f t="shared" si="40"/>
        <v>1312</v>
      </c>
      <c r="M436" s="9">
        <f t="shared" si="41"/>
        <v>34</v>
      </c>
      <c r="N436" s="9">
        <f t="shared" si="42"/>
        <v>6318</v>
      </c>
      <c r="O436" s="9">
        <f t="shared" si="43"/>
        <v>267</v>
      </c>
      <c r="P436" s="11">
        <f t="shared" si="44"/>
        <v>2.5751878449276608</v>
      </c>
      <c r="Q436" s="11">
        <f t="shared" si="44"/>
        <v>3.1179338350396408</v>
      </c>
      <c r="R436" s="11">
        <f t="shared" si="44"/>
        <v>1.5314789170422551</v>
      </c>
      <c r="S436" s="11">
        <f t="shared" si="44"/>
        <v>3.8005796215691299</v>
      </c>
      <c r="T436" s="11">
        <f t="shared" si="44"/>
        <v>2.426511261364575</v>
      </c>
    </row>
    <row r="437" spans="1:20" x14ac:dyDescent="0.2">
      <c r="A437" s="9" t="s">
        <v>464</v>
      </c>
      <c r="B437" s="9" t="s">
        <v>565</v>
      </c>
      <c r="C437" s="9" t="s">
        <v>304</v>
      </c>
      <c r="D437" s="9" t="s">
        <v>254</v>
      </c>
      <c r="E437" s="9">
        <v>14936440</v>
      </c>
      <c r="F437" s="9">
        <v>14936539</v>
      </c>
      <c r="G437" s="9">
        <v>14938483</v>
      </c>
      <c r="H437" s="9">
        <v>14938557</v>
      </c>
      <c r="I437" s="9">
        <v>14942199</v>
      </c>
      <c r="J437" s="9">
        <v>14942275</v>
      </c>
      <c r="K437" s="9">
        <f t="shared" si="39"/>
        <v>100</v>
      </c>
      <c r="L437" s="9">
        <f t="shared" si="40"/>
        <v>1943</v>
      </c>
      <c r="M437" s="9">
        <f t="shared" si="41"/>
        <v>75</v>
      </c>
      <c r="N437" s="9">
        <f t="shared" si="42"/>
        <v>3641</v>
      </c>
      <c r="O437" s="9">
        <f t="shared" si="43"/>
        <v>77</v>
      </c>
      <c r="P437" s="11">
        <f t="shared" si="44"/>
        <v>2</v>
      </c>
      <c r="Q437" s="11">
        <f t="shared" si="44"/>
        <v>3.2884728005997825</v>
      </c>
      <c r="R437" s="11">
        <f t="shared" si="44"/>
        <v>1.8750612633916997</v>
      </c>
      <c r="S437" s="11">
        <f t="shared" si="44"/>
        <v>3.5612206789339433</v>
      </c>
      <c r="T437" s="11">
        <f t="shared" si="44"/>
        <v>1.8864907251724818</v>
      </c>
    </row>
    <row r="438" spans="1:20" x14ac:dyDescent="0.2">
      <c r="A438" s="9" t="s">
        <v>464</v>
      </c>
      <c r="B438" s="9" t="s">
        <v>566</v>
      </c>
      <c r="C438" s="9" t="s">
        <v>271</v>
      </c>
      <c r="D438" s="9" t="s">
        <v>254</v>
      </c>
      <c r="E438" s="9">
        <v>152226079</v>
      </c>
      <c r="F438" s="9">
        <v>152226208</v>
      </c>
      <c r="G438" s="9">
        <v>152228170</v>
      </c>
      <c r="H438" s="9">
        <v>152228245</v>
      </c>
      <c r="I438" s="9">
        <v>152231876</v>
      </c>
      <c r="J438" s="9">
        <v>152232022</v>
      </c>
      <c r="K438" s="9">
        <f t="shared" si="39"/>
        <v>130</v>
      </c>
      <c r="L438" s="9">
        <f t="shared" si="40"/>
        <v>1961</v>
      </c>
      <c r="M438" s="9">
        <f t="shared" si="41"/>
        <v>76</v>
      </c>
      <c r="N438" s="9">
        <f t="shared" si="42"/>
        <v>3630</v>
      </c>
      <c r="O438" s="9">
        <f t="shared" si="43"/>
        <v>147</v>
      </c>
      <c r="P438" s="11">
        <f t="shared" si="44"/>
        <v>2.1139433523068365</v>
      </c>
      <c r="Q438" s="11">
        <f t="shared" si="44"/>
        <v>3.2924775936677837</v>
      </c>
      <c r="R438" s="11">
        <f t="shared" si="44"/>
        <v>1.8808135922807911</v>
      </c>
      <c r="S438" s="11">
        <f t="shared" si="44"/>
        <v>3.5599066250361124</v>
      </c>
      <c r="T438" s="11">
        <f t="shared" si="44"/>
        <v>2.1673173347481756</v>
      </c>
    </row>
    <row r="439" spans="1:20" x14ac:dyDescent="0.2">
      <c r="A439" s="9" t="s">
        <v>464</v>
      </c>
      <c r="B439" s="9" t="s">
        <v>566</v>
      </c>
      <c r="C439" s="9" t="s">
        <v>271</v>
      </c>
      <c r="D439" s="9" t="s">
        <v>254</v>
      </c>
      <c r="E439" s="9">
        <v>152220464</v>
      </c>
      <c r="F439" s="9">
        <v>152220567</v>
      </c>
      <c r="G439" s="9">
        <v>152220685</v>
      </c>
      <c r="H439" s="9">
        <v>152220786</v>
      </c>
      <c r="I439" s="9">
        <v>152221266</v>
      </c>
      <c r="J439" s="9">
        <v>152221408</v>
      </c>
      <c r="K439" s="9">
        <f t="shared" si="39"/>
        <v>104</v>
      </c>
      <c r="L439" s="9">
        <f t="shared" si="40"/>
        <v>117</v>
      </c>
      <c r="M439" s="9">
        <f t="shared" si="41"/>
        <v>102</v>
      </c>
      <c r="N439" s="9">
        <f t="shared" si="42"/>
        <v>479</v>
      </c>
      <c r="O439" s="9">
        <f t="shared" si="43"/>
        <v>143</v>
      </c>
      <c r="P439" s="11">
        <f t="shared" si="44"/>
        <v>2.0170333392987803</v>
      </c>
      <c r="Q439" s="11">
        <f t="shared" si="44"/>
        <v>2.0681858617461617</v>
      </c>
      <c r="R439" s="11">
        <f t="shared" si="44"/>
        <v>2.0086001717619171</v>
      </c>
      <c r="S439" s="11">
        <f t="shared" si="44"/>
        <v>2.6803355134145628</v>
      </c>
      <c r="T439" s="11">
        <f t="shared" si="44"/>
        <v>2.1553360374650614</v>
      </c>
    </row>
    <row r="440" spans="1:20" x14ac:dyDescent="0.2">
      <c r="A440" s="9" t="s">
        <v>464</v>
      </c>
      <c r="B440" s="9" t="s">
        <v>566</v>
      </c>
      <c r="C440" s="9" t="s">
        <v>271</v>
      </c>
      <c r="D440" s="9" t="s">
        <v>254</v>
      </c>
      <c r="E440" s="9">
        <v>152217834</v>
      </c>
      <c r="F440" s="9">
        <v>152217884</v>
      </c>
      <c r="G440" s="9">
        <v>152217975</v>
      </c>
      <c r="H440" s="9">
        <v>152218047</v>
      </c>
      <c r="I440" s="9">
        <v>152218212</v>
      </c>
      <c r="J440" s="9">
        <v>152218270</v>
      </c>
      <c r="K440" s="9">
        <f t="shared" si="39"/>
        <v>51</v>
      </c>
      <c r="L440" s="9">
        <f t="shared" si="40"/>
        <v>90</v>
      </c>
      <c r="M440" s="9">
        <f t="shared" si="41"/>
        <v>73</v>
      </c>
      <c r="N440" s="9">
        <f t="shared" si="42"/>
        <v>164</v>
      </c>
      <c r="O440" s="9">
        <f t="shared" si="43"/>
        <v>59</v>
      </c>
      <c r="P440" s="11">
        <f t="shared" si="44"/>
        <v>1.7075701760979363</v>
      </c>
      <c r="Q440" s="11">
        <f t="shared" si="44"/>
        <v>1.9542425094393248</v>
      </c>
      <c r="R440" s="11">
        <f t="shared" si="44"/>
        <v>1.8633228601204557</v>
      </c>
      <c r="S440" s="11">
        <f t="shared" si="44"/>
        <v>2.214843848047698</v>
      </c>
      <c r="T440" s="11">
        <f t="shared" si="44"/>
        <v>1.7708520116421442</v>
      </c>
    </row>
    <row r="441" spans="1:20" x14ac:dyDescent="0.2">
      <c r="A441" s="9" t="s">
        <v>464</v>
      </c>
      <c r="B441" s="9" t="s">
        <v>566</v>
      </c>
      <c r="C441" s="9" t="s">
        <v>271</v>
      </c>
      <c r="D441" s="9" t="s">
        <v>254</v>
      </c>
      <c r="E441" s="9">
        <v>152232394</v>
      </c>
      <c r="F441" s="9">
        <v>152234570</v>
      </c>
      <c r="G441" s="9">
        <v>152235467</v>
      </c>
      <c r="H441" s="9">
        <v>152235604</v>
      </c>
      <c r="I441" s="9">
        <v>152236606</v>
      </c>
      <c r="J441" s="9">
        <v>152236826</v>
      </c>
      <c r="K441" s="9">
        <f t="shared" si="39"/>
        <v>2177</v>
      </c>
      <c r="L441" s="9">
        <f t="shared" si="40"/>
        <v>896</v>
      </c>
      <c r="M441" s="9">
        <f t="shared" si="41"/>
        <v>138</v>
      </c>
      <c r="N441" s="9">
        <f t="shared" si="42"/>
        <v>1001</v>
      </c>
      <c r="O441" s="9">
        <f t="shared" si="43"/>
        <v>221</v>
      </c>
      <c r="P441" s="11">
        <f t="shared" si="44"/>
        <v>3.337858429041094</v>
      </c>
      <c r="Q441" s="11">
        <f t="shared" si="44"/>
        <v>2.9523080096621248</v>
      </c>
      <c r="R441" s="11">
        <f t="shared" si="44"/>
        <v>2.1398790864012365</v>
      </c>
      <c r="S441" s="11">
        <f t="shared" si="44"/>
        <v>3.0004340774793183</v>
      </c>
      <c r="T441" s="11">
        <f t="shared" si="44"/>
        <v>2.3443922736851102</v>
      </c>
    </row>
    <row r="442" spans="1:20" x14ac:dyDescent="0.2">
      <c r="A442" s="9" t="s">
        <v>464</v>
      </c>
      <c r="B442" s="9" t="s">
        <v>562</v>
      </c>
      <c r="C442" s="9" t="s">
        <v>250</v>
      </c>
      <c r="D442" s="9" t="s">
        <v>254</v>
      </c>
      <c r="E442" s="9">
        <v>120374816</v>
      </c>
      <c r="F442" s="9">
        <v>120374987</v>
      </c>
      <c r="G442" s="9">
        <v>120382916</v>
      </c>
      <c r="H442" s="9">
        <v>120383022</v>
      </c>
      <c r="I442" s="9">
        <v>120385621</v>
      </c>
      <c r="J442" s="9">
        <v>120385713</v>
      </c>
      <c r="K442" s="9">
        <f t="shared" si="39"/>
        <v>172</v>
      </c>
      <c r="L442" s="9">
        <f t="shared" si="40"/>
        <v>7928</v>
      </c>
      <c r="M442" s="9">
        <f t="shared" si="41"/>
        <v>107</v>
      </c>
      <c r="N442" s="9">
        <f t="shared" si="42"/>
        <v>2598</v>
      </c>
      <c r="O442" s="9">
        <f t="shared" si="43"/>
        <v>93</v>
      </c>
      <c r="P442" s="11">
        <f t="shared" si="44"/>
        <v>2.2355284469075487</v>
      </c>
      <c r="Q442" s="11">
        <f t="shared" si="44"/>
        <v>3.8991636414772186</v>
      </c>
      <c r="R442" s="11">
        <f t="shared" si="44"/>
        <v>2.0293837776852093</v>
      </c>
      <c r="S442" s="11">
        <f t="shared" si="44"/>
        <v>3.414639146737009</v>
      </c>
      <c r="T442" s="11">
        <f t="shared" si="44"/>
        <v>1.968482948553935</v>
      </c>
    </row>
    <row r="443" spans="1:20" x14ac:dyDescent="0.2">
      <c r="A443" s="9" t="s">
        <v>464</v>
      </c>
      <c r="B443" s="9" t="s">
        <v>566</v>
      </c>
      <c r="C443" s="9" t="s">
        <v>271</v>
      </c>
      <c r="D443" s="9" t="s">
        <v>254</v>
      </c>
      <c r="E443" s="9">
        <v>152213976</v>
      </c>
      <c r="F443" s="9">
        <v>152214067</v>
      </c>
      <c r="G443" s="9">
        <v>152214824</v>
      </c>
      <c r="H443" s="9">
        <v>152214887</v>
      </c>
      <c r="I443" s="9">
        <v>152215591</v>
      </c>
      <c r="J443" s="9">
        <v>152215630</v>
      </c>
      <c r="K443" s="9">
        <f t="shared" si="39"/>
        <v>92</v>
      </c>
      <c r="L443" s="9">
        <f t="shared" si="40"/>
        <v>756</v>
      </c>
      <c r="M443" s="9">
        <f t="shared" si="41"/>
        <v>64</v>
      </c>
      <c r="N443" s="9">
        <f t="shared" si="42"/>
        <v>703</v>
      </c>
      <c r="O443" s="9">
        <f t="shared" si="43"/>
        <v>40</v>
      </c>
      <c r="P443" s="11">
        <f t="shared" si="44"/>
        <v>1.9637878273455551</v>
      </c>
      <c r="Q443" s="11">
        <f t="shared" si="44"/>
        <v>2.8785217955012063</v>
      </c>
      <c r="R443" s="11">
        <f t="shared" si="44"/>
        <v>1.8061799739838869</v>
      </c>
      <c r="S443" s="11">
        <f t="shared" si="44"/>
        <v>2.8469553250198238</v>
      </c>
      <c r="T443" s="11">
        <f t="shared" si="44"/>
        <v>1.6020599913279623</v>
      </c>
    </row>
    <row r="444" spans="1:20" x14ac:dyDescent="0.2">
      <c r="A444" s="9" t="s">
        <v>464</v>
      </c>
      <c r="B444" s="9" t="s">
        <v>567</v>
      </c>
      <c r="C444" s="9" t="s">
        <v>315</v>
      </c>
      <c r="D444" s="9" t="s">
        <v>251</v>
      </c>
      <c r="E444" s="9">
        <v>80205261</v>
      </c>
      <c r="F444" s="9">
        <v>80205438</v>
      </c>
      <c r="G444" s="9">
        <v>80205847</v>
      </c>
      <c r="H444" s="9">
        <v>80206028</v>
      </c>
      <c r="I444" s="9">
        <v>80207174</v>
      </c>
      <c r="J444" s="9">
        <v>80207305</v>
      </c>
      <c r="K444" s="9">
        <f t="shared" si="39"/>
        <v>178</v>
      </c>
      <c r="L444" s="9">
        <f t="shared" si="40"/>
        <v>408</v>
      </c>
      <c r="M444" s="9">
        <f t="shared" si="41"/>
        <v>182</v>
      </c>
      <c r="N444" s="9">
        <f t="shared" si="42"/>
        <v>1145</v>
      </c>
      <c r="O444" s="9">
        <f t="shared" si="43"/>
        <v>132</v>
      </c>
      <c r="P444" s="11">
        <f t="shared" si="44"/>
        <v>2.2504200023088936</v>
      </c>
      <c r="Q444" s="11">
        <f t="shared" si="44"/>
        <v>2.6106601630898796</v>
      </c>
      <c r="R444" s="11">
        <f t="shared" si="44"/>
        <v>2.2600713879850747</v>
      </c>
      <c r="S444" s="11">
        <f t="shared" si="44"/>
        <v>3.0588054866759067</v>
      </c>
      <c r="T444" s="11">
        <f t="shared" si="44"/>
        <v>2.1205739312058496</v>
      </c>
    </row>
    <row r="445" spans="1:20" x14ac:dyDescent="0.2">
      <c r="A445" s="9" t="s">
        <v>464</v>
      </c>
      <c r="B445" s="9" t="s">
        <v>567</v>
      </c>
      <c r="C445" s="9" t="s">
        <v>315</v>
      </c>
      <c r="D445" s="9" t="s">
        <v>251</v>
      </c>
      <c r="E445" s="9">
        <v>80200088</v>
      </c>
      <c r="F445" s="9">
        <v>80201602</v>
      </c>
      <c r="G445" s="9">
        <v>80202168</v>
      </c>
      <c r="H445" s="9">
        <v>80202204</v>
      </c>
      <c r="I445" s="9">
        <v>80202690</v>
      </c>
      <c r="J445" s="9">
        <v>80202744</v>
      </c>
      <c r="K445" s="9">
        <f t="shared" si="39"/>
        <v>1515</v>
      </c>
      <c r="L445" s="9">
        <f t="shared" si="40"/>
        <v>565</v>
      </c>
      <c r="M445" s="9">
        <f t="shared" si="41"/>
        <v>37</v>
      </c>
      <c r="N445" s="9">
        <f t="shared" si="42"/>
        <v>485</v>
      </c>
      <c r="O445" s="9">
        <f t="shared" si="43"/>
        <v>55</v>
      </c>
      <c r="P445" s="11">
        <f t="shared" si="44"/>
        <v>3.1804126328383235</v>
      </c>
      <c r="Q445" s="11">
        <f t="shared" si="44"/>
        <v>2.7520484478194382</v>
      </c>
      <c r="R445" s="11">
        <f t="shared" si="44"/>
        <v>1.5682017240669948</v>
      </c>
      <c r="S445" s="11">
        <f t="shared" si="44"/>
        <v>2.6857417386022635</v>
      </c>
      <c r="T445" s="11">
        <f t="shared" si="44"/>
        <v>1.7403626894942439</v>
      </c>
    </row>
    <row r="446" spans="1:20" x14ac:dyDescent="0.2">
      <c r="A446" s="9" t="s">
        <v>464</v>
      </c>
      <c r="B446" s="9" t="s">
        <v>568</v>
      </c>
      <c r="C446" s="9" t="s">
        <v>304</v>
      </c>
      <c r="D446" s="9" t="s">
        <v>254</v>
      </c>
      <c r="E446" s="9">
        <v>101507975</v>
      </c>
      <c r="F446" s="9">
        <v>101508182</v>
      </c>
      <c r="G446" s="9">
        <v>101531997</v>
      </c>
      <c r="H446" s="9">
        <v>101532062</v>
      </c>
      <c r="I446" s="9">
        <v>101597800</v>
      </c>
      <c r="J446" s="9">
        <v>101597951</v>
      </c>
      <c r="K446" s="9">
        <f t="shared" si="39"/>
        <v>208</v>
      </c>
      <c r="L446" s="9">
        <f t="shared" si="40"/>
        <v>23814</v>
      </c>
      <c r="M446" s="9">
        <f t="shared" si="41"/>
        <v>66</v>
      </c>
      <c r="N446" s="9">
        <f t="shared" si="42"/>
        <v>65737</v>
      </c>
      <c r="O446" s="9">
        <f t="shared" si="43"/>
        <v>152</v>
      </c>
      <c r="P446" s="11">
        <f t="shared" si="44"/>
        <v>2.3180633349627615</v>
      </c>
      <c r="Q446" s="11">
        <f t="shared" si="44"/>
        <v>4.3768323492908063</v>
      </c>
      <c r="R446" s="11">
        <f t="shared" si="44"/>
        <v>1.8195439355418683</v>
      </c>
      <c r="S446" s="11">
        <f t="shared" si="44"/>
        <v>4.817809880561323</v>
      </c>
      <c r="T446" s="11">
        <f t="shared" si="44"/>
        <v>2.1818435879447722</v>
      </c>
    </row>
    <row r="447" spans="1:20" x14ac:dyDescent="0.2">
      <c r="A447" s="9" t="s">
        <v>464</v>
      </c>
      <c r="B447" s="9" t="s">
        <v>568</v>
      </c>
      <c r="C447" s="9" t="s">
        <v>304</v>
      </c>
      <c r="D447" s="9" t="s">
        <v>254</v>
      </c>
      <c r="E447" s="9">
        <v>101496647</v>
      </c>
      <c r="F447" s="9">
        <v>101496763</v>
      </c>
      <c r="G447" s="9">
        <v>101531997</v>
      </c>
      <c r="H447" s="9">
        <v>101532062</v>
      </c>
      <c r="I447" s="9">
        <v>101597800</v>
      </c>
      <c r="J447" s="9">
        <v>101597951</v>
      </c>
      <c r="K447" s="9">
        <f t="shared" si="39"/>
        <v>117</v>
      </c>
      <c r="L447" s="9">
        <f t="shared" si="40"/>
        <v>35233</v>
      </c>
      <c r="M447" s="9">
        <f t="shared" si="41"/>
        <v>66</v>
      </c>
      <c r="N447" s="9">
        <f t="shared" si="42"/>
        <v>65737</v>
      </c>
      <c r="O447" s="9">
        <f t="shared" si="43"/>
        <v>152</v>
      </c>
      <c r="P447" s="11">
        <f t="shared" si="44"/>
        <v>2.0681858617461617</v>
      </c>
      <c r="Q447" s="11">
        <f t="shared" si="44"/>
        <v>4.5469496238220461</v>
      </c>
      <c r="R447" s="11">
        <f t="shared" si="44"/>
        <v>1.8195439355418683</v>
      </c>
      <c r="S447" s="11">
        <f t="shared" si="44"/>
        <v>4.817809880561323</v>
      </c>
      <c r="T447" s="11">
        <f t="shared" si="44"/>
        <v>2.1818435879447722</v>
      </c>
    </row>
    <row r="448" spans="1:20" x14ac:dyDescent="0.2">
      <c r="A448" s="9" t="s">
        <v>464</v>
      </c>
      <c r="B448" s="9" t="s">
        <v>568</v>
      </c>
      <c r="C448" s="9" t="s">
        <v>304</v>
      </c>
      <c r="D448" s="9" t="s">
        <v>254</v>
      </c>
      <c r="E448" s="9">
        <v>101625692</v>
      </c>
      <c r="F448" s="9">
        <v>101625761</v>
      </c>
      <c r="G448" s="9">
        <v>101628036</v>
      </c>
      <c r="H448" s="9">
        <v>101628156</v>
      </c>
      <c r="I448" s="9">
        <v>101634990</v>
      </c>
      <c r="J448" s="9">
        <v>101635254</v>
      </c>
      <c r="K448" s="9">
        <f t="shared" si="39"/>
        <v>70</v>
      </c>
      <c r="L448" s="9">
        <f t="shared" si="40"/>
        <v>2274</v>
      </c>
      <c r="M448" s="9">
        <f t="shared" si="41"/>
        <v>121</v>
      </c>
      <c r="N448" s="9">
        <f t="shared" si="42"/>
        <v>6833</v>
      </c>
      <c r="O448" s="9">
        <f t="shared" si="43"/>
        <v>265</v>
      </c>
      <c r="P448" s="11">
        <f t="shared" si="44"/>
        <v>1.8450980400142569</v>
      </c>
      <c r="Q448" s="11">
        <f t="shared" si="44"/>
        <v>3.356790460351716</v>
      </c>
      <c r="R448" s="11">
        <f t="shared" si="44"/>
        <v>2.0827853703164498</v>
      </c>
      <c r="S448" s="11">
        <f t="shared" si="44"/>
        <v>3.8346114207226867</v>
      </c>
      <c r="T448" s="11">
        <f t="shared" si="44"/>
        <v>2.4232458739368075</v>
      </c>
    </row>
    <row r="449" spans="1:20" x14ac:dyDescent="0.2">
      <c r="A449" s="9" t="s">
        <v>464</v>
      </c>
      <c r="B449" s="9" t="s">
        <v>569</v>
      </c>
      <c r="C449" s="9" t="s">
        <v>279</v>
      </c>
      <c r="D449" s="9" t="s">
        <v>254</v>
      </c>
      <c r="E449" s="9">
        <v>169969451</v>
      </c>
      <c r="F449" s="9">
        <v>169969575</v>
      </c>
      <c r="G449" s="9">
        <v>169970469</v>
      </c>
      <c r="H449" s="9">
        <v>169970802</v>
      </c>
      <c r="I449" s="9">
        <v>169971781</v>
      </c>
      <c r="J449" s="9">
        <v>169972370</v>
      </c>
      <c r="K449" s="9">
        <f t="shared" si="39"/>
        <v>125</v>
      </c>
      <c r="L449" s="9">
        <f t="shared" si="40"/>
        <v>893</v>
      </c>
      <c r="M449" s="9">
        <f t="shared" si="41"/>
        <v>334</v>
      </c>
      <c r="N449" s="9">
        <f t="shared" si="42"/>
        <v>978</v>
      </c>
      <c r="O449" s="9">
        <f t="shared" si="43"/>
        <v>590</v>
      </c>
      <c r="P449" s="11">
        <f t="shared" si="44"/>
        <v>2.0969100130080562</v>
      </c>
      <c r="Q449" s="11">
        <f t="shared" si="44"/>
        <v>2.9508514588885459</v>
      </c>
      <c r="R449" s="11">
        <f t="shared" si="44"/>
        <v>2.5237464668115646</v>
      </c>
      <c r="S449" s="11">
        <f t="shared" si="44"/>
        <v>2.9903388547876015</v>
      </c>
      <c r="T449" s="11">
        <f t="shared" si="44"/>
        <v>2.7708520116421438</v>
      </c>
    </row>
    <row r="450" spans="1:20" x14ac:dyDescent="0.2">
      <c r="A450" s="9" t="s">
        <v>464</v>
      </c>
      <c r="B450" s="9" t="s">
        <v>569</v>
      </c>
      <c r="C450" s="9" t="s">
        <v>279</v>
      </c>
      <c r="D450" s="9" t="s">
        <v>254</v>
      </c>
      <c r="E450" s="9">
        <v>169969408</v>
      </c>
      <c r="F450" s="9">
        <v>169969575</v>
      </c>
      <c r="G450" s="9">
        <v>169970449</v>
      </c>
      <c r="H450" s="9">
        <v>169970802</v>
      </c>
      <c r="I450" s="9">
        <v>169971781</v>
      </c>
      <c r="J450" s="9">
        <v>169972396</v>
      </c>
      <c r="K450" s="9">
        <f t="shared" si="39"/>
        <v>168</v>
      </c>
      <c r="L450" s="9">
        <f t="shared" si="40"/>
        <v>873</v>
      </c>
      <c r="M450" s="9">
        <f t="shared" si="41"/>
        <v>354</v>
      </c>
      <c r="N450" s="9">
        <f t="shared" si="42"/>
        <v>978</v>
      </c>
      <c r="O450" s="9">
        <f t="shared" si="43"/>
        <v>616</v>
      </c>
      <c r="P450" s="11">
        <f t="shared" si="44"/>
        <v>2.2253092817258624</v>
      </c>
      <c r="Q450" s="11">
        <f t="shared" si="44"/>
        <v>2.9410142437055695</v>
      </c>
      <c r="R450" s="11">
        <f t="shared" si="44"/>
        <v>2.5490032620257876</v>
      </c>
      <c r="S450" s="11">
        <f t="shared" si="44"/>
        <v>2.9903388547876015</v>
      </c>
      <c r="T450" s="11">
        <f t="shared" si="44"/>
        <v>2.7895807121644252</v>
      </c>
    </row>
    <row r="451" spans="1:20" x14ac:dyDescent="0.2">
      <c r="A451" s="9" t="s">
        <v>464</v>
      </c>
      <c r="B451" s="9" t="s">
        <v>562</v>
      </c>
      <c r="C451" s="9" t="s">
        <v>250</v>
      </c>
      <c r="D451" s="9" t="s">
        <v>254</v>
      </c>
      <c r="E451" s="9">
        <v>120431812</v>
      </c>
      <c r="F451" s="9">
        <v>120432223</v>
      </c>
      <c r="G451" s="9">
        <v>120438443</v>
      </c>
      <c r="H451" s="9">
        <v>120438525</v>
      </c>
      <c r="I451" s="9">
        <v>120438986</v>
      </c>
      <c r="J451" s="9">
        <v>120439711</v>
      </c>
      <c r="K451" s="9">
        <f t="shared" si="39"/>
        <v>412</v>
      </c>
      <c r="L451" s="9">
        <f t="shared" si="40"/>
        <v>6219</v>
      </c>
      <c r="M451" s="9">
        <f t="shared" si="41"/>
        <v>83</v>
      </c>
      <c r="N451" s="9">
        <f t="shared" si="42"/>
        <v>460</v>
      </c>
      <c r="O451" s="9">
        <f t="shared" si="43"/>
        <v>726</v>
      </c>
      <c r="P451" s="11">
        <f t="shared" si="44"/>
        <v>2.6148972160331345</v>
      </c>
      <c r="Q451" s="11">
        <f t="shared" si="44"/>
        <v>3.7937205568135224</v>
      </c>
      <c r="R451" s="11">
        <f t="shared" si="44"/>
        <v>1.919078092376074</v>
      </c>
      <c r="S451" s="11">
        <f t="shared" si="44"/>
        <v>2.6627578316815739</v>
      </c>
      <c r="T451" s="11">
        <f t="shared" si="44"/>
        <v>2.8609366207000932</v>
      </c>
    </row>
    <row r="452" spans="1:20" x14ac:dyDescent="0.2">
      <c r="A452" s="9" t="s">
        <v>464</v>
      </c>
      <c r="B452" s="9" t="s">
        <v>570</v>
      </c>
      <c r="C452" s="9" t="s">
        <v>282</v>
      </c>
      <c r="D452" s="9" t="s">
        <v>254</v>
      </c>
      <c r="E452" s="9">
        <v>3507148</v>
      </c>
      <c r="F452" s="9">
        <v>3507316</v>
      </c>
      <c r="G452" s="9">
        <v>3507400</v>
      </c>
      <c r="H452" s="9">
        <v>3507566</v>
      </c>
      <c r="I452" s="9">
        <v>3508318</v>
      </c>
      <c r="J452" s="9">
        <v>3508427</v>
      </c>
      <c r="K452" s="9">
        <f t="shared" ref="K452:K515" si="45">SUM(F452-E452+1)</f>
        <v>169</v>
      </c>
      <c r="L452" s="9">
        <f t="shared" ref="L452:L515" si="46">SUM(G452-F452-1)</f>
        <v>83</v>
      </c>
      <c r="M452" s="9">
        <f t="shared" ref="M452:M515" si="47">SUM(H452-G452+1)</f>
        <v>167</v>
      </c>
      <c r="N452" s="9">
        <f t="shared" ref="N452:N515" si="48">SUM(I452-H452-1)</f>
        <v>751</v>
      </c>
      <c r="O452" s="9">
        <f t="shared" ref="O452:O515" si="49">SUM(J452-I452+1)</f>
        <v>110</v>
      </c>
      <c r="P452" s="11">
        <f t="shared" si="44"/>
        <v>2.2278867046136734</v>
      </c>
      <c r="Q452" s="11">
        <f t="shared" si="44"/>
        <v>1.919078092376074</v>
      </c>
      <c r="R452" s="11">
        <f t="shared" si="44"/>
        <v>2.2227164711475833</v>
      </c>
      <c r="S452" s="11">
        <f t="shared" si="44"/>
        <v>2.8756399370041681</v>
      </c>
      <c r="T452" s="11">
        <f t="shared" si="44"/>
        <v>2.0413926851582249</v>
      </c>
    </row>
    <row r="453" spans="1:20" x14ac:dyDescent="0.2">
      <c r="A453" s="9" t="s">
        <v>464</v>
      </c>
      <c r="B453" s="9" t="s">
        <v>570</v>
      </c>
      <c r="C453" s="9" t="s">
        <v>282</v>
      </c>
      <c r="D453" s="9" t="s">
        <v>254</v>
      </c>
      <c r="E453" s="9">
        <v>3508683</v>
      </c>
      <c r="F453" s="9">
        <v>3508780</v>
      </c>
      <c r="G453" s="9">
        <v>3509135</v>
      </c>
      <c r="H453" s="9">
        <v>3509235</v>
      </c>
      <c r="I453" s="9">
        <v>3510319</v>
      </c>
      <c r="J453" s="9">
        <v>3510426</v>
      </c>
      <c r="K453" s="9">
        <f t="shared" si="45"/>
        <v>98</v>
      </c>
      <c r="L453" s="9">
        <f t="shared" si="46"/>
        <v>354</v>
      </c>
      <c r="M453" s="9">
        <f t="shared" si="47"/>
        <v>101</v>
      </c>
      <c r="N453" s="9">
        <f t="shared" si="48"/>
        <v>1083</v>
      </c>
      <c r="O453" s="9">
        <f t="shared" si="49"/>
        <v>108</v>
      </c>
      <c r="P453" s="11">
        <f t="shared" si="44"/>
        <v>1.9912260756924949</v>
      </c>
      <c r="Q453" s="11">
        <f t="shared" si="44"/>
        <v>2.5490032620257876</v>
      </c>
      <c r="R453" s="11">
        <f t="shared" si="44"/>
        <v>2.0043213737826426</v>
      </c>
      <c r="S453" s="11">
        <f t="shared" si="44"/>
        <v>3.0346284566253199</v>
      </c>
      <c r="T453" s="11">
        <f t="shared" si="44"/>
        <v>2.0334237554869494</v>
      </c>
    </row>
    <row r="454" spans="1:20" x14ac:dyDescent="0.2">
      <c r="A454" s="9" t="s">
        <v>464</v>
      </c>
      <c r="B454" s="9" t="s">
        <v>571</v>
      </c>
      <c r="C454" s="9" t="s">
        <v>304</v>
      </c>
      <c r="D454" s="9" t="s">
        <v>251</v>
      </c>
      <c r="E454" s="9">
        <v>133689486</v>
      </c>
      <c r="F454" s="9">
        <v>133691279</v>
      </c>
      <c r="G454" s="9">
        <v>133692798</v>
      </c>
      <c r="H454" s="9">
        <v>133692908</v>
      </c>
      <c r="I454" s="9">
        <v>133693004</v>
      </c>
      <c r="J454" s="9">
        <v>133693150</v>
      </c>
      <c r="K454" s="9">
        <f t="shared" si="45"/>
        <v>1794</v>
      </c>
      <c r="L454" s="9">
        <f t="shared" si="46"/>
        <v>1518</v>
      </c>
      <c r="M454" s="9">
        <f t="shared" si="47"/>
        <v>111</v>
      </c>
      <c r="N454" s="9">
        <f t="shared" si="48"/>
        <v>95</v>
      </c>
      <c r="O454" s="9">
        <f t="shared" si="49"/>
        <v>147</v>
      </c>
      <c r="P454" s="11">
        <f t="shared" si="44"/>
        <v>3.253822438708073</v>
      </c>
      <c r="Q454" s="11">
        <f t="shared" si="44"/>
        <v>3.1812717715594609</v>
      </c>
      <c r="R454" s="11">
        <f t="shared" si="44"/>
        <v>2.0453229787866571</v>
      </c>
      <c r="S454" s="11">
        <f t="shared" si="44"/>
        <v>1.9777236052888476</v>
      </c>
      <c r="T454" s="11">
        <f t="shared" si="44"/>
        <v>2.1673173347481756</v>
      </c>
    </row>
    <row r="455" spans="1:20" x14ac:dyDescent="0.2">
      <c r="A455" s="9" t="s">
        <v>464</v>
      </c>
      <c r="B455" s="9" t="s">
        <v>572</v>
      </c>
      <c r="C455" s="9" t="s">
        <v>289</v>
      </c>
      <c r="D455" s="9" t="s">
        <v>254</v>
      </c>
      <c r="E455" s="9">
        <v>3768546</v>
      </c>
      <c r="F455" s="9">
        <v>3768702</v>
      </c>
      <c r="G455" s="9">
        <v>3782219</v>
      </c>
      <c r="H455" s="9">
        <v>3782279</v>
      </c>
      <c r="I455" s="9">
        <v>3786388</v>
      </c>
      <c r="J455" s="9">
        <v>3786627</v>
      </c>
      <c r="K455" s="9">
        <f t="shared" si="45"/>
        <v>157</v>
      </c>
      <c r="L455" s="9">
        <f t="shared" si="46"/>
        <v>13516</v>
      </c>
      <c r="M455" s="9">
        <f t="shared" si="47"/>
        <v>61</v>
      </c>
      <c r="N455" s="9">
        <f t="shared" si="48"/>
        <v>4108</v>
      </c>
      <c r="O455" s="9">
        <f t="shared" si="49"/>
        <v>240</v>
      </c>
      <c r="P455" s="11">
        <f t="shared" si="44"/>
        <v>2.1958996524092336</v>
      </c>
      <c r="Q455" s="11">
        <f t="shared" si="44"/>
        <v>4.1308481831028585</v>
      </c>
      <c r="R455" s="11">
        <f t="shared" si="44"/>
        <v>1.7853298350107669</v>
      </c>
      <c r="S455" s="11">
        <f t="shared" si="44"/>
        <v>3.6136304349252404</v>
      </c>
      <c r="T455" s="11">
        <f t="shared" si="44"/>
        <v>2.3802112417116059</v>
      </c>
    </row>
    <row r="456" spans="1:20" x14ac:dyDescent="0.2">
      <c r="A456" s="9" t="s">
        <v>464</v>
      </c>
      <c r="B456" s="9" t="s">
        <v>572</v>
      </c>
      <c r="C456" s="9" t="s">
        <v>289</v>
      </c>
      <c r="D456" s="9" t="s">
        <v>254</v>
      </c>
      <c r="E456" s="9">
        <v>3793067</v>
      </c>
      <c r="F456" s="9">
        <v>3793215</v>
      </c>
      <c r="G456" s="9">
        <v>3796639</v>
      </c>
      <c r="H456" s="9">
        <v>3796708</v>
      </c>
      <c r="I456" s="9">
        <v>3802074</v>
      </c>
      <c r="J456" s="9">
        <v>3802240</v>
      </c>
      <c r="K456" s="9">
        <f t="shared" si="45"/>
        <v>149</v>
      </c>
      <c r="L456" s="9">
        <f t="shared" si="46"/>
        <v>3423</v>
      </c>
      <c r="M456" s="9">
        <f t="shared" si="47"/>
        <v>70</v>
      </c>
      <c r="N456" s="9">
        <f t="shared" si="48"/>
        <v>5365</v>
      </c>
      <c r="O456" s="9">
        <f t="shared" si="49"/>
        <v>167</v>
      </c>
      <c r="P456" s="11">
        <f t="shared" si="44"/>
        <v>2.173186268412274</v>
      </c>
      <c r="Q456" s="11">
        <f t="shared" si="44"/>
        <v>3.5344068991378768</v>
      </c>
      <c r="R456" s="11">
        <f t="shared" si="44"/>
        <v>1.8450980400142569</v>
      </c>
      <c r="S456" s="11">
        <f t="shared" si="44"/>
        <v>3.7295697263019694</v>
      </c>
      <c r="T456" s="11">
        <f t="shared" si="44"/>
        <v>2.2227164711475833</v>
      </c>
    </row>
    <row r="457" spans="1:20" x14ac:dyDescent="0.2">
      <c r="A457" s="9" t="s">
        <v>464</v>
      </c>
      <c r="B457" s="9" t="s">
        <v>572</v>
      </c>
      <c r="C457" s="9" t="s">
        <v>289</v>
      </c>
      <c r="D457" s="9" t="s">
        <v>254</v>
      </c>
      <c r="E457" s="9">
        <v>3804916</v>
      </c>
      <c r="F457" s="9">
        <v>3805053</v>
      </c>
      <c r="G457" s="9">
        <v>3807224</v>
      </c>
      <c r="H457" s="9">
        <v>3807421</v>
      </c>
      <c r="I457" s="9">
        <v>3814114</v>
      </c>
      <c r="J457" s="9">
        <v>3818303</v>
      </c>
      <c r="K457" s="9">
        <f t="shared" si="45"/>
        <v>138</v>
      </c>
      <c r="L457" s="9">
        <f t="shared" si="46"/>
        <v>2170</v>
      </c>
      <c r="M457" s="9">
        <f t="shared" si="47"/>
        <v>198</v>
      </c>
      <c r="N457" s="9">
        <f t="shared" si="48"/>
        <v>6692</v>
      </c>
      <c r="O457" s="9">
        <f t="shared" si="49"/>
        <v>4190</v>
      </c>
      <c r="P457" s="11">
        <f t="shared" si="44"/>
        <v>2.1398790864012365</v>
      </c>
      <c r="Q457" s="11">
        <f t="shared" si="44"/>
        <v>3.3364597338485296</v>
      </c>
      <c r="R457" s="11">
        <f t="shared" si="44"/>
        <v>2.2966651902615309</v>
      </c>
      <c r="S457" s="11">
        <f t="shared" si="44"/>
        <v>3.825555932290357</v>
      </c>
      <c r="T457" s="11">
        <f t="shared" si="44"/>
        <v>3.6222140229662951</v>
      </c>
    </row>
    <row r="458" spans="1:20" x14ac:dyDescent="0.2">
      <c r="A458" s="9" t="s">
        <v>464</v>
      </c>
      <c r="B458" s="9" t="s">
        <v>572</v>
      </c>
      <c r="C458" s="9" t="s">
        <v>289</v>
      </c>
      <c r="D458" s="9" t="s">
        <v>254</v>
      </c>
      <c r="E458" s="9">
        <v>3782219</v>
      </c>
      <c r="F458" s="9">
        <v>3782279</v>
      </c>
      <c r="G458" s="9">
        <v>3782755</v>
      </c>
      <c r="H458" s="9">
        <v>3782852</v>
      </c>
      <c r="I458" s="9">
        <v>3786388</v>
      </c>
      <c r="J458" s="9">
        <v>3786627</v>
      </c>
      <c r="K458" s="9">
        <f t="shared" si="45"/>
        <v>61</v>
      </c>
      <c r="L458" s="9">
        <f t="shared" si="46"/>
        <v>475</v>
      </c>
      <c r="M458" s="9">
        <f t="shared" si="47"/>
        <v>98</v>
      </c>
      <c r="N458" s="9">
        <f t="shared" si="48"/>
        <v>3535</v>
      </c>
      <c r="O458" s="9">
        <f t="shared" si="49"/>
        <v>240</v>
      </c>
      <c r="P458" s="11">
        <f t="shared" si="44"/>
        <v>1.7853298350107669</v>
      </c>
      <c r="Q458" s="11">
        <f t="shared" si="44"/>
        <v>2.6766936096248664</v>
      </c>
      <c r="R458" s="11">
        <f t="shared" si="44"/>
        <v>1.9912260756924949</v>
      </c>
      <c r="S458" s="11">
        <f t="shared" si="44"/>
        <v>3.5483894181329183</v>
      </c>
      <c r="T458" s="11">
        <f t="shared" si="44"/>
        <v>2.3802112417116059</v>
      </c>
    </row>
    <row r="459" spans="1:20" x14ac:dyDescent="0.2">
      <c r="A459" s="9" t="s">
        <v>464</v>
      </c>
      <c r="B459" s="9" t="s">
        <v>573</v>
      </c>
      <c r="C459" s="9" t="s">
        <v>267</v>
      </c>
      <c r="D459" s="9" t="s">
        <v>251</v>
      </c>
      <c r="E459" s="9">
        <v>94033926</v>
      </c>
      <c r="F459" s="9">
        <v>94034076</v>
      </c>
      <c r="G459" s="9">
        <v>94043872</v>
      </c>
      <c r="H459" s="9">
        <v>94043938</v>
      </c>
      <c r="I459" s="9">
        <v>94052253</v>
      </c>
      <c r="J459" s="9">
        <v>94052288</v>
      </c>
      <c r="K459" s="9">
        <f t="shared" si="45"/>
        <v>151</v>
      </c>
      <c r="L459" s="9">
        <f t="shared" si="46"/>
        <v>9795</v>
      </c>
      <c r="M459" s="9">
        <f t="shared" si="47"/>
        <v>67</v>
      </c>
      <c r="N459" s="9">
        <f t="shared" si="48"/>
        <v>8314</v>
      </c>
      <c r="O459" s="9">
        <f t="shared" si="49"/>
        <v>36</v>
      </c>
      <c r="P459" s="11">
        <f t="shared" si="44"/>
        <v>2.1789769472931693</v>
      </c>
      <c r="Q459" s="11">
        <f t="shared" si="44"/>
        <v>3.9910044403307552</v>
      </c>
      <c r="R459" s="11">
        <f t="shared" si="44"/>
        <v>1.8260748027008262</v>
      </c>
      <c r="S459" s="11">
        <f t="shared" si="44"/>
        <v>3.9198100201701958</v>
      </c>
      <c r="T459" s="11">
        <f t="shared" si="44"/>
        <v>1.556302500767287</v>
      </c>
    </row>
    <row r="460" spans="1:20" x14ac:dyDescent="0.2">
      <c r="A460" s="9" t="s">
        <v>464</v>
      </c>
      <c r="B460" s="9" t="s">
        <v>573</v>
      </c>
      <c r="C460" s="9" t="s">
        <v>267</v>
      </c>
      <c r="D460" s="9" t="s">
        <v>251</v>
      </c>
      <c r="E460" s="9">
        <v>94083166</v>
      </c>
      <c r="F460" s="9">
        <v>94083274</v>
      </c>
      <c r="G460" s="9">
        <v>94114992</v>
      </c>
      <c r="H460" s="9">
        <v>94115068</v>
      </c>
      <c r="I460" s="9">
        <v>94117429</v>
      </c>
      <c r="J460" s="9">
        <v>94117476</v>
      </c>
      <c r="K460" s="9">
        <f t="shared" si="45"/>
        <v>109</v>
      </c>
      <c r="L460" s="9">
        <f t="shared" si="46"/>
        <v>31717</v>
      </c>
      <c r="M460" s="9">
        <f t="shared" si="47"/>
        <v>77</v>
      </c>
      <c r="N460" s="9">
        <f t="shared" si="48"/>
        <v>2360</v>
      </c>
      <c r="O460" s="9">
        <f t="shared" si="49"/>
        <v>48</v>
      </c>
      <c r="P460" s="11">
        <f t="shared" si="44"/>
        <v>2.0374264979406234</v>
      </c>
      <c r="Q460" s="11">
        <f t="shared" si="44"/>
        <v>4.5012921021934416</v>
      </c>
      <c r="R460" s="11">
        <f t="shared" si="44"/>
        <v>1.8864907251724818</v>
      </c>
      <c r="S460" s="11">
        <f t="shared" si="44"/>
        <v>3.3729120029701063</v>
      </c>
      <c r="T460" s="11">
        <f t="shared" si="44"/>
        <v>1.6812412373755872</v>
      </c>
    </row>
    <row r="461" spans="1:20" x14ac:dyDescent="0.2">
      <c r="A461" s="9" t="s">
        <v>464</v>
      </c>
      <c r="B461" s="9" t="s">
        <v>562</v>
      </c>
      <c r="C461" s="9" t="s">
        <v>250</v>
      </c>
      <c r="D461" s="9" t="s">
        <v>254</v>
      </c>
      <c r="E461" s="9">
        <v>120418558</v>
      </c>
      <c r="F461" s="9">
        <v>120418738</v>
      </c>
      <c r="G461" s="9">
        <v>120419399</v>
      </c>
      <c r="H461" s="9">
        <v>120419561</v>
      </c>
      <c r="I461" s="9">
        <v>120426813</v>
      </c>
      <c r="J461" s="9">
        <v>120427365</v>
      </c>
      <c r="K461" s="9">
        <f t="shared" si="45"/>
        <v>181</v>
      </c>
      <c r="L461" s="9">
        <f t="shared" si="46"/>
        <v>660</v>
      </c>
      <c r="M461" s="9">
        <f t="shared" si="47"/>
        <v>163</v>
      </c>
      <c r="N461" s="9">
        <f t="shared" si="48"/>
        <v>7251</v>
      </c>
      <c r="O461" s="9">
        <f t="shared" si="49"/>
        <v>553</v>
      </c>
      <c r="P461" s="11">
        <f t="shared" si="44"/>
        <v>2.2576785748691846</v>
      </c>
      <c r="Q461" s="11">
        <f t="shared" si="44"/>
        <v>2.8195439355418683</v>
      </c>
      <c r="R461" s="11">
        <f t="shared" si="44"/>
        <v>2.2121876044039577</v>
      </c>
      <c r="S461" s="11">
        <f t="shared" si="44"/>
        <v>3.8603979051273125</v>
      </c>
      <c r="T461" s="11">
        <f t="shared" si="44"/>
        <v>2.7427251313046979</v>
      </c>
    </row>
    <row r="462" spans="1:20" x14ac:dyDescent="0.2">
      <c r="A462" s="9" t="s">
        <v>464</v>
      </c>
      <c r="B462" s="9" t="s">
        <v>573</v>
      </c>
      <c r="C462" s="9" t="s">
        <v>267</v>
      </c>
      <c r="D462" s="9" t="s">
        <v>251</v>
      </c>
      <c r="E462" s="9">
        <v>94043872</v>
      </c>
      <c r="F462" s="9">
        <v>94043938</v>
      </c>
      <c r="G462" s="9">
        <v>94045360</v>
      </c>
      <c r="H462" s="9">
        <v>94045442</v>
      </c>
      <c r="I462" s="9">
        <v>94052253</v>
      </c>
      <c r="J462" s="9">
        <v>94052288</v>
      </c>
      <c r="K462" s="9">
        <f t="shared" si="45"/>
        <v>67</v>
      </c>
      <c r="L462" s="9">
        <f t="shared" si="46"/>
        <v>1421</v>
      </c>
      <c r="M462" s="9">
        <f t="shared" si="47"/>
        <v>83</v>
      </c>
      <c r="N462" s="9">
        <f t="shared" si="48"/>
        <v>6810</v>
      </c>
      <c r="O462" s="9">
        <f t="shared" si="49"/>
        <v>36</v>
      </c>
      <c r="P462" s="11">
        <f t="shared" si="44"/>
        <v>1.8260748027008262</v>
      </c>
      <c r="Q462" s="11">
        <f t="shared" si="44"/>
        <v>3.1525940779274695</v>
      </c>
      <c r="R462" s="11">
        <f t="shared" si="44"/>
        <v>1.919078092376074</v>
      </c>
      <c r="S462" s="11">
        <f t="shared" si="44"/>
        <v>3.8331471119127847</v>
      </c>
      <c r="T462" s="11">
        <f t="shared" si="44"/>
        <v>1.556302500767287</v>
      </c>
    </row>
    <row r="463" spans="1:20" x14ac:dyDescent="0.2">
      <c r="A463" s="9" t="s">
        <v>464</v>
      </c>
      <c r="B463" s="9" t="s">
        <v>574</v>
      </c>
      <c r="C463" s="9" t="s">
        <v>304</v>
      </c>
      <c r="D463" s="9" t="s">
        <v>251</v>
      </c>
      <c r="E463" s="9">
        <v>132251674</v>
      </c>
      <c r="F463" s="9">
        <v>132251832</v>
      </c>
      <c r="G463" s="9">
        <v>132252430</v>
      </c>
      <c r="H463" s="9">
        <v>132252493</v>
      </c>
      <c r="I463" s="9">
        <v>132261490</v>
      </c>
      <c r="J463" s="9">
        <v>132261521</v>
      </c>
      <c r="K463" s="9">
        <f t="shared" si="45"/>
        <v>159</v>
      </c>
      <c r="L463" s="9">
        <f t="shared" si="46"/>
        <v>597</v>
      </c>
      <c r="M463" s="9">
        <f t="shared" si="47"/>
        <v>64</v>
      </c>
      <c r="N463" s="9">
        <f t="shared" si="48"/>
        <v>8996</v>
      </c>
      <c r="O463" s="9">
        <f t="shared" si="49"/>
        <v>32</v>
      </c>
      <c r="P463" s="11">
        <f t="shared" si="44"/>
        <v>2.2013971243204513</v>
      </c>
      <c r="Q463" s="11">
        <f t="shared" si="44"/>
        <v>2.775974331129369</v>
      </c>
      <c r="R463" s="11">
        <f t="shared" si="44"/>
        <v>1.8061799739838869</v>
      </c>
      <c r="S463" s="11">
        <f t="shared" si="44"/>
        <v>3.954049446763594</v>
      </c>
      <c r="T463" s="11">
        <f t="shared" si="44"/>
        <v>1.5051499783199058</v>
      </c>
    </row>
    <row r="464" spans="1:20" x14ac:dyDescent="0.2">
      <c r="A464" s="9" t="s">
        <v>464</v>
      </c>
      <c r="B464" s="9" t="s">
        <v>574</v>
      </c>
      <c r="C464" s="9" t="s">
        <v>304</v>
      </c>
      <c r="D464" s="9" t="s">
        <v>251</v>
      </c>
      <c r="E464" s="9">
        <v>132242324</v>
      </c>
      <c r="F464" s="9">
        <v>132242449</v>
      </c>
      <c r="G464" s="9">
        <v>132245985</v>
      </c>
      <c r="H464" s="9">
        <v>132246068</v>
      </c>
      <c r="I464" s="9">
        <v>132251674</v>
      </c>
      <c r="J464" s="9">
        <v>132251832</v>
      </c>
      <c r="K464" s="9">
        <f t="shared" si="45"/>
        <v>126</v>
      </c>
      <c r="L464" s="9">
        <f t="shared" si="46"/>
        <v>3535</v>
      </c>
      <c r="M464" s="9">
        <f t="shared" si="47"/>
        <v>84</v>
      </c>
      <c r="N464" s="9">
        <f t="shared" si="48"/>
        <v>5605</v>
      </c>
      <c r="O464" s="9">
        <f t="shared" si="49"/>
        <v>159</v>
      </c>
      <c r="P464" s="11">
        <f t="shared" si="44"/>
        <v>2.1003705451175625</v>
      </c>
      <c r="Q464" s="11">
        <f t="shared" si="44"/>
        <v>3.5483894181329183</v>
      </c>
      <c r="R464" s="11">
        <f t="shared" si="44"/>
        <v>1.9242792860618814</v>
      </c>
      <c r="S464" s="11">
        <f t="shared" si="44"/>
        <v>3.7485756169309918</v>
      </c>
      <c r="T464" s="11">
        <f t="shared" si="44"/>
        <v>2.2013971243204513</v>
      </c>
    </row>
    <row r="465" spans="1:20" x14ac:dyDescent="0.2">
      <c r="A465" s="9" t="s">
        <v>464</v>
      </c>
      <c r="B465" s="9" t="s">
        <v>574</v>
      </c>
      <c r="C465" s="9" t="s">
        <v>304</v>
      </c>
      <c r="D465" s="9" t="s">
        <v>251</v>
      </c>
      <c r="E465" s="9">
        <v>132237110</v>
      </c>
      <c r="F465" s="9">
        <v>132237214</v>
      </c>
      <c r="G465" s="9">
        <v>132242324</v>
      </c>
      <c r="H465" s="9">
        <v>132242449</v>
      </c>
      <c r="I465" s="9">
        <v>132251674</v>
      </c>
      <c r="J465" s="9">
        <v>132251832</v>
      </c>
      <c r="K465" s="9">
        <f t="shared" si="45"/>
        <v>105</v>
      </c>
      <c r="L465" s="9">
        <f t="shared" si="46"/>
        <v>5109</v>
      </c>
      <c r="M465" s="9">
        <f t="shared" si="47"/>
        <v>126</v>
      </c>
      <c r="N465" s="9">
        <f t="shared" si="48"/>
        <v>9224</v>
      </c>
      <c r="O465" s="9">
        <f t="shared" si="49"/>
        <v>159</v>
      </c>
      <c r="P465" s="11">
        <f t="shared" si="44"/>
        <v>2.0211892990699378</v>
      </c>
      <c r="Q465" s="11">
        <f t="shared" si="44"/>
        <v>3.7083359026822631</v>
      </c>
      <c r="R465" s="11">
        <f t="shared" si="44"/>
        <v>2.1003705451175625</v>
      </c>
      <c r="S465" s="11">
        <f t="shared" si="44"/>
        <v>3.9649192942866418</v>
      </c>
      <c r="T465" s="11">
        <f t="shared" si="44"/>
        <v>2.2013971243204513</v>
      </c>
    </row>
    <row r="466" spans="1:20" x14ac:dyDescent="0.2">
      <c r="A466" s="9" t="s">
        <v>464</v>
      </c>
      <c r="B466" s="9" t="s">
        <v>575</v>
      </c>
      <c r="C466" s="9" t="s">
        <v>312</v>
      </c>
      <c r="D466" s="9" t="s">
        <v>254</v>
      </c>
      <c r="E466" s="9">
        <v>80887405</v>
      </c>
      <c r="F466" s="9">
        <v>80887487</v>
      </c>
      <c r="G466" s="9">
        <v>80889088</v>
      </c>
      <c r="H466" s="9">
        <v>80889236</v>
      </c>
      <c r="I466" s="9">
        <v>80890095</v>
      </c>
      <c r="J466" s="9">
        <v>80890198</v>
      </c>
      <c r="K466" s="9">
        <f t="shared" si="45"/>
        <v>83</v>
      </c>
      <c r="L466" s="9">
        <f t="shared" si="46"/>
        <v>1600</v>
      </c>
      <c r="M466" s="9">
        <f t="shared" si="47"/>
        <v>149</v>
      </c>
      <c r="N466" s="9">
        <f t="shared" si="48"/>
        <v>858</v>
      </c>
      <c r="O466" s="9">
        <f t="shared" si="49"/>
        <v>104</v>
      </c>
      <c r="P466" s="11">
        <f t="shared" si="44"/>
        <v>1.919078092376074</v>
      </c>
      <c r="Q466" s="11">
        <f t="shared" si="44"/>
        <v>3.2041199826559246</v>
      </c>
      <c r="R466" s="11">
        <f t="shared" si="44"/>
        <v>2.173186268412274</v>
      </c>
      <c r="S466" s="11">
        <f t="shared" si="44"/>
        <v>2.9334872878487053</v>
      </c>
      <c r="T466" s="11">
        <f t="shared" si="44"/>
        <v>2.0170333392987803</v>
      </c>
    </row>
    <row r="467" spans="1:20" x14ac:dyDescent="0.2">
      <c r="A467" s="9" t="s">
        <v>464</v>
      </c>
      <c r="B467" s="9" t="s">
        <v>576</v>
      </c>
      <c r="C467" s="9" t="s">
        <v>312</v>
      </c>
      <c r="D467" s="9" t="s">
        <v>254</v>
      </c>
      <c r="E467" s="9">
        <v>104197989</v>
      </c>
      <c r="F467" s="9">
        <v>104198119</v>
      </c>
      <c r="G467" s="9">
        <v>104198593</v>
      </c>
      <c r="H467" s="9">
        <v>104198704</v>
      </c>
      <c r="I467" s="9">
        <v>104200068</v>
      </c>
      <c r="J467" s="9">
        <v>104200193</v>
      </c>
      <c r="K467" s="9">
        <f t="shared" si="45"/>
        <v>131</v>
      </c>
      <c r="L467" s="9">
        <f t="shared" si="46"/>
        <v>473</v>
      </c>
      <c r="M467" s="9">
        <f t="shared" si="47"/>
        <v>112</v>
      </c>
      <c r="N467" s="9">
        <f t="shared" si="48"/>
        <v>1363</v>
      </c>
      <c r="O467" s="9">
        <f t="shared" si="49"/>
        <v>126</v>
      </c>
      <c r="P467" s="11">
        <f t="shared" si="44"/>
        <v>2.117271295655764</v>
      </c>
      <c r="Q467" s="11">
        <f t="shared" si="44"/>
        <v>2.6748611407378111</v>
      </c>
      <c r="R467" s="11">
        <f t="shared" si="44"/>
        <v>2.049218022670181</v>
      </c>
      <c r="S467" s="11">
        <f t="shared" si="44"/>
        <v>3.1344958558346736</v>
      </c>
      <c r="T467" s="11">
        <f t="shared" si="44"/>
        <v>2.1003705451175625</v>
      </c>
    </row>
    <row r="468" spans="1:20" x14ac:dyDescent="0.2">
      <c r="A468" s="9" t="s">
        <v>464</v>
      </c>
      <c r="B468" s="9" t="s">
        <v>576</v>
      </c>
      <c r="C468" s="9" t="s">
        <v>312</v>
      </c>
      <c r="D468" s="9" t="s">
        <v>254</v>
      </c>
      <c r="E468" s="9">
        <v>104198593</v>
      </c>
      <c r="F468" s="9">
        <v>104198704</v>
      </c>
      <c r="G468" s="9">
        <v>104200068</v>
      </c>
      <c r="H468" s="9">
        <v>104200193</v>
      </c>
      <c r="I468" s="9">
        <v>104201230</v>
      </c>
      <c r="J468" s="9">
        <v>104202048</v>
      </c>
      <c r="K468" s="9">
        <f t="shared" si="45"/>
        <v>112</v>
      </c>
      <c r="L468" s="9">
        <f t="shared" si="46"/>
        <v>1363</v>
      </c>
      <c r="M468" s="9">
        <f t="shared" si="47"/>
        <v>126</v>
      </c>
      <c r="N468" s="9">
        <f t="shared" si="48"/>
        <v>1036</v>
      </c>
      <c r="O468" s="9">
        <f t="shared" si="49"/>
        <v>819</v>
      </c>
      <c r="P468" s="11">
        <f t="shared" si="44"/>
        <v>2.049218022670181</v>
      </c>
      <c r="Q468" s="11">
        <f t="shared" si="44"/>
        <v>3.1344958558346736</v>
      </c>
      <c r="R468" s="11">
        <f t="shared" si="44"/>
        <v>2.1003705451175625</v>
      </c>
      <c r="S468" s="11">
        <f t="shared" si="44"/>
        <v>3.015359755409214</v>
      </c>
      <c r="T468" s="11">
        <f t="shared" si="44"/>
        <v>2.9132839017604182</v>
      </c>
    </row>
    <row r="469" spans="1:20" x14ac:dyDescent="0.2">
      <c r="A469" s="9" t="s">
        <v>464</v>
      </c>
      <c r="B469" s="9" t="s">
        <v>562</v>
      </c>
      <c r="C469" s="9" t="s">
        <v>250</v>
      </c>
      <c r="D469" s="9" t="s">
        <v>254</v>
      </c>
      <c r="E469" s="9">
        <v>120390653</v>
      </c>
      <c r="F469" s="9">
        <v>120390835</v>
      </c>
      <c r="G469" s="9">
        <v>120394086</v>
      </c>
      <c r="H469" s="9">
        <v>120394249</v>
      </c>
      <c r="I469" s="9">
        <v>120398937</v>
      </c>
      <c r="J469" s="9">
        <v>120399057</v>
      </c>
      <c r="K469" s="9">
        <f t="shared" si="45"/>
        <v>183</v>
      </c>
      <c r="L469" s="9">
        <f t="shared" si="46"/>
        <v>3250</v>
      </c>
      <c r="M469" s="9">
        <f t="shared" si="47"/>
        <v>164</v>
      </c>
      <c r="N469" s="9">
        <f t="shared" si="48"/>
        <v>4687</v>
      </c>
      <c r="O469" s="9">
        <f t="shared" si="49"/>
        <v>121</v>
      </c>
      <c r="P469" s="11">
        <f t="shared" si="44"/>
        <v>2.2624510897304293</v>
      </c>
      <c r="Q469" s="11">
        <f t="shared" si="44"/>
        <v>3.5118833609788735</v>
      </c>
      <c r="R469" s="11">
        <f t="shared" si="44"/>
        <v>2.214843848047698</v>
      </c>
      <c r="S469" s="11">
        <f t="shared" si="44"/>
        <v>3.6708949535202096</v>
      </c>
      <c r="T469" s="11">
        <f t="shared" si="44"/>
        <v>2.0827853703164498</v>
      </c>
    </row>
    <row r="470" spans="1:20" x14ac:dyDescent="0.2">
      <c r="A470" s="9" t="s">
        <v>464</v>
      </c>
      <c r="B470" s="9" t="s">
        <v>577</v>
      </c>
      <c r="C470" s="9" t="s">
        <v>262</v>
      </c>
      <c r="D470" s="9" t="s">
        <v>251</v>
      </c>
      <c r="E470" s="9">
        <v>60223289</v>
      </c>
      <c r="F470" s="9">
        <v>60225793</v>
      </c>
      <c r="G470" s="9">
        <v>60229147</v>
      </c>
      <c r="H470" s="9">
        <v>60229252</v>
      </c>
      <c r="I470" s="9">
        <v>60236556</v>
      </c>
      <c r="J470" s="9">
        <v>60236710</v>
      </c>
      <c r="K470" s="9">
        <f t="shared" si="45"/>
        <v>2505</v>
      </c>
      <c r="L470" s="9">
        <f t="shared" si="46"/>
        <v>3353</v>
      </c>
      <c r="M470" s="9">
        <f t="shared" si="47"/>
        <v>106</v>
      </c>
      <c r="N470" s="9">
        <f t="shared" si="48"/>
        <v>7303</v>
      </c>
      <c r="O470" s="9">
        <f t="shared" si="49"/>
        <v>155</v>
      </c>
      <c r="P470" s="11">
        <f t="shared" si="44"/>
        <v>3.3988077302032642</v>
      </c>
      <c r="Q470" s="11">
        <f t="shared" si="44"/>
        <v>3.5254335534288197</v>
      </c>
      <c r="R470" s="11">
        <f t="shared" si="44"/>
        <v>2.02530586526477</v>
      </c>
      <c r="S470" s="11">
        <f t="shared" si="44"/>
        <v>3.8635013006414498</v>
      </c>
      <c r="T470" s="11">
        <f t="shared" si="44"/>
        <v>2.1903316981702914</v>
      </c>
    </row>
    <row r="471" spans="1:20" x14ac:dyDescent="0.2">
      <c r="A471" s="9" t="s">
        <v>464</v>
      </c>
      <c r="B471" s="9" t="s">
        <v>577</v>
      </c>
      <c r="C471" s="9" t="s">
        <v>262</v>
      </c>
      <c r="D471" s="9" t="s">
        <v>251</v>
      </c>
      <c r="E471" s="9">
        <v>60281567</v>
      </c>
      <c r="F471" s="9">
        <v>60281729</v>
      </c>
      <c r="G471" s="9">
        <v>60289893</v>
      </c>
      <c r="H471" s="9">
        <v>60290091</v>
      </c>
      <c r="I471" s="9">
        <v>60290569</v>
      </c>
      <c r="J471" s="9">
        <v>60290720</v>
      </c>
      <c r="K471" s="9">
        <f t="shared" si="45"/>
        <v>163</v>
      </c>
      <c r="L471" s="9">
        <f t="shared" si="46"/>
        <v>8163</v>
      </c>
      <c r="M471" s="9">
        <f t="shared" si="47"/>
        <v>199</v>
      </c>
      <c r="N471" s="9">
        <f t="shared" si="48"/>
        <v>477</v>
      </c>
      <c r="O471" s="9">
        <f t="shared" si="49"/>
        <v>152</v>
      </c>
      <c r="P471" s="11">
        <f t="shared" si="44"/>
        <v>2.2121876044039577</v>
      </c>
      <c r="Q471" s="11">
        <f t="shared" si="44"/>
        <v>3.9118497964994194</v>
      </c>
      <c r="R471" s="11">
        <f t="shared" si="44"/>
        <v>2.2988530764097064</v>
      </c>
      <c r="S471" s="11">
        <f t="shared" si="44"/>
        <v>2.6785183790401139</v>
      </c>
      <c r="T471" s="11">
        <f t="shared" si="44"/>
        <v>2.1818435879447722</v>
      </c>
    </row>
    <row r="472" spans="1:20" x14ac:dyDescent="0.2">
      <c r="A472" s="9" t="s">
        <v>464</v>
      </c>
      <c r="B472" s="9" t="s">
        <v>577</v>
      </c>
      <c r="C472" s="9" t="s">
        <v>262</v>
      </c>
      <c r="D472" s="9" t="s">
        <v>251</v>
      </c>
      <c r="E472" s="9">
        <v>60292318</v>
      </c>
      <c r="F472" s="9">
        <v>60292383</v>
      </c>
      <c r="G472" s="9">
        <v>60293606</v>
      </c>
      <c r="H472" s="9">
        <v>60293657</v>
      </c>
      <c r="I472" s="9">
        <v>60295188</v>
      </c>
      <c r="J472" s="9">
        <v>60295292</v>
      </c>
      <c r="K472" s="9">
        <f t="shared" si="45"/>
        <v>66</v>
      </c>
      <c r="L472" s="9">
        <f t="shared" si="46"/>
        <v>1222</v>
      </c>
      <c r="M472" s="9">
        <f t="shared" si="47"/>
        <v>52</v>
      </c>
      <c r="N472" s="9">
        <f t="shared" si="48"/>
        <v>1530</v>
      </c>
      <c r="O472" s="9">
        <f t="shared" si="49"/>
        <v>105</v>
      </c>
      <c r="P472" s="11">
        <f t="shared" si="44"/>
        <v>1.8195439355418683</v>
      </c>
      <c r="Q472" s="11">
        <f t="shared" si="44"/>
        <v>3.0870712059065353</v>
      </c>
      <c r="R472" s="11">
        <f t="shared" si="44"/>
        <v>1.716003343634799</v>
      </c>
      <c r="S472" s="11">
        <f t="shared" si="44"/>
        <v>3.1846914308175984</v>
      </c>
      <c r="T472" s="11">
        <f t="shared" si="44"/>
        <v>2.0211892990699378</v>
      </c>
    </row>
    <row r="473" spans="1:20" x14ac:dyDescent="0.2">
      <c r="A473" s="9" t="s">
        <v>464</v>
      </c>
      <c r="B473" s="9" t="s">
        <v>577</v>
      </c>
      <c r="C473" s="9" t="s">
        <v>262</v>
      </c>
      <c r="D473" s="9" t="s">
        <v>251</v>
      </c>
      <c r="E473" s="9">
        <v>60309715</v>
      </c>
      <c r="F473" s="9">
        <v>60309805</v>
      </c>
      <c r="G473" s="9">
        <v>60321433</v>
      </c>
      <c r="H473" s="9">
        <v>60321553</v>
      </c>
      <c r="I473" s="9">
        <v>60403804</v>
      </c>
      <c r="J473" s="9">
        <v>60403981</v>
      </c>
      <c r="K473" s="9">
        <f t="shared" si="45"/>
        <v>91</v>
      </c>
      <c r="L473" s="9">
        <f t="shared" si="46"/>
        <v>11627</v>
      </c>
      <c r="M473" s="9">
        <f t="shared" si="47"/>
        <v>121</v>
      </c>
      <c r="N473" s="9">
        <f t="shared" si="48"/>
        <v>82250</v>
      </c>
      <c r="O473" s="9">
        <f t="shared" si="49"/>
        <v>178</v>
      </c>
      <c r="P473" s="11">
        <f t="shared" si="44"/>
        <v>1.9590413923210932</v>
      </c>
      <c r="Q473" s="11">
        <f t="shared" si="44"/>
        <v>4.0654676724656502</v>
      </c>
      <c r="R473" s="11">
        <f t="shared" si="44"/>
        <v>2.0827853703164498</v>
      </c>
      <c r="S473" s="11">
        <f t="shared" si="44"/>
        <v>4.9151359066220115</v>
      </c>
      <c r="T473" s="11">
        <f t="shared" si="44"/>
        <v>2.2504200023088936</v>
      </c>
    </row>
    <row r="474" spans="1:20" x14ac:dyDescent="0.2">
      <c r="A474" s="9" t="s">
        <v>464</v>
      </c>
      <c r="B474" s="9" t="s">
        <v>578</v>
      </c>
      <c r="C474" s="9" t="s">
        <v>282</v>
      </c>
      <c r="D474" s="9" t="s">
        <v>251</v>
      </c>
      <c r="E474" s="9">
        <v>22131205</v>
      </c>
      <c r="F474" s="9">
        <v>22131337</v>
      </c>
      <c r="G474" s="9">
        <v>22132049</v>
      </c>
      <c r="H474" s="9">
        <v>22132199</v>
      </c>
      <c r="I474" s="9">
        <v>22132992</v>
      </c>
      <c r="J474" s="9">
        <v>22133095</v>
      </c>
      <c r="K474" s="9">
        <f t="shared" si="45"/>
        <v>133</v>
      </c>
      <c r="L474" s="9">
        <f t="shared" si="46"/>
        <v>711</v>
      </c>
      <c r="M474" s="9">
        <f t="shared" si="47"/>
        <v>151</v>
      </c>
      <c r="N474" s="9">
        <f t="shared" si="48"/>
        <v>792</v>
      </c>
      <c r="O474" s="9">
        <f t="shared" si="49"/>
        <v>104</v>
      </c>
      <c r="P474" s="11">
        <f t="shared" si="44"/>
        <v>2.1238516409670858</v>
      </c>
      <c r="Q474" s="11">
        <f t="shared" si="44"/>
        <v>2.8518696007297661</v>
      </c>
      <c r="R474" s="11">
        <f t="shared" si="44"/>
        <v>2.1789769472931693</v>
      </c>
      <c r="S474" s="11">
        <f t="shared" si="44"/>
        <v>2.8987251815894934</v>
      </c>
      <c r="T474" s="11">
        <f t="shared" si="44"/>
        <v>2.0170333392987803</v>
      </c>
    </row>
    <row r="475" spans="1:20" x14ac:dyDescent="0.2">
      <c r="A475" s="9" t="s">
        <v>464</v>
      </c>
      <c r="B475" s="9" t="s">
        <v>578</v>
      </c>
      <c r="C475" s="9" t="s">
        <v>282</v>
      </c>
      <c r="D475" s="9" t="s">
        <v>251</v>
      </c>
      <c r="E475" s="9">
        <v>22131205</v>
      </c>
      <c r="F475" s="9">
        <v>22131337</v>
      </c>
      <c r="G475" s="9">
        <v>22132049</v>
      </c>
      <c r="H475" s="9">
        <v>22132193</v>
      </c>
      <c r="I475" s="9">
        <v>22132992</v>
      </c>
      <c r="J475" s="9">
        <v>22133095</v>
      </c>
      <c r="K475" s="9">
        <f t="shared" si="45"/>
        <v>133</v>
      </c>
      <c r="L475" s="9">
        <f t="shared" si="46"/>
        <v>711</v>
      </c>
      <c r="M475" s="9">
        <f t="shared" si="47"/>
        <v>145</v>
      </c>
      <c r="N475" s="9">
        <f t="shared" si="48"/>
        <v>798</v>
      </c>
      <c r="O475" s="9">
        <f t="shared" si="49"/>
        <v>104</v>
      </c>
      <c r="P475" s="11">
        <f t="shared" ref="P475:T525" si="50">LOG(K475,10)</f>
        <v>2.1238516409670858</v>
      </c>
      <c r="Q475" s="11">
        <f t="shared" si="50"/>
        <v>2.8518696007297661</v>
      </c>
      <c r="R475" s="11">
        <f t="shared" si="50"/>
        <v>2.1613680022349744</v>
      </c>
      <c r="S475" s="11">
        <f t="shared" si="50"/>
        <v>2.9020028913507292</v>
      </c>
      <c r="T475" s="11">
        <f t="shared" si="50"/>
        <v>2.0170333392987803</v>
      </c>
    </row>
    <row r="476" spans="1:20" x14ac:dyDescent="0.2">
      <c r="A476" s="9" t="s">
        <v>464</v>
      </c>
      <c r="B476" s="9" t="s">
        <v>579</v>
      </c>
      <c r="C476" s="9" t="s">
        <v>258</v>
      </c>
      <c r="D476" s="9" t="s">
        <v>254</v>
      </c>
      <c r="E476" s="9">
        <v>65465263</v>
      </c>
      <c r="F476" s="9">
        <v>65465350</v>
      </c>
      <c r="G476" s="9">
        <v>65468774</v>
      </c>
      <c r="H476" s="9">
        <v>65468936</v>
      </c>
      <c r="I476" s="9">
        <v>65473637</v>
      </c>
      <c r="J476" s="9">
        <v>65473718</v>
      </c>
      <c r="K476" s="9">
        <f t="shared" si="45"/>
        <v>88</v>
      </c>
      <c r="L476" s="9">
        <f t="shared" si="46"/>
        <v>3423</v>
      </c>
      <c r="M476" s="9">
        <f t="shared" si="47"/>
        <v>163</v>
      </c>
      <c r="N476" s="9">
        <f t="shared" si="48"/>
        <v>4700</v>
      </c>
      <c r="O476" s="9">
        <f t="shared" si="49"/>
        <v>82</v>
      </c>
      <c r="P476" s="11">
        <f t="shared" si="50"/>
        <v>1.9444826721501687</v>
      </c>
      <c r="Q476" s="11">
        <f t="shared" si="50"/>
        <v>3.5344068991378768</v>
      </c>
      <c r="R476" s="11">
        <f t="shared" si="50"/>
        <v>2.2121876044039577</v>
      </c>
      <c r="S476" s="11">
        <f t="shared" si="50"/>
        <v>3.6720978579357166</v>
      </c>
      <c r="T476" s="11">
        <f t="shared" si="50"/>
        <v>1.9138138523837167</v>
      </c>
    </row>
    <row r="477" spans="1:20" x14ac:dyDescent="0.2">
      <c r="A477" s="9" t="s">
        <v>464</v>
      </c>
      <c r="B477" s="9" t="s">
        <v>580</v>
      </c>
      <c r="C477" s="9" t="s">
        <v>260</v>
      </c>
      <c r="D477" s="9" t="s">
        <v>251</v>
      </c>
      <c r="E477" s="9">
        <v>106902070</v>
      </c>
      <c r="F477" s="9">
        <v>106902146</v>
      </c>
      <c r="G477" s="9">
        <v>106902921</v>
      </c>
      <c r="H477" s="9">
        <v>106903073</v>
      </c>
      <c r="I477" s="9">
        <v>106904225</v>
      </c>
      <c r="J477" s="9">
        <v>106904358</v>
      </c>
      <c r="K477" s="9">
        <f t="shared" si="45"/>
        <v>77</v>
      </c>
      <c r="L477" s="9">
        <f t="shared" si="46"/>
        <v>774</v>
      </c>
      <c r="M477" s="9">
        <f t="shared" si="47"/>
        <v>153</v>
      </c>
      <c r="N477" s="9">
        <f t="shared" si="48"/>
        <v>1151</v>
      </c>
      <c r="O477" s="9">
        <f t="shared" si="49"/>
        <v>134</v>
      </c>
      <c r="P477" s="11">
        <f t="shared" si="50"/>
        <v>1.8864907251724818</v>
      </c>
      <c r="Q477" s="11">
        <f t="shared" si="50"/>
        <v>2.8887409606828922</v>
      </c>
      <c r="R477" s="11">
        <f t="shared" si="50"/>
        <v>2.1846914308175984</v>
      </c>
      <c r="S477" s="11">
        <f t="shared" si="50"/>
        <v>3.0610753236297916</v>
      </c>
      <c r="T477" s="11">
        <f t="shared" si="50"/>
        <v>2.1271047983648073</v>
      </c>
    </row>
    <row r="478" spans="1:20" x14ac:dyDescent="0.2">
      <c r="A478" s="9" t="s">
        <v>464</v>
      </c>
      <c r="B478" s="9" t="s">
        <v>581</v>
      </c>
      <c r="C478" s="9" t="s">
        <v>304</v>
      </c>
      <c r="D478" s="9" t="s">
        <v>251</v>
      </c>
      <c r="E478" s="9">
        <v>117940353</v>
      </c>
      <c r="F478" s="9">
        <v>117940500</v>
      </c>
      <c r="G478" s="9">
        <v>117957434</v>
      </c>
      <c r="H478" s="9">
        <v>117957518</v>
      </c>
      <c r="I478" s="9">
        <v>117958427</v>
      </c>
      <c r="J478" s="9">
        <v>117958614</v>
      </c>
      <c r="K478" s="9">
        <f t="shared" si="45"/>
        <v>148</v>
      </c>
      <c r="L478" s="9">
        <f t="shared" si="46"/>
        <v>16933</v>
      </c>
      <c r="M478" s="9">
        <f t="shared" si="47"/>
        <v>85</v>
      </c>
      <c r="N478" s="9">
        <f t="shared" si="48"/>
        <v>908</v>
      </c>
      <c r="O478" s="9">
        <f t="shared" si="49"/>
        <v>188</v>
      </c>
      <c r="P478" s="11">
        <f t="shared" si="50"/>
        <v>2.170261715394957</v>
      </c>
      <c r="Q478" s="11">
        <f t="shared" si="50"/>
        <v>4.2287339083761362</v>
      </c>
      <c r="R478" s="11">
        <f t="shared" si="50"/>
        <v>1.9294189257142926</v>
      </c>
      <c r="S478" s="11">
        <f t="shared" si="50"/>
        <v>2.958085848521085</v>
      </c>
      <c r="T478" s="11">
        <f t="shared" si="50"/>
        <v>2.2741578492636796</v>
      </c>
    </row>
    <row r="479" spans="1:20" x14ac:dyDescent="0.2">
      <c r="A479" s="9" t="s">
        <v>464</v>
      </c>
      <c r="B479" s="9" t="s">
        <v>582</v>
      </c>
      <c r="C479" s="9" t="s">
        <v>258</v>
      </c>
      <c r="D479" s="9" t="s">
        <v>251</v>
      </c>
      <c r="E479" s="9">
        <v>44316707</v>
      </c>
      <c r="F479" s="9">
        <v>44316818</v>
      </c>
      <c r="G479" s="9">
        <v>44316999</v>
      </c>
      <c r="H479" s="9">
        <v>44317119</v>
      </c>
      <c r="I479" s="9">
        <v>44317582</v>
      </c>
      <c r="J479" s="9">
        <v>44317678</v>
      </c>
      <c r="K479" s="9">
        <f t="shared" si="45"/>
        <v>112</v>
      </c>
      <c r="L479" s="9">
        <f t="shared" si="46"/>
        <v>180</v>
      </c>
      <c r="M479" s="9">
        <f t="shared" si="47"/>
        <v>121</v>
      </c>
      <c r="N479" s="9">
        <f t="shared" si="48"/>
        <v>462</v>
      </c>
      <c r="O479" s="9">
        <f t="shared" si="49"/>
        <v>97</v>
      </c>
      <c r="P479" s="11">
        <f t="shared" si="50"/>
        <v>2.049218022670181</v>
      </c>
      <c r="Q479" s="11">
        <f t="shared" si="50"/>
        <v>2.255272505103306</v>
      </c>
      <c r="R479" s="11">
        <f t="shared" si="50"/>
        <v>2.0827853703164498</v>
      </c>
      <c r="S479" s="11">
        <f t="shared" si="50"/>
        <v>2.6646419755561253</v>
      </c>
      <c r="T479" s="11">
        <f t="shared" si="50"/>
        <v>1.9867717342662448</v>
      </c>
    </row>
    <row r="480" spans="1:20" x14ac:dyDescent="0.2">
      <c r="A480" s="9" t="s">
        <v>464</v>
      </c>
      <c r="B480" s="9" t="s">
        <v>583</v>
      </c>
      <c r="C480" s="9" t="s">
        <v>260</v>
      </c>
      <c r="D480" s="9" t="s">
        <v>254</v>
      </c>
      <c r="E480" s="9">
        <v>32655427</v>
      </c>
      <c r="F480" s="9">
        <v>32655607</v>
      </c>
      <c r="G480" s="9">
        <v>32659034</v>
      </c>
      <c r="H480" s="9">
        <v>32659111</v>
      </c>
      <c r="I480" s="9">
        <v>32660751</v>
      </c>
      <c r="J480" s="9">
        <v>32660905</v>
      </c>
      <c r="K480" s="9">
        <f t="shared" si="45"/>
        <v>181</v>
      </c>
      <c r="L480" s="9">
        <f t="shared" si="46"/>
        <v>3426</v>
      </c>
      <c r="M480" s="9">
        <f t="shared" si="47"/>
        <v>78</v>
      </c>
      <c r="N480" s="9">
        <f t="shared" si="48"/>
        <v>1639</v>
      </c>
      <c r="O480" s="9">
        <f t="shared" si="49"/>
        <v>155</v>
      </c>
      <c r="P480" s="11">
        <f t="shared" si="50"/>
        <v>2.2576785748691846</v>
      </c>
      <c r="Q480" s="11">
        <f t="shared" si="50"/>
        <v>3.5347873586294916</v>
      </c>
      <c r="R480" s="11">
        <f t="shared" si="50"/>
        <v>1.8920946026904801</v>
      </c>
      <c r="S480" s="11">
        <f t="shared" si="50"/>
        <v>3.2145789535704989</v>
      </c>
      <c r="T480" s="11">
        <f t="shared" si="50"/>
        <v>2.1903316981702914</v>
      </c>
    </row>
    <row r="481" spans="1:20" x14ac:dyDescent="0.2">
      <c r="A481" s="9" t="s">
        <v>464</v>
      </c>
      <c r="B481" s="9" t="s">
        <v>583</v>
      </c>
      <c r="C481" s="9" t="s">
        <v>260</v>
      </c>
      <c r="D481" s="9" t="s">
        <v>254</v>
      </c>
      <c r="E481" s="9">
        <v>32611334</v>
      </c>
      <c r="F481" s="9">
        <v>32611375</v>
      </c>
      <c r="G481" s="9">
        <v>32640330</v>
      </c>
      <c r="H481" s="9">
        <v>32640603</v>
      </c>
      <c r="I481" s="9">
        <v>32645007</v>
      </c>
      <c r="J481" s="9">
        <v>32645107</v>
      </c>
      <c r="K481" s="9">
        <f t="shared" si="45"/>
        <v>42</v>
      </c>
      <c r="L481" s="9">
        <f t="shared" si="46"/>
        <v>28954</v>
      </c>
      <c r="M481" s="9">
        <f t="shared" si="47"/>
        <v>274</v>
      </c>
      <c r="N481" s="9">
        <f t="shared" si="48"/>
        <v>4403</v>
      </c>
      <c r="O481" s="9">
        <f t="shared" si="49"/>
        <v>101</v>
      </c>
      <c r="P481" s="11">
        <f t="shared" si="50"/>
        <v>1.6232492903979003</v>
      </c>
      <c r="Q481" s="11">
        <f t="shared" si="50"/>
        <v>4.4617085700643653</v>
      </c>
      <c r="R481" s="11">
        <f t="shared" si="50"/>
        <v>2.4377505628203879</v>
      </c>
      <c r="S481" s="11">
        <f t="shared" si="50"/>
        <v>3.6437486854595256</v>
      </c>
      <c r="T481" s="11">
        <f t="shared" si="50"/>
        <v>2.0043213737826426</v>
      </c>
    </row>
    <row r="482" spans="1:20" x14ac:dyDescent="0.2">
      <c r="A482" s="9" t="s">
        <v>464</v>
      </c>
      <c r="B482" s="9" t="s">
        <v>584</v>
      </c>
      <c r="C482" s="9" t="s">
        <v>256</v>
      </c>
      <c r="D482" s="9" t="s">
        <v>254</v>
      </c>
      <c r="E482" s="9">
        <v>96436759</v>
      </c>
      <c r="F482" s="9">
        <v>96436858</v>
      </c>
      <c r="G482" s="9">
        <v>96496243</v>
      </c>
      <c r="H482" s="9">
        <v>96496340</v>
      </c>
      <c r="I482" s="9">
        <v>96550011</v>
      </c>
      <c r="J482" s="9">
        <v>96550299</v>
      </c>
      <c r="K482" s="9">
        <f t="shared" si="45"/>
        <v>100</v>
      </c>
      <c r="L482" s="9">
        <f t="shared" si="46"/>
        <v>59384</v>
      </c>
      <c r="M482" s="9">
        <f t="shared" si="47"/>
        <v>98</v>
      </c>
      <c r="N482" s="9">
        <f t="shared" si="48"/>
        <v>53670</v>
      </c>
      <c r="O482" s="9">
        <f t="shared" si="49"/>
        <v>289</v>
      </c>
      <c r="P482" s="11">
        <f t="shared" si="50"/>
        <v>2</v>
      </c>
      <c r="Q482" s="11">
        <f t="shared" si="50"/>
        <v>4.773669447544628</v>
      </c>
      <c r="R482" s="11">
        <f t="shared" si="50"/>
        <v>1.9912260756924949</v>
      </c>
      <c r="S482" s="11">
        <f t="shared" si="50"/>
        <v>4.7297315952870349</v>
      </c>
      <c r="T482" s="11">
        <f t="shared" si="50"/>
        <v>2.4608978427565478</v>
      </c>
    </row>
    <row r="483" spans="1:20" x14ac:dyDescent="0.2">
      <c r="A483" s="9" t="s">
        <v>464</v>
      </c>
      <c r="B483" s="9" t="s">
        <v>584</v>
      </c>
      <c r="C483" s="9" t="s">
        <v>256</v>
      </c>
      <c r="D483" s="9" t="s">
        <v>254</v>
      </c>
      <c r="E483" s="9">
        <v>96355355</v>
      </c>
      <c r="F483" s="9">
        <v>96355411</v>
      </c>
      <c r="G483" s="9">
        <v>96436759</v>
      </c>
      <c r="H483" s="9">
        <v>96436858</v>
      </c>
      <c r="I483" s="9">
        <v>96496243</v>
      </c>
      <c r="J483" s="9">
        <v>96496340</v>
      </c>
      <c r="K483" s="9">
        <f t="shared" si="45"/>
        <v>57</v>
      </c>
      <c r="L483" s="9">
        <f t="shared" si="46"/>
        <v>81347</v>
      </c>
      <c r="M483" s="9">
        <f t="shared" si="47"/>
        <v>100</v>
      </c>
      <c r="N483" s="9">
        <f t="shared" si="48"/>
        <v>59384</v>
      </c>
      <c r="O483" s="9">
        <f t="shared" si="49"/>
        <v>98</v>
      </c>
      <c r="P483" s="11">
        <f t="shared" si="50"/>
        <v>1.7558748556724912</v>
      </c>
      <c r="Q483" s="11">
        <f t="shared" si="50"/>
        <v>4.9103415412007205</v>
      </c>
      <c r="R483" s="11">
        <f t="shared" si="50"/>
        <v>2</v>
      </c>
      <c r="S483" s="11">
        <f t="shared" si="50"/>
        <v>4.773669447544628</v>
      </c>
      <c r="T483" s="11">
        <f t="shared" si="50"/>
        <v>1.9912260756924949</v>
      </c>
    </row>
    <row r="484" spans="1:20" x14ac:dyDescent="0.2">
      <c r="A484" s="9" t="s">
        <v>464</v>
      </c>
      <c r="B484" s="9" t="s">
        <v>584</v>
      </c>
      <c r="C484" s="9" t="s">
        <v>256</v>
      </c>
      <c r="D484" s="9" t="s">
        <v>254</v>
      </c>
      <c r="E484" s="9">
        <v>96703925</v>
      </c>
      <c r="F484" s="9">
        <v>96704161</v>
      </c>
      <c r="G484" s="9">
        <v>96729348</v>
      </c>
      <c r="H484" s="9">
        <v>96729525</v>
      </c>
      <c r="I484" s="9">
        <v>96735684</v>
      </c>
      <c r="J484" s="9">
        <v>96735899</v>
      </c>
      <c r="K484" s="9">
        <f t="shared" si="45"/>
        <v>237</v>
      </c>
      <c r="L484" s="9">
        <f t="shared" si="46"/>
        <v>25186</v>
      </c>
      <c r="M484" s="9">
        <f t="shared" si="47"/>
        <v>178</v>
      </c>
      <c r="N484" s="9">
        <f t="shared" si="48"/>
        <v>6158</v>
      </c>
      <c r="O484" s="9">
        <f t="shared" si="49"/>
        <v>216</v>
      </c>
      <c r="P484" s="11">
        <f t="shared" si="50"/>
        <v>2.374748346010104</v>
      </c>
      <c r="Q484" s="11">
        <f t="shared" si="50"/>
        <v>4.4011591990237893</v>
      </c>
      <c r="R484" s="11">
        <f t="shared" si="50"/>
        <v>2.2504200023088936</v>
      </c>
      <c r="S484" s="11">
        <f t="shared" si="50"/>
        <v>3.7894396845671787</v>
      </c>
      <c r="T484" s="11">
        <f t="shared" si="50"/>
        <v>2.3344537511509307</v>
      </c>
    </row>
    <row r="485" spans="1:20" x14ac:dyDescent="0.2">
      <c r="A485" s="9" t="s">
        <v>464</v>
      </c>
      <c r="B485" s="9" t="s">
        <v>584</v>
      </c>
      <c r="C485" s="9" t="s">
        <v>256</v>
      </c>
      <c r="D485" s="9" t="s">
        <v>254</v>
      </c>
      <c r="E485" s="9">
        <v>96210153</v>
      </c>
      <c r="F485" s="9">
        <v>96210409</v>
      </c>
      <c r="G485" s="9">
        <v>96355355</v>
      </c>
      <c r="H485" s="9">
        <v>96355411</v>
      </c>
      <c r="I485" s="9">
        <v>96436759</v>
      </c>
      <c r="J485" s="9">
        <v>96436858</v>
      </c>
      <c r="K485" s="9">
        <f t="shared" si="45"/>
        <v>257</v>
      </c>
      <c r="L485" s="9">
        <f t="shared" si="46"/>
        <v>144945</v>
      </c>
      <c r="M485" s="9">
        <f t="shared" si="47"/>
        <v>57</v>
      </c>
      <c r="N485" s="9">
        <f t="shared" si="48"/>
        <v>81347</v>
      </c>
      <c r="O485" s="9">
        <f t="shared" si="49"/>
        <v>100</v>
      </c>
      <c r="P485" s="11">
        <f t="shared" si="50"/>
        <v>2.4099331233312946</v>
      </c>
      <c r="Q485" s="11">
        <f t="shared" si="50"/>
        <v>5.1612032385950348</v>
      </c>
      <c r="R485" s="11">
        <f t="shared" si="50"/>
        <v>1.7558748556724912</v>
      </c>
      <c r="S485" s="11">
        <f t="shared" si="50"/>
        <v>4.9103415412007205</v>
      </c>
      <c r="T485" s="11">
        <f t="shared" si="50"/>
        <v>2</v>
      </c>
    </row>
    <row r="486" spans="1:20" x14ac:dyDescent="0.2">
      <c r="A486" s="9" t="s">
        <v>464</v>
      </c>
      <c r="B486" s="12">
        <v>43532</v>
      </c>
      <c r="C486" s="9" t="s">
        <v>250</v>
      </c>
      <c r="D486" s="9" t="s">
        <v>254</v>
      </c>
      <c r="E486" s="9">
        <v>116338032</v>
      </c>
      <c r="F486" s="9">
        <v>116338490</v>
      </c>
      <c r="G486" s="9">
        <v>116376692</v>
      </c>
      <c r="H486" s="9">
        <v>116376863</v>
      </c>
      <c r="I486" s="9">
        <v>116392523</v>
      </c>
      <c r="J486" s="9">
        <v>116392574</v>
      </c>
      <c r="K486" s="9">
        <f t="shared" si="45"/>
        <v>459</v>
      </c>
      <c r="L486" s="9">
        <f t="shared" si="46"/>
        <v>38201</v>
      </c>
      <c r="M486" s="9">
        <f t="shared" si="47"/>
        <v>172</v>
      </c>
      <c r="N486" s="9">
        <f t="shared" si="48"/>
        <v>15659</v>
      </c>
      <c r="O486" s="9">
        <f t="shared" si="49"/>
        <v>52</v>
      </c>
      <c r="P486" s="11">
        <f t="shared" si="50"/>
        <v>2.661812685537261</v>
      </c>
      <c r="Q486" s="11">
        <f t="shared" si="50"/>
        <v>4.5820747317283974</v>
      </c>
      <c r="R486" s="11">
        <f t="shared" si="50"/>
        <v>2.2355284469075487</v>
      </c>
      <c r="S486" s="11">
        <f t="shared" si="50"/>
        <v>4.1947640241108868</v>
      </c>
      <c r="T486" s="11">
        <f t="shared" si="50"/>
        <v>1.716003343634799</v>
      </c>
    </row>
    <row r="487" spans="1:20" x14ac:dyDescent="0.2">
      <c r="A487" s="9" t="s">
        <v>464</v>
      </c>
      <c r="B487" s="9" t="s">
        <v>585</v>
      </c>
      <c r="C487" s="9" t="s">
        <v>250</v>
      </c>
      <c r="D487" s="9" t="s">
        <v>254</v>
      </c>
      <c r="E487" s="9">
        <v>49333922</v>
      </c>
      <c r="F487" s="9">
        <v>49334297</v>
      </c>
      <c r="G487" s="9">
        <v>49339262</v>
      </c>
      <c r="H487" s="9">
        <v>49339332</v>
      </c>
      <c r="I487" s="9">
        <v>49339825</v>
      </c>
      <c r="J487" s="9">
        <v>49341578</v>
      </c>
      <c r="K487" s="9">
        <f t="shared" si="45"/>
        <v>376</v>
      </c>
      <c r="L487" s="9">
        <f t="shared" si="46"/>
        <v>4964</v>
      </c>
      <c r="M487" s="9">
        <f t="shared" si="47"/>
        <v>71</v>
      </c>
      <c r="N487" s="9">
        <f t="shared" si="48"/>
        <v>492</v>
      </c>
      <c r="O487" s="9">
        <f t="shared" si="49"/>
        <v>1754</v>
      </c>
      <c r="P487" s="11">
        <f t="shared" si="50"/>
        <v>2.5751878449276608</v>
      </c>
      <c r="Q487" s="11">
        <f t="shared" si="50"/>
        <v>3.6958317728266916</v>
      </c>
      <c r="R487" s="11">
        <f t="shared" si="50"/>
        <v>1.851258348719075</v>
      </c>
      <c r="S487" s="11">
        <f t="shared" si="50"/>
        <v>2.6919651027673601</v>
      </c>
      <c r="T487" s="11">
        <f t="shared" si="50"/>
        <v>3.2440295890300215</v>
      </c>
    </row>
    <row r="488" spans="1:20" x14ac:dyDescent="0.2">
      <c r="A488" s="9" t="s">
        <v>464</v>
      </c>
      <c r="B488" s="9" t="s">
        <v>586</v>
      </c>
      <c r="C488" s="9" t="s">
        <v>256</v>
      </c>
      <c r="D488" s="9" t="s">
        <v>254</v>
      </c>
      <c r="E488" s="9">
        <v>24507098</v>
      </c>
      <c r="F488" s="9">
        <v>24507436</v>
      </c>
      <c r="G488" s="9">
        <v>24510684</v>
      </c>
      <c r="H488" s="9">
        <v>24510753</v>
      </c>
      <c r="I488" s="9">
        <v>24515075</v>
      </c>
      <c r="J488" s="9">
        <v>24515103</v>
      </c>
      <c r="K488" s="9">
        <f t="shared" si="45"/>
        <v>339</v>
      </c>
      <c r="L488" s="9">
        <f t="shared" si="46"/>
        <v>3247</v>
      </c>
      <c r="M488" s="9">
        <f t="shared" si="47"/>
        <v>70</v>
      </c>
      <c r="N488" s="9">
        <f t="shared" si="48"/>
        <v>4321</v>
      </c>
      <c r="O488" s="9">
        <f t="shared" si="49"/>
        <v>29</v>
      </c>
      <c r="P488" s="11">
        <f t="shared" si="50"/>
        <v>2.5301996982030817</v>
      </c>
      <c r="Q488" s="11">
        <f t="shared" si="50"/>
        <v>3.5114822886260009</v>
      </c>
      <c r="R488" s="11">
        <f t="shared" si="50"/>
        <v>1.8450980400142569</v>
      </c>
      <c r="S488" s="11">
        <f t="shared" si="50"/>
        <v>3.6355842663112297</v>
      </c>
      <c r="T488" s="11">
        <f t="shared" si="50"/>
        <v>1.4623979978989561</v>
      </c>
    </row>
    <row r="489" spans="1:20" x14ac:dyDescent="0.2">
      <c r="A489" s="9" t="s">
        <v>464</v>
      </c>
      <c r="B489" s="9" t="s">
        <v>586</v>
      </c>
      <c r="C489" s="9" t="s">
        <v>256</v>
      </c>
      <c r="D489" s="9" t="s">
        <v>254</v>
      </c>
      <c r="E489" s="9">
        <v>24507069</v>
      </c>
      <c r="F489" s="9">
        <v>24507436</v>
      </c>
      <c r="G489" s="9">
        <v>24510545</v>
      </c>
      <c r="H489" s="9">
        <v>24510753</v>
      </c>
      <c r="I489" s="9">
        <v>24515075</v>
      </c>
      <c r="J489" s="9">
        <v>24515682</v>
      </c>
      <c r="K489" s="9">
        <f t="shared" si="45"/>
        <v>368</v>
      </c>
      <c r="L489" s="9">
        <f t="shared" si="46"/>
        <v>3108</v>
      </c>
      <c r="M489" s="9">
        <f t="shared" si="47"/>
        <v>209</v>
      </c>
      <c r="N489" s="9">
        <f t="shared" si="48"/>
        <v>4321</v>
      </c>
      <c r="O489" s="9">
        <f t="shared" si="49"/>
        <v>608</v>
      </c>
      <c r="P489" s="11">
        <f t="shared" si="50"/>
        <v>2.5658478186735176</v>
      </c>
      <c r="Q489" s="11">
        <f t="shared" si="50"/>
        <v>3.4924810101288761</v>
      </c>
      <c r="R489" s="11">
        <f t="shared" si="50"/>
        <v>2.3201462861110538</v>
      </c>
      <c r="S489" s="11">
        <f t="shared" si="50"/>
        <v>3.6355842663112297</v>
      </c>
      <c r="T489" s="11">
        <f t="shared" si="50"/>
        <v>2.7839035792727347</v>
      </c>
    </row>
    <row r="490" spans="1:20" x14ac:dyDescent="0.2">
      <c r="A490" s="9" t="s">
        <v>464</v>
      </c>
      <c r="B490" s="9" t="s">
        <v>587</v>
      </c>
      <c r="C490" s="9" t="s">
        <v>250</v>
      </c>
      <c r="D490" s="9" t="s">
        <v>254</v>
      </c>
      <c r="E490" s="9">
        <v>147055851</v>
      </c>
      <c r="F490" s="9">
        <v>147055991</v>
      </c>
      <c r="G490" s="9">
        <v>147060141</v>
      </c>
      <c r="H490" s="9">
        <v>147060251</v>
      </c>
      <c r="I490" s="9">
        <v>147061422</v>
      </c>
      <c r="J490" s="9">
        <v>147061492</v>
      </c>
      <c r="K490" s="9">
        <f t="shared" si="45"/>
        <v>141</v>
      </c>
      <c r="L490" s="9">
        <f t="shared" si="46"/>
        <v>4149</v>
      </c>
      <c r="M490" s="9">
        <f t="shared" si="47"/>
        <v>111</v>
      </c>
      <c r="N490" s="9">
        <f t="shared" si="48"/>
        <v>1170</v>
      </c>
      <c r="O490" s="9">
        <f t="shared" si="49"/>
        <v>71</v>
      </c>
      <c r="P490" s="11">
        <f t="shared" si="50"/>
        <v>2.1492191126553797</v>
      </c>
      <c r="Q490" s="11">
        <f t="shared" si="50"/>
        <v>3.6179434348289727</v>
      </c>
      <c r="R490" s="11">
        <f t="shared" si="50"/>
        <v>2.0453229787866571</v>
      </c>
      <c r="S490" s="11">
        <f t="shared" si="50"/>
        <v>3.0681858617461617</v>
      </c>
      <c r="T490" s="11">
        <f t="shared" si="50"/>
        <v>1.851258348719075</v>
      </c>
    </row>
    <row r="491" spans="1:20" x14ac:dyDescent="0.2">
      <c r="A491" s="9" t="s">
        <v>464</v>
      </c>
      <c r="B491" s="9" t="s">
        <v>588</v>
      </c>
      <c r="C491" s="9" t="s">
        <v>291</v>
      </c>
      <c r="D491" s="9" t="s">
        <v>254</v>
      </c>
      <c r="E491" s="9">
        <v>12232755</v>
      </c>
      <c r="F491" s="9">
        <v>12232901</v>
      </c>
      <c r="G491" s="9">
        <v>12233853</v>
      </c>
      <c r="H491" s="9">
        <v>12233926</v>
      </c>
      <c r="I491" s="9">
        <v>12236017</v>
      </c>
      <c r="J491" s="9">
        <v>12236120</v>
      </c>
      <c r="K491" s="9">
        <f t="shared" si="45"/>
        <v>147</v>
      </c>
      <c r="L491" s="9">
        <f t="shared" si="46"/>
        <v>951</v>
      </c>
      <c r="M491" s="9">
        <f t="shared" si="47"/>
        <v>74</v>
      </c>
      <c r="N491" s="9">
        <f t="shared" si="48"/>
        <v>2090</v>
      </c>
      <c r="O491" s="9">
        <f t="shared" si="49"/>
        <v>104</v>
      </c>
      <c r="P491" s="11">
        <f t="shared" si="50"/>
        <v>2.1673173347481756</v>
      </c>
      <c r="Q491" s="11">
        <f t="shared" si="50"/>
        <v>2.9781805169374138</v>
      </c>
      <c r="R491" s="11">
        <f t="shared" si="50"/>
        <v>1.8692317197309762</v>
      </c>
      <c r="S491" s="11">
        <f t="shared" si="50"/>
        <v>3.3201462861110538</v>
      </c>
      <c r="T491" s="11">
        <f t="shared" si="50"/>
        <v>2.0170333392987803</v>
      </c>
    </row>
    <row r="492" spans="1:20" x14ac:dyDescent="0.2">
      <c r="A492" s="9" t="s">
        <v>464</v>
      </c>
      <c r="B492" s="9" t="s">
        <v>589</v>
      </c>
      <c r="C492" s="9" t="s">
        <v>291</v>
      </c>
      <c r="D492" s="9" t="s">
        <v>251</v>
      </c>
      <c r="E492" s="9">
        <v>35931975</v>
      </c>
      <c r="F492" s="9">
        <v>35932097</v>
      </c>
      <c r="G492" s="9">
        <v>35935284</v>
      </c>
      <c r="H492" s="9">
        <v>35935413</v>
      </c>
      <c r="I492" s="9">
        <v>35937154</v>
      </c>
      <c r="J492" s="9">
        <v>35937284</v>
      </c>
      <c r="K492" s="9">
        <f t="shared" si="45"/>
        <v>123</v>
      </c>
      <c r="L492" s="9">
        <f t="shared" si="46"/>
        <v>3186</v>
      </c>
      <c r="M492" s="9">
        <f t="shared" si="47"/>
        <v>130</v>
      </c>
      <c r="N492" s="9">
        <f t="shared" si="48"/>
        <v>1740</v>
      </c>
      <c r="O492" s="9">
        <f t="shared" si="49"/>
        <v>131</v>
      </c>
      <c r="P492" s="11">
        <f t="shared" si="50"/>
        <v>2.0899051114393976</v>
      </c>
      <c r="Q492" s="11">
        <f t="shared" si="50"/>
        <v>3.503245771465112</v>
      </c>
      <c r="R492" s="11">
        <f t="shared" si="50"/>
        <v>2.1139433523068365</v>
      </c>
      <c r="S492" s="11">
        <f t="shared" si="50"/>
        <v>3.2405492482825995</v>
      </c>
      <c r="T492" s="11">
        <f t="shared" si="50"/>
        <v>2.117271295655764</v>
      </c>
    </row>
    <row r="493" spans="1:20" x14ac:dyDescent="0.2">
      <c r="A493" s="9" t="s">
        <v>464</v>
      </c>
      <c r="B493" s="12">
        <v>43532</v>
      </c>
      <c r="C493" s="9" t="s">
        <v>250</v>
      </c>
      <c r="D493" s="9" t="s">
        <v>254</v>
      </c>
      <c r="E493" s="9">
        <v>116376692</v>
      </c>
      <c r="F493" s="9">
        <v>116376863</v>
      </c>
      <c r="G493" s="9">
        <v>116392523</v>
      </c>
      <c r="H493" s="9">
        <v>116392574</v>
      </c>
      <c r="I493" s="9">
        <v>116401036</v>
      </c>
      <c r="J493" s="9">
        <v>116401122</v>
      </c>
      <c r="K493" s="9">
        <f t="shared" si="45"/>
        <v>172</v>
      </c>
      <c r="L493" s="9">
        <f t="shared" si="46"/>
        <v>15659</v>
      </c>
      <c r="M493" s="9">
        <f t="shared" si="47"/>
        <v>52</v>
      </c>
      <c r="N493" s="9">
        <f t="shared" si="48"/>
        <v>8461</v>
      </c>
      <c r="O493" s="9">
        <f t="shared" si="49"/>
        <v>87</v>
      </c>
      <c r="P493" s="11">
        <f t="shared" si="50"/>
        <v>2.2355284469075487</v>
      </c>
      <c r="Q493" s="11">
        <f t="shared" si="50"/>
        <v>4.1947640241108868</v>
      </c>
      <c r="R493" s="11">
        <f t="shared" si="50"/>
        <v>1.716003343634799</v>
      </c>
      <c r="S493" s="11">
        <f t="shared" si="50"/>
        <v>3.9274216950504179</v>
      </c>
      <c r="T493" s="11">
        <f t="shared" si="50"/>
        <v>1.9395192526186182</v>
      </c>
    </row>
    <row r="494" spans="1:20" x14ac:dyDescent="0.2">
      <c r="A494" s="9" t="s">
        <v>464</v>
      </c>
      <c r="B494" s="9" t="s">
        <v>590</v>
      </c>
      <c r="C494" s="9" t="s">
        <v>315</v>
      </c>
      <c r="D494" s="9" t="s">
        <v>254</v>
      </c>
      <c r="E494" s="9">
        <v>87334266</v>
      </c>
      <c r="F494" s="9">
        <v>87334371</v>
      </c>
      <c r="G494" s="9">
        <v>87339890</v>
      </c>
      <c r="H494" s="9">
        <v>87340008</v>
      </c>
      <c r="I494" s="9">
        <v>87340887</v>
      </c>
      <c r="J494" s="9">
        <v>87340945</v>
      </c>
      <c r="K494" s="9">
        <f t="shared" si="45"/>
        <v>106</v>
      </c>
      <c r="L494" s="9">
        <f t="shared" si="46"/>
        <v>5518</v>
      </c>
      <c r="M494" s="9">
        <f t="shared" si="47"/>
        <v>119</v>
      </c>
      <c r="N494" s="9">
        <f t="shared" si="48"/>
        <v>878</v>
      </c>
      <c r="O494" s="9">
        <f t="shared" si="49"/>
        <v>59</v>
      </c>
      <c r="P494" s="11">
        <f t="shared" si="50"/>
        <v>2.02530586526477</v>
      </c>
      <c r="Q494" s="11">
        <f t="shared" si="50"/>
        <v>3.7417816961431667</v>
      </c>
      <c r="R494" s="11">
        <f t="shared" si="50"/>
        <v>2.0755469613925306</v>
      </c>
      <c r="S494" s="11">
        <f t="shared" si="50"/>
        <v>2.9434945159061026</v>
      </c>
      <c r="T494" s="11">
        <f t="shared" si="50"/>
        <v>1.7708520116421442</v>
      </c>
    </row>
    <row r="495" spans="1:20" x14ac:dyDescent="0.2">
      <c r="A495" s="9" t="s">
        <v>464</v>
      </c>
      <c r="B495" s="9" t="s">
        <v>591</v>
      </c>
      <c r="C495" s="9" t="s">
        <v>267</v>
      </c>
      <c r="D495" s="9" t="s">
        <v>254</v>
      </c>
      <c r="E495" s="9">
        <v>119064044</v>
      </c>
      <c r="F495" s="9">
        <v>119064097</v>
      </c>
      <c r="G495" s="9">
        <v>119065948</v>
      </c>
      <c r="H495" s="9">
        <v>119066001</v>
      </c>
      <c r="I495" s="9">
        <v>119068122</v>
      </c>
      <c r="J495" s="9">
        <v>119072619</v>
      </c>
      <c r="K495" s="9">
        <f t="shared" si="45"/>
        <v>54</v>
      </c>
      <c r="L495" s="9">
        <f t="shared" si="46"/>
        <v>1850</v>
      </c>
      <c r="M495" s="9">
        <f t="shared" si="47"/>
        <v>54</v>
      </c>
      <c r="N495" s="9">
        <f t="shared" si="48"/>
        <v>2120</v>
      </c>
      <c r="O495" s="9">
        <f t="shared" si="49"/>
        <v>4498</v>
      </c>
      <c r="P495" s="11">
        <f t="shared" si="50"/>
        <v>1.7323937598229684</v>
      </c>
      <c r="Q495" s="11">
        <f t="shared" si="50"/>
        <v>3.2671717284030133</v>
      </c>
      <c r="R495" s="11">
        <f t="shared" si="50"/>
        <v>1.7323937598229684</v>
      </c>
      <c r="S495" s="11">
        <f t="shared" si="50"/>
        <v>3.3263358609287512</v>
      </c>
      <c r="T495" s="11">
        <f t="shared" si="50"/>
        <v>3.6530194510996132</v>
      </c>
    </row>
    <row r="496" spans="1:20" x14ac:dyDescent="0.2">
      <c r="A496" s="9" t="s">
        <v>464</v>
      </c>
      <c r="B496" s="9" t="s">
        <v>591</v>
      </c>
      <c r="C496" s="9" t="s">
        <v>267</v>
      </c>
      <c r="D496" s="9" t="s">
        <v>254</v>
      </c>
      <c r="E496" s="9">
        <v>119047149</v>
      </c>
      <c r="F496" s="9">
        <v>119047560</v>
      </c>
      <c r="G496" s="9">
        <v>119057280</v>
      </c>
      <c r="H496" s="9">
        <v>119057331</v>
      </c>
      <c r="I496" s="9">
        <v>119058354</v>
      </c>
      <c r="J496" s="9">
        <v>119058394</v>
      </c>
      <c r="K496" s="9">
        <f t="shared" si="45"/>
        <v>412</v>
      </c>
      <c r="L496" s="9">
        <f t="shared" si="46"/>
        <v>9719</v>
      </c>
      <c r="M496" s="9">
        <f t="shared" si="47"/>
        <v>52</v>
      </c>
      <c r="N496" s="9">
        <f t="shared" si="48"/>
        <v>1022</v>
      </c>
      <c r="O496" s="9">
        <f t="shared" si="49"/>
        <v>41</v>
      </c>
      <c r="P496" s="11">
        <f t="shared" si="50"/>
        <v>2.6148972160331345</v>
      </c>
      <c r="Q496" s="11">
        <f t="shared" si="50"/>
        <v>3.9876215821254837</v>
      </c>
      <c r="R496" s="11">
        <f t="shared" si="50"/>
        <v>1.716003343634799</v>
      </c>
      <c r="S496" s="11">
        <f t="shared" si="50"/>
        <v>3.0094508957986936</v>
      </c>
      <c r="T496" s="11">
        <f t="shared" si="50"/>
        <v>1.6127838567197355</v>
      </c>
    </row>
    <row r="497" spans="1:20" x14ac:dyDescent="0.2">
      <c r="A497" s="9" t="s">
        <v>464</v>
      </c>
      <c r="B497" s="9" t="s">
        <v>591</v>
      </c>
      <c r="C497" s="9" t="s">
        <v>267</v>
      </c>
      <c r="D497" s="9" t="s">
        <v>254</v>
      </c>
      <c r="E497" s="9">
        <v>119047146</v>
      </c>
      <c r="F497" s="9">
        <v>119047226</v>
      </c>
      <c r="G497" s="9">
        <v>119057280</v>
      </c>
      <c r="H497" s="9">
        <v>119057331</v>
      </c>
      <c r="I497" s="9">
        <v>119058354</v>
      </c>
      <c r="J497" s="9">
        <v>119058394</v>
      </c>
      <c r="K497" s="9">
        <f t="shared" si="45"/>
        <v>81</v>
      </c>
      <c r="L497" s="9">
        <f t="shared" si="46"/>
        <v>10053</v>
      </c>
      <c r="M497" s="9">
        <f t="shared" si="47"/>
        <v>52</v>
      </c>
      <c r="N497" s="9">
        <f t="shared" si="48"/>
        <v>1022</v>
      </c>
      <c r="O497" s="9">
        <f t="shared" si="49"/>
        <v>41</v>
      </c>
      <c r="P497" s="11">
        <f t="shared" si="50"/>
        <v>1.9084850188786497</v>
      </c>
      <c r="Q497" s="11">
        <f t="shared" si="50"/>
        <v>4.0022956825549336</v>
      </c>
      <c r="R497" s="11">
        <f t="shared" si="50"/>
        <v>1.716003343634799</v>
      </c>
      <c r="S497" s="11">
        <f t="shared" si="50"/>
        <v>3.0094508957986936</v>
      </c>
      <c r="T497" s="11">
        <f t="shared" si="50"/>
        <v>1.6127838567197355</v>
      </c>
    </row>
    <row r="498" spans="1:20" x14ac:dyDescent="0.2">
      <c r="A498" s="9" t="s">
        <v>464</v>
      </c>
      <c r="B498" s="9" t="s">
        <v>591</v>
      </c>
      <c r="C498" s="9" t="s">
        <v>267</v>
      </c>
      <c r="D498" s="9" t="s">
        <v>254</v>
      </c>
      <c r="E498" s="9">
        <v>119059543</v>
      </c>
      <c r="F498" s="9">
        <v>119059603</v>
      </c>
      <c r="G498" s="9">
        <v>119062359</v>
      </c>
      <c r="H498" s="9">
        <v>119062421</v>
      </c>
      <c r="I498" s="9">
        <v>119064044</v>
      </c>
      <c r="J498" s="9">
        <v>119064097</v>
      </c>
      <c r="K498" s="9">
        <f t="shared" si="45"/>
        <v>61</v>
      </c>
      <c r="L498" s="9">
        <f t="shared" si="46"/>
        <v>2755</v>
      </c>
      <c r="M498" s="9">
        <f t="shared" si="47"/>
        <v>63</v>
      </c>
      <c r="N498" s="9">
        <f t="shared" si="48"/>
        <v>1622</v>
      </c>
      <c r="O498" s="9">
        <f t="shared" si="49"/>
        <v>54</v>
      </c>
      <c r="P498" s="11">
        <f t="shared" si="50"/>
        <v>1.7853298350107669</v>
      </c>
      <c r="Q498" s="11">
        <f t="shared" si="50"/>
        <v>3.4401216031878032</v>
      </c>
      <c r="R498" s="11">
        <f t="shared" si="50"/>
        <v>1.7993405494535815</v>
      </c>
      <c r="S498" s="11">
        <f t="shared" si="50"/>
        <v>3.2100508498751372</v>
      </c>
      <c r="T498" s="11">
        <f t="shared" si="50"/>
        <v>1.7323937598229684</v>
      </c>
    </row>
    <row r="499" spans="1:20" x14ac:dyDescent="0.2">
      <c r="A499" s="9" t="s">
        <v>464</v>
      </c>
      <c r="B499" s="9" t="s">
        <v>592</v>
      </c>
      <c r="C499" s="9" t="s">
        <v>271</v>
      </c>
      <c r="D499" s="9" t="s">
        <v>251</v>
      </c>
      <c r="E499" s="9">
        <v>144465046</v>
      </c>
      <c r="F499" s="9">
        <v>144465285</v>
      </c>
      <c r="G499" s="9">
        <v>144556949</v>
      </c>
      <c r="H499" s="9">
        <v>144557085</v>
      </c>
      <c r="I499" s="9">
        <v>144569733</v>
      </c>
      <c r="J499" s="9">
        <v>144569881</v>
      </c>
      <c r="K499" s="9">
        <f t="shared" si="45"/>
        <v>240</v>
      </c>
      <c r="L499" s="9">
        <f t="shared" si="46"/>
        <v>91663</v>
      </c>
      <c r="M499" s="9">
        <f t="shared" si="47"/>
        <v>137</v>
      </c>
      <c r="N499" s="9">
        <f t="shared" si="48"/>
        <v>12647</v>
      </c>
      <c r="O499" s="9">
        <f t="shared" si="49"/>
        <v>149</v>
      </c>
      <c r="P499" s="11">
        <f t="shared" si="50"/>
        <v>2.3802112417116059</v>
      </c>
      <c r="Q499" s="11">
        <f t="shared" si="50"/>
        <v>4.9621940669838791</v>
      </c>
      <c r="R499" s="11">
        <f t="shared" si="50"/>
        <v>2.1367205671564067</v>
      </c>
      <c r="S499" s="11">
        <f t="shared" si="50"/>
        <v>4.1019875185582988</v>
      </c>
      <c r="T499" s="11">
        <f t="shared" si="50"/>
        <v>2.173186268412274</v>
      </c>
    </row>
    <row r="500" spans="1:20" x14ac:dyDescent="0.2">
      <c r="A500" s="9" t="s">
        <v>464</v>
      </c>
      <c r="B500" s="9" t="s">
        <v>593</v>
      </c>
      <c r="C500" s="9" t="s">
        <v>274</v>
      </c>
      <c r="D500" s="9" t="s">
        <v>251</v>
      </c>
      <c r="E500" s="9">
        <v>98179111</v>
      </c>
      <c r="F500" s="9">
        <v>98179140</v>
      </c>
      <c r="G500" s="9">
        <v>98180016</v>
      </c>
      <c r="H500" s="9">
        <v>98180149</v>
      </c>
      <c r="I500" s="9">
        <v>98180253</v>
      </c>
      <c r="J500" s="9">
        <v>98180308</v>
      </c>
      <c r="K500" s="9">
        <f t="shared" si="45"/>
        <v>30</v>
      </c>
      <c r="L500" s="9">
        <f t="shared" si="46"/>
        <v>875</v>
      </c>
      <c r="M500" s="9">
        <f t="shared" si="47"/>
        <v>134</v>
      </c>
      <c r="N500" s="9">
        <f t="shared" si="48"/>
        <v>103</v>
      </c>
      <c r="O500" s="9">
        <f t="shared" si="49"/>
        <v>56</v>
      </c>
      <c r="P500" s="11">
        <f t="shared" si="50"/>
        <v>1.4771212547196624</v>
      </c>
      <c r="Q500" s="11">
        <f t="shared" si="50"/>
        <v>2.9420080530223127</v>
      </c>
      <c r="R500" s="11">
        <f t="shared" si="50"/>
        <v>2.1271047983648073</v>
      </c>
      <c r="S500" s="11">
        <f t="shared" si="50"/>
        <v>2.012837224705172</v>
      </c>
      <c r="T500" s="11">
        <f t="shared" si="50"/>
        <v>1.7481880270062005</v>
      </c>
    </row>
    <row r="501" spans="1:20" x14ac:dyDescent="0.2">
      <c r="A501" s="9" t="s">
        <v>464</v>
      </c>
      <c r="B501" s="12">
        <v>43532</v>
      </c>
      <c r="C501" s="9" t="s">
        <v>250</v>
      </c>
      <c r="D501" s="9" t="s">
        <v>254</v>
      </c>
      <c r="E501" s="9">
        <v>116392523</v>
      </c>
      <c r="F501" s="9">
        <v>116392574</v>
      </c>
      <c r="G501" s="9">
        <v>116401036</v>
      </c>
      <c r="H501" s="9">
        <v>116401122</v>
      </c>
      <c r="I501" s="9">
        <v>116403419</v>
      </c>
      <c r="J501" s="9">
        <v>116403600</v>
      </c>
      <c r="K501" s="9">
        <f t="shared" si="45"/>
        <v>52</v>
      </c>
      <c r="L501" s="9">
        <f t="shared" si="46"/>
        <v>8461</v>
      </c>
      <c r="M501" s="9">
        <f t="shared" si="47"/>
        <v>87</v>
      </c>
      <c r="N501" s="9">
        <f t="shared" si="48"/>
        <v>2296</v>
      </c>
      <c r="O501" s="9">
        <f t="shared" si="49"/>
        <v>182</v>
      </c>
      <c r="P501" s="11">
        <f t="shared" si="50"/>
        <v>1.716003343634799</v>
      </c>
      <c r="Q501" s="11">
        <f t="shared" si="50"/>
        <v>3.9274216950504179</v>
      </c>
      <c r="R501" s="11">
        <f t="shared" si="50"/>
        <v>1.9395192526186182</v>
      </c>
      <c r="S501" s="11">
        <f t="shared" si="50"/>
        <v>3.3609718837259352</v>
      </c>
      <c r="T501" s="11">
        <f t="shared" si="50"/>
        <v>2.2600713879850747</v>
      </c>
    </row>
    <row r="502" spans="1:20" x14ac:dyDescent="0.2">
      <c r="A502" s="9" t="s">
        <v>464</v>
      </c>
      <c r="B502" s="9" t="s">
        <v>594</v>
      </c>
      <c r="C502" s="9" t="s">
        <v>250</v>
      </c>
      <c r="D502" s="9" t="s">
        <v>254</v>
      </c>
      <c r="E502" s="9">
        <v>125043953</v>
      </c>
      <c r="F502" s="9">
        <v>125044025</v>
      </c>
      <c r="G502" s="9">
        <v>125046903</v>
      </c>
      <c r="H502" s="9">
        <v>125047070</v>
      </c>
      <c r="I502" s="9">
        <v>125047210</v>
      </c>
      <c r="J502" s="9">
        <v>125047316</v>
      </c>
      <c r="K502" s="9">
        <f t="shared" si="45"/>
        <v>73</v>
      </c>
      <c r="L502" s="9">
        <f t="shared" si="46"/>
        <v>2877</v>
      </c>
      <c r="M502" s="9">
        <f t="shared" si="47"/>
        <v>168</v>
      </c>
      <c r="N502" s="9">
        <f t="shared" si="48"/>
        <v>139</v>
      </c>
      <c r="O502" s="9">
        <f t="shared" si="49"/>
        <v>107</v>
      </c>
      <c r="P502" s="11">
        <f t="shared" si="50"/>
        <v>1.8633228601204557</v>
      </c>
      <c r="Q502" s="11">
        <f t="shared" si="50"/>
        <v>3.4589398618903258</v>
      </c>
      <c r="R502" s="11">
        <f t="shared" si="50"/>
        <v>2.2253092817258624</v>
      </c>
      <c r="S502" s="11">
        <f t="shared" si="50"/>
        <v>2.143014800254095</v>
      </c>
      <c r="T502" s="11">
        <f t="shared" si="50"/>
        <v>2.0293837776852093</v>
      </c>
    </row>
    <row r="503" spans="1:20" x14ac:dyDescent="0.2">
      <c r="A503" s="9" t="s">
        <v>464</v>
      </c>
      <c r="B503" s="9" t="s">
        <v>595</v>
      </c>
      <c r="C503" s="9" t="s">
        <v>265</v>
      </c>
      <c r="D503" s="9" t="s">
        <v>254</v>
      </c>
      <c r="E503" s="9">
        <v>75263278</v>
      </c>
      <c r="F503" s="9">
        <v>75263370</v>
      </c>
      <c r="G503" s="9">
        <v>75267498</v>
      </c>
      <c r="H503" s="9">
        <v>75267589</v>
      </c>
      <c r="I503" s="9">
        <v>75274016</v>
      </c>
      <c r="J503" s="9">
        <v>75274100</v>
      </c>
      <c r="K503" s="9">
        <f t="shared" si="45"/>
        <v>93</v>
      </c>
      <c r="L503" s="9">
        <f t="shared" si="46"/>
        <v>4127</v>
      </c>
      <c r="M503" s="9">
        <f t="shared" si="47"/>
        <v>92</v>
      </c>
      <c r="N503" s="9">
        <f t="shared" si="48"/>
        <v>6426</v>
      </c>
      <c r="O503" s="9">
        <f t="shared" si="49"/>
        <v>85</v>
      </c>
      <c r="P503" s="11">
        <f t="shared" si="50"/>
        <v>1.968482948553935</v>
      </c>
      <c r="Q503" s="11">
        <f t="shared" si="50"/>
        <v>3.6156344688774156</v>
      </c>
      <c r="R503" s="11">
        <f t="shared" si="50"/>
        <v>1.9637878273455551</v>
      </c>
      <c r="S503" s="11">
        <f t="shared" si="50"/>
        <v>3.8079407212154988</v>
      </c>
      <c r="T503" s="11">
        <f t="shared" si="50"/>
        <v>1.9294189257142926</v>
      </c>
    </row>
    <row r="504" spans="1:20" x14ac:dyDescent="0.2">
      <c r="A504" s="9" t="s">
        <v>464</v>
      </c>
      <c r="B504" s="9" t="s">
        <v>595</v>
      </c>
      <c r="C504" s="9" t="s">
        <v>265</v>
      </c>
      <c r="D504" s="9" t="s">
        <v>254</v>
      </c>
      <c r="E504" s="9">
        <v>75212072</v>
      </c>
      <c r="F504" s="9">
        <v>75212219</v>
      </c>
      <c r="G504" s="9">
        <v>75230681</v>
      </c>
      <c r="H504" s="9">
        <v>75230871</v>
      </c>
      <c r="I504" s="9">
        <v>75241064</v>
      </c>
      <c r="J504" s="9">
        <v>75241218</v>
      </c>
      <c r="K504" s="9">
        <f t="shared" si="45"/>
        <v>148</v>
      </c>
      <c r="L504" s="9">
        <f t="shared" si="46"/>
        <v>18461</v>
      </c>
      <c r="M504" s="9">
        <f t="shared" si="47"/>
        <v>191</v>
      </c>
      <c r="N504" s="9">
        <f t="shared" si="48"/>
        <v>10192</v>
      </c>
      <c r="O504" s="9">
        <f t="shared" si="49"/>
        <v>155</v>
      </c>
      <c r="P504" s="11">
        <f t="shared" si="50"/>
        <v>2.170261715394957</v>
      </c>
      <c r="Q504" s="11">
        <f t="shared" si="50"/>
        <v>4.2662552222976506</v>
      </c>
      <c r="R504" s="11">
        <f t="shared" si="50"/>
        <v>2.2810333672477272</v>
      </c>
      <c r="S504" s="11">
        <f t="shared" si="50"/>
        <v>4.0082594149912749</v>
      </c>
      <c r="T504" s="11">
        <f t="shared" si="50"/>
        <v>2.1903316981702914</v>
      </c>
    </row>
    <row r="505" spans="1:20" x14ac:dyDescent="0.2">
      <c r="A505" s="9" t="s">
        <v>464</v>
      </c>
      <c r="B505" s="9" t="s">
        <v>596</v>
      </c>
      <c r="C505" s="9" t="s">
        <v>315</v>
      </c>
      <c r="D505" s="9" t="s">
        <v>254</v>
      </c>
      <c r="E505" s="9">
        <v>63941290</v>
      </c>
      <c r="F505" s="9">
        <v>63941480</v>
      </c>
      <c r="G505" s="9">
        <v>63941582</v>
      </c>
      <c r="H505" s="9">
        <v>63941757</v>
      </c>
      <c r="I505" s="9">
        <v>63957124</v>
      </c>
      <c r="J505" s="9">
        <v>63957317</v>
      </c>
      <c r="K505" s="9">
        <f t="shared" si="45"/>
        <v>191</v>
      </c>
      <c r="L505" s="9">
        <f t="shared" si="46"/>
        <v>101</v>
      </c>
      <c r="M505" s="9">
        <f t="shared" si="47"/>
        <v>176</v>
      </c>
      <c r="N505" s="9">
        <f t="shared" si="48"/>
        <v>15366</v>
      </c>
      <c r="O505" s="9">
        <f t="shared" si="49"/>
        <v>194</v>
      </c>
      <c r="P505" s="11">
        <f t="shared" si="50"/>
        <v>2.2810333672477272</v>
      </c>
      <c r="Q505" s="11">
        <f t="shared" si="50"/>
        <v>2.0043213737826426</v>
      </c>
      <c r="R505" s="11">
        <f t="shared" si="50"/>
        <v>2.2455126678141495</v>
      </c>
      <c r="S505" s="11">
        <f t="shared" si="50"/>
        <v>4.1865608288520733</v>
      </c>
      <c r="T505" s="11">
        <f t="shared" si="50"/>
        <v>2.287801729930226</v>
      </c>
    </row>
    <row r="506" spans="1:20" x14ac:dyDescent="0.2">
      <c r="A506" s="9" t="s">
        <v>464</v>
      </c>
      <c r="B506" s="9" t="s">
        <v>596</v>
      </c>
      <c r="C506" s="9" t="s">
        <v>315</v>
      </c>
      <c r="D506" s="9" t="s">
        <v>254</v>
      </c>
      <c r="E506" s="9">
        <v>64029289</v>
      </c>
      <c r="F506" s="9">
        <v>64029346</v>
      </c>
      <c r="G506" s="9">
        <v>64035446</v>
      </c>
      <c r="H506" s="9">
        <v>64035562</v>
      </c>
      <c r="I506" s="9">
        <v>64037569</v>
      </c>
      <c r="J506" s="9">
        <v>64037664</v>
      </c>
      <c r="K506" s="9">
        <f t="shared" si="45"/>
        <v>58</v>
      </c>
      <c r="L506" s="9">
        <f t="shared" si="46"/>
        <v>6099</v>
      </c>
      <c r="M506" s="9">
        <f t="shared" si="47"/>
        <v>117</v>
      </c>
      <c r="N506" s="9">
        <f t="shared" si="48"/>
        <v>2006</v>
      </c>
      <c r="O506" s="9">
        <f t="shared" si="49"/>
        <v>96</v>
      </c>
      <c r="P506" s="11">
        <f t="shared" si="50"/>
        <v>1.7634279935629371</v>
      </c>
      <c r="Q506" s="11">
        <f t="shared" si="50"/>
        <v>3.7852586333577007</v>
      </c>
      <c r="R506" s="11">
        <f t="shared" si="50"/>
        <v>2.0681858617461617</v>
      </c>
      <c r="S506" s="11">
        <f t="shared" si="50"/>
        <v>3.3023309286843991</v>
      </c>
      <c r="T506" s="11">
        <f t="shared" si="50"/>
        <v>1.9822712330395682</v>
      </c>
    </row>
    <row r="507" spans="1:20" x14ac:dyDescent="0.2">
      <c r="A507" s="9" t="s">
        <v>464</v>
      </c>
      <c r="B507" s="9" t="s">
        <v>596</v>
      </c>
      <c r="C507" s="9" t="s">
        <v>315</v>
      </c>
      <c r="D507" s="9" t="s">
        <v>254</v>
      </c>
      <c r="E507" s="9">
        <v>63941290</v>
      </c>
      <c r="F507" s="9">
        <v>63941480</v>
      </c>
      <c r="G507" s="9">
        <v>63957124</v>
      </c>
      <c r="H507" s="9">
        <v>63957317</v>
      </c>
      <c r="I507" s="9">
        <v>63973064</v>
      </c>
      <c r="J507" s="9">
        <v>63973157</v>
      </c>
      <c r="K507" s="9">
        <f t="shared" si="45"/>
        <v>191</v>
      </c>
      <c r="L507" s="9">
        <f t="shared" si="46"/>
        <v>15643</v>
      </c>
      <c r="M507" s="9">
        <f t="shared" si="47"/>
        <v>194</v>
      </c>
      <c r="N507" s="9">
        <f t="shared" si="48"/>
        <v>15746</v>
      </c>
      <c r="O507" s="9">
        <f t="shared" si="49"/>
        <v>94</v>
      </c>
      <c r="P507" s="11">
        <f t="shared" si="50"/>
        <v>2.2810333672477272</v>
      </c>
      <c r="Q507" s="11">
        <f t="shared" si="50"/>
        <v>4.1943200453034217</v>
      </c>
      <c r="R507" s="11">
        <f t="shared" si="50"/>
        <v>2.287801729930226</v>
      </c>
      <c r="S507" s="11">
        <f t="shared" si="50"/>
        <v>4.1971702471060004</v>
      </c>
      <c r="T507" s="11">
        <f t="shared" si="50"/>
        <v>1.9731278535996983</v>
      </c>
    </row>
    <row r="508" spans="1:20" x14ac:dyDescent="0.2">
      <c r="A508" s="9" t="s">
        <v>464</v>
      </c>
      <c r="B508" s="9" t="s">
        <v>597</v>
      </c>
      <c r="C508" s="9" t="s">
        <v>260</v>
      </c>
      <c r="D508" s="9" t="s">
        <v>251</v>
      </c>
      <c r="E508" s="9">
        <v>32742209</v>
      </c>
      <c r="F508" s="9">
        <v>32742475</v>
      </c>
      <c r="G508" s="9">
        <v>32745468</v>
      </c>
      <c r="H508" s="9">
        <v>32745682</v>
      </c>
      <c r="I508" s="9">
        <v>32746182</v>
      </c>
      <c r="J508" s="9">
        <v>32746312</v>
      </c>
      <c r="K508" s="9">
        <f t="shared" si="45"/>
        <v>267</v>
      </c>
      <c r="L508" s="9">
        <f t="shared" si="46"/>
        <v>2992</v>
      </c>
      <c r="M508" s="9">
        <f t="shared" si="47"/>
        <v>215</v>
      </c>
      <c r="N508" s="9">
        <f t="shared" si="48"/>
        <v>499</v>
      </c>
      <c r="O508" s="9">
        <f t="shared" si="49"/>
        <v>131</v>
      </c>
      <c r="P508" s="11">
        <f t="shared" si="50"/>
        <v>2.426511261364575</v>
      </c>
      <c r="Q508" s="11">
        <f t="shared" si="50"/>
        <v>3.4759615891924232</v>
      </c>
      <c r="R508" s="11">
        <f t="shared" si="50"/>
        <v>2.3324384599156049</v>
      </c>
      <c r="S508" s="11">
        <f t="shared" si="50"/>
        <v>2.6981005456233897</v>
      </c>
      <c r="T508" s="11">
        <f t="shared" si="50"/>
        <v>2.117271295655764</v>
      </c>
    </row>
    <row r="509" spans="1:20" x14ac:dyDescent="0.2">
      <c r="A509" s="9" t="s">
        <v>464</v>
      </c>
      <c r="B509" s="9" t="s">
        <v>597</v>
      </c>
      <c r="C509" s="9" t="s">
        <v>260</v>
      </c>
      <c r="D509" s="9" t="s">
        <v>251</v>
      </c>
      <c r="E509" s="9">
        <v>32764772</v>
      </c>
      <c r="F509" s="9">
        <v>32764948</v>
      </c>
      <c r="G509" s="9">
        <v>32774395</v>
      </c>
      <c r="H509" s="9">
        <v>32774466</v>
      </c>
      <c r="I509" s="9">
        <v>32785548</v>
      </c>
      <c r="J509" s="9">
        <v>32785646</v>
      </c>
      <c r="K509" s="9">
        <f t="shared" si="45"/>
        <v>177</v>
      </c>
      <c r="L509" s="9">
        <f t="shared" si="46"/>
        <v>9446</v>
      </c>
      <c r="M509" s="9">
        <f t="shared" si="47"/>
        <v>72</v>
      </c>
      <c r="N509" s="9">
        <f t="shared" si="48"/>
        <v>11081</v>
      </c>
      <c r="O509" s="9">
        <f t="shared" si="49"/>
        <v>99</v>
      </c>
      <c r="P509" s="11">
        <f t="shared" si="50"/>
        <v>2.2479732663618064</v>
      </c>
      <c r="Q509" s="11">
        <f t="shared" si="50"/>
        <v>3.9752479412406809</v>
      </c>
      <c r="R509" s="11">
        <f t="shared" si="50"/>
        <v>1.8573324964312683</v>
      </c>
      <c r="S509" s="11">
        <f t="shared" si="50"/>
        <v>4.0445789548766129</v>
      </c>
      <c r="T509" s="11">
        <f t="shared" si="50"/>
        <v>1.9956351945975497</v>
      </c>
    </row>
    <row r="510" spans="1:20" x14ac:dyDescent="0.2">
      <c r="A510" s="9" t="s">
        <v>464</v>
      </c>
      <c r="B510" s="9" t="s">
        <v>597</v>
      </c>
      <c r="C510" s="9" t="s">
        <v>260</v>
      </c>
      <c r="D510" s="9" t="s">
        <v>251</v>
      </c>
      <c r="E510" s="9">
        <v>32740623</v>
      </c>
      <c r="F510" s="9">
        <v>32740789</v>
      </c>
      <c r="G510" s="9">
        <v>32741044</v>
      </c>
      <c r="H510" s="9">
        <v>32741132</v>
      </c>
      <c r="I510" s="9">
        <v>32742209</v>
      </c>
      <c r="J510" s="9">
        <v>32742475</v>
      </c>
      <c r="K510" s="9">
        <f t="shared" si="45"/>
        <v>167</v>
      </c>
      <c r="L510" s="9">
        <f t="shared" si="46"/>
        <v>254</v>
      </c>
      <c r="M510" s="9">
        <f t="shared" si="47"/>
        <v>89</v>
      </c>
      <c r="N510" s="9">
        <f t="shared" si="48"/>
        <v>1076</v>
      </c>
      <c r="O510" s="9">
        <f t="shared" si="49"/>
        <v>267</v>
      </c>
      <c r="P510" s="11">
        <f t="shared" si="50"/>
        <v>2.2227164711475833</v>
      </c>
      <c r="Q510" s="11">
        <f t="shared" si="50"/>
        <v>2.4048337166199381</v>
      </c>
      <c r="R510" s="11">
        <f t="shared" si="50"/>
        <v>1.9493900066449126</v>
      </c>
      <c r="S510" s="11">
        <f t="shared" si="50"/>
        <v>3.0318122713303701</v>
      </c>
      <c r="T510" s="11">
        <f t="shared" si="50"/>
        <v>2.426511261364575</v>
      </c>
    </row>
    <row r="511" spans="1:20" x14ac:dyDescent="0.2">
      <c r="A511" s="9" t="s">
        <v>464</v>
      </c>
      <c r="B511" s="9" t="s">
        <v>597</v>
      </c>
      <c r="C511" s="9" t="s">
        <v>260</v>
      </c>
      <c r="D511" s="9" t="s">
        <v>251</v>
      </c>
      <c r="E511" s="9">
        <v>32739137</v>
      </c>
      <c r="F511" s="9">
        <v>32739373</v>
      </c>
      <c r="G511" s="9">
        <v>32740623</v>
      </c>
      <c r="H511" s="9">
        <v>32740789</v>
      </c>
      <c r="I511" s="9">
        <v>32742209</v>
      </c>
      <c r="J511" s="9">
        <v>32742475</v>
      </c>
      <c r="K511" s="9">
        <f t="shared" si="45"/>
        <v>237</v>
      </c>
      <c r="L511" s="9">
        <f t="shared" si="46"/>
        <v>1249</v>
      </c>
      <c r="M511" s="9">
        <f t="shared" si="47"/>
        <v>167</v>
      </c>
      <c r="N511" s="9">
        <f t="shared" si="48"/>
        <v>1419</v>
      </c>
      <c r="O511" s="9">
        <f t="shared" si="49"/>
        <v>267</v>
      </c>
      <c r="P511" s="11">
        <f t="shared" si="50"/>
        <v>2.374748346010104</v>
      </c>
      <c r="Q511" s="11">
        <f t="shared" si="50"/>
        <v>3.0965624383741353</v>
      </c>
      <c r="R511" s="11">
        <f t="shared" si="50"/>
        <v>2.2227164711475833</v>
      </c>
      <c r="S511" s="11">
        <f t="shared" si="50"/>
        <v>3.1519823954574737</v>
      </c>
      <c r="T511" s="11">
        <f t="shared" si="50"/>
        <v>2.426511261364575</v>
      </c>
    </row>
    <row r="512" spans="1:20" x14ac:dyDescent="0.2">
      <c r="A512" s="9" t="s">
        <v>464</v>
      </c>
      <c r="B512" s="9" t="s">
        <v>598</v>
      </c>
      <c r="C512" s="9" t="s">
        <v>329</v>
      </c>
      <c r="D512" s="9" t="s">
        <v>254</v>
      </c>
      <c r="E512" s="9">
        <v>28657632</v>
      </c>
      <c r="F512" s="9">
        <v>28657717</v>
      </c>
      <c r="G512" s="9">
        <v>28658170</v>
      </c>
      <c r="H512" s="9">
        <v>28658295</v>
      </c>
      <c r="I512" s="9">
        <v>28658992</v>
      </c>
      <c r="J512" s="9">
        <v>28659591</v>
      </c>
      <c r="K512" s="9">
        <f t="shared" si="45"/>
        <v>86</v>
      </c>
      <c r="L512" s="9">
        <f t="shared" si="46"/>
        <v>452</v>
      </c>
      <c r="M512" s="9">
        <f t="shared" si="47"/>
        <v>126</v>
      </c>
      <c r="N512" s="9">
        <f t="shared" si="48"/>
        <v>696</v>
      </c>
      <c r="O512" s="9">
        <f t="shared" si="49"/>
        <v>600</v>
      </c>
      <c r="P512" s="11">
        <f t="shared" si="50"/>
        <v>1.9344984512435675</v>
      </c>
      <c r="Q512" s="11">
        <f t="shared" si="50"/>
        <v>2.655138434811382</v>
      </c>
      <c r="R512" s="11">
        <f t="shared" si="50"/>
        <v>2.1003705451175625</v>
      </c>
      <c r="S512" s="11">
        <f t="shared" si="50"/>
        <v>2.842609239610562</v>
      </c>
      <c r="T512" s="11">
        <f t="shared" si="50"/>
        <v>2.7781512503836434</v>
      </c>
    </row>
    <row r="513" spans="1:20" x14ac:dyDescent="0.2">
      <c r="A513" s="9" t="s">
        <v>464</v>
      </c>
      <c r="B513" s="9" t="s">
        <v>599</v>
      </c>
      <c r="C513" s="9" t="s">
        <v>304</v>
      </c>
      <c r="D513" s="9" t="s">
        <v>251</v>
      </c>
      <c r="E513" s="9">
        <v>40272809</v>
      </c>
      <c r="F513" s="9">
        <v>40272854</v>
      </c>
      <c r="G513" s="9">
        <v>40277652</v>
      </c>
      <c r="H513" s="9">
        <v>40277745</v>
      </c>
      <c r="I513" s="9">
        <v>40279157</v>
      </c>
      <c r="J513" s="9">
        <v>40279421</v>
      </c>
      <c r="K513" s="9">
        <f t="shared" si="45"/>
        <v>46</v>
      </c>
      <c r="L513" s="9">
        <f t="shared" si="46"/>
        <v>4797</v>
      </c>
      <c r="M513" s="9">
        <f t="shared" si="47"/>
        <v>94</v>
      </c>
      <c r="N513" s="9">
        <f t="shared" si="48"/>
        <v>1411</v>
      </c>
      <c r="O513" s="9">
        <f t="shared" si="49"/>
        <v>265</v>
      </c>
      <c r="P513" s="11">
        <f t="shared" si="50"/>
        <v>1.6627578316815739</v>
      </c>
      <c r="Q513" s="11">
        <f t="shared" si="50"/>
        <v>3.6809697184658967</v>
      </c>
      <c r="R513" s="11">
        <f t="shared" si="50"/>
        <v>1.9731278535996983</v>
      </c>
      <c r="S513" s="11">
        <f t="shared" si="50"/>
        <v>3.1495270137543478</v>
      </c>
      <c r="T513" s="11">
        <f t="shared" si="50"/>
        <v>2.4232458739368075</v>
      </c>
    </row>
    <row r="514" spans="1:20" x14ac:dyDescent="0.2">
      <c r="A514" s="9" t="s">
        <v>464</v>
      </c>
      <c r="B514" s="9" t="s">
        <v>600</v>
      </c>
      <c r="C514" s="9" t="s">
        <v>267</v>
      </c>
      <c r="D514" s="9" t="s">
        <v>254</v>
      </c>
      <c r="E514" s="9">
        <v>119560730</v>
      </c>
      <c r="F514" s="9">
        <v>119560803</v>
      </c>
      <c r="G514" s="9">
        <v>119566649</v>
      </c>
      <c r="H514" s="9">
        <v>119566730</v>
      </c>
      <c r="I514" s="9">
        <v>119571767</v>
      </c>
      <c r="J514" s="9">
        <v>119571895</v>
      </c>
      <c r="K514" s="9">
        <f t="shared" si="45"/>
        <v>74</v>
      </c>
      <c r="L514" s="9">
        <f t="shared" si="46"/>
        <v>5845</v>
      </c>
      <c r="M514" s="9">
        <f t="shared" si="47"/>
        <v>82</v>
      </c>
      <c r="N514" s="9">
        <f t="shared" si="48"/>
        <v>5036</v>
      </c>
      <c r="O514" s="9">
        <f t="shared" si="49"/>
        <v>129</v>
      </c>
      <c r="P514" s="11">
        <f t="shared" si="50"/>
        <v>1.8692317197309762</v>
      </c>
      <c r="Q514" s="11">
        <f t="shared" si="50"/>
        <v>3.766784515497859</v>
      </c>
      <c r="R514" s="11">
        <f t="shared" si="50"/>
        <v>1.9138138523837167</v>
      </c>
      <c r="S514" s="11">
        <f t="shared" si="50"/>
        <v>3.7020857214358243</v>
      </c>
      <c r="T514" s="11">
        <f t="shared" si="50"/>
        <v>2.1105897102992488</v>
      </c>
    </row>
    <row r="515" spans="1:20" x14ac:dyDescent="0.2">
      <c r="A515" s="9" t="s">
        <v>464</v>
      </c>
      <c r="B515" s="9" t="s">
        <v>601</v>
      </c>
      <c r="C515" s="9" t="s">
        <v>312</v>
      </c>
      <c r="D515" s="9" t="s">
        <v>254</v>
      </c>
      <c r="E515" s="9">
        <v>56635565</v>
      </c>
      <c r="F515" s="9">
        <v>56635690</v>
      </c>
      <c r="G515" s="9">
        <v>56636565</v>
      </c>
      <c r="H515" s="9">
        <v>56636668</v>
      </c>
      <c r="I515" s="9">
        <v>56637137</v>
      </c>
      <c r="J515" s="9">
        <v>56637217</v>
      </c>
      <c r="K515" s="9">
        <f t="shared" si="45"/>
        <v>126</v>
      </c>
      <c r="L515" s="9">
        <f t="shared" si="46"/>
        <v>874</v>
      </c>
      <c r="M515" s="9">
        <f t="shared" si="47"/>
        <v>104</v>
      </c>
      <c r="N515" s="9">
        <f t="shared" si="48"/>
        <v>468</v>
      </c>
      <c r="O515" s="9">
        <f t="shared" si="49"/>
        <v>81</v>
      </c>
      <c r="P515" s="11">
        <f t="shared" si="50"/>
        <v>2.1003705451175625</v>
      </c>
      <c r="Q515" s="11">
        <f t="shared" si="50"/>
        <v>2.9415114326344027</v>
      </c>
      <c r="R515" s="11">
        <f t="shared" si="50"/>
        <v>2.0170333392987803</v>
      </c>
      <c r="S515" s="11">
        <f t="shared" si="50"/>
        <v>2.6702458530741238</v>
      </c>
      <c r="T515" s="11">
        <f t="shared" si="50"/>
        <v>1.9084850188786497</v>
      </c>
    </row>
    <row r="516" spans="1:20" x14ac:dyDescent="0.2">
      <c r="A516" s="9" t="s">
        <v>464</v>
      </c>
      <c r="B516" s="9" t="s">
        <v>449</v>
      </c>
      <c r="C516" s="9" t="s">
        <v>279</v>
      </c>
      <c r="D516" s="9" t="s">
        <v>251</v>
      </c>
      <c r="E516" s="9">
        <v>87959788</v>
      </c>
      <c r="F516" s="9">
        <v>87959863</v>
      </c>
      <c r="G516" s="9">
        <v>87962423</v>
      </c>
      <c r="H516" s="9">
        <v>87962488</v>
      </c>
      <c r="I516" s="9">
        <v>87965305</v>
      </c>
      <c r="J516" s="9">
        <v>87965342</v>
      </c>
      <c r="K516" s="9">
        <f t="shared" ref="K516:K579" si="51">SUM(F516-E516+1)</f>
        <v>76</v>
      </c>
      <c r="L516" s="9">
        <f t="shared" ref="L516:L579" si="52">SUM(G516-F516-1)</f>
        <v>2559</v>
      </c>
      <c r="M516" s="9">
        <f t="shared" ref="M516:M579" si="53">SUM(H516-G516+1)</f>
        <v>66</v>
      </c>
      <c r="N516" s="9">
        <f t="shared" ref="N516:N579" si="54">SUM(I516-H516-1)</f>
        <v>2816</v>
      </c>
      <c r="O516" s="9">
        <f t="shared" ref="O516:O579" si="55">SUM(J516-I516+1)</f>
        <v>38</v>
      </c>
      <c r="P516" s="11">
        <f t="shared" si="50"/>
        <v>1.8808135922807911</v>
      </c>
      <c r="Q516" s="11">
        <f t="shared" si="50"/>
        <v>3.408070285887185</v>
      </c>
      <c r="R516" s="11">
        <f t="shared" si="50"/>
        <v>1.8195439355418683</v>
      </c>
      <c r="S516" s="11">
        <f t="shared" si="50"/>
        <v>3.4496326504700741</v>
      </c>
      <c r="T516" s="11">
        <f t="shared" si="50"/>
        <v>1.5797835966168099</v>
      </c>
    </row>
    <row r="517" spans="1:20" x14ac:dyDescent="0.2">
      <c r="A517" s="9" t="s">
        <v>464</v>
      </c>
      <c r="B517" s="9" t="s">
        <v>602</v>
      </c>
      <c r="C517" s="9" t="s">
        <v>267</v>
      </c>
      <c r="D517" s="9" t="s">
        <v>254</v>
      </c>
      <c r="E517" s="9">
        <v>119919625</v>
      </c>
      <c r="F517" s="9">
        <v>119919704</v>
      </c>
      <c r="G517" s="9">
        <v>119919811</v>
      </c>
      <c r="H517" s="9">
        <v>119919907</v>
      </c>
      <c r="I517" s="9">
        <v>119921365</v>
      </c>
      <c r="J517" s="9">
        <v>119921497</v>
      </c>
      <c r="K517" s="9">
        <f t="shared" si="51"/>
        <v>80</v>
      </c>
      <c r="L517" s="9">
        <f t="shared" si="52"/>
        <v>106</v>
      </c>
      <c r="M517" s="9">
        <f t="shared" si="53"/>
        <v>97</v>
      </c>
      <c r="N517" s="9">
        <f t="shared" si="54"/>
        <v>1457</v>
      </c>
      <c r="O517" s="9">
        <f t="shared" si="55"/>
        <v>133</v>
      </c>
      <c r="P517" s="11">
        <f t="shared" si="50"/>
        <v>1.9030899869919433</v>
      </c>
      <c r="Q517" s="11">
        <f t="shared" si="50"/>
        <v>2.02530586526477</v>
      </c>
      <c r="R517" s="11">
        <f t="shared" si="50"/>
        <v>1.9867717342662448</v>
      </c>
      <c r="S517" s="11">
        <f t="shared" si="50"/>
        <v>3.1634595517699897</v>
      </c>
      <c r="T517" s="11">
        <f t="shared" si="50"/>
        <v>2.1238516409670858</v>
      </c>
    </row>
    <row r="518" spans="1:20" x14ac:dyDescent="0.2">
      <c r="A518" s="9" t="s">
        <v>464</v>
      </c>
      <c r="B518" s="9" t="s">
        <v>602</v>
      </c>
      <c r="C518" s="9" t="s">
        <v>267</v>
      </c>
      <c r="D518" s="9" t="s">
        <v>254</v>
      </c>
      <c r="E518" s="9">
        <v>119958156</v>
      </c>
      <c r="F518" s="9">
        <v>119958363</v>
      </c>
      <c r="G518" s="9">
        <v>119960339</v>
      </c>
      <c r="H518" s="9">
        <v>119960451</v>
      </c>
      <c r="I518" s="9">
        <v>119960725</v>
      </c>
      <c r="J518" s="9">
        <v>119960959</v>
      </c>
      <c r="K518" s="9">
        <f t="shared" si="51"/>
        <v>208</v>
      </c>
      <c r="L518" s="9">
        <f t="shared" si="52"/>
        <v>1975</v>
      </c>
      <c r="M518" s="9">
        <f t="shared" si="53"/>
        <v>113</v>
      </c>
      <c r="N518" s="9">
        <f t="shared" si="54"/>
        <v>273</v>
      </c>
      <c r="O518" s="9">
        <f t="shared" si="55"/>
        <v>235</v>
      </c>
      <c r="P518" s="11">
        <f t="shared" si="50"/>
        <v>2.3180633349627615</v>
      </c>
      <c r="Q518" s="11">
        <f t="shared" si="50"/>
        <v>3.2955670999624789</v>
      </c>
      <c r="R518" s="11">
        <f t="shared" si="50"/>
        <v>2.0530784434834195</v>
      </c>
      <c r="S518" s="11">
        <f t="shared" si="50"/>
        <v>2.436162647040756</v>
      </c>
      <c r="T518" s="11">
        <f t="shared" si="50"/>
        <v>2.3710678622717358</v>
      </c>
    </row>
    <row r="519" spans="1:20" x14ac:dyDescent="0.2">
      <c r="A519" s="9" t="s">
        <v>464</v>
      </c>
      <c r="B519" s="9" t="s">
        <v>602</v>
      </c>
      <c r="C519" s="9" t="s">
        <v>267</v>
      </c>
      <c r="D519" s="9" t="s">
        <v>254</v>
      </c>
      <c r="E519" s="9">
        <v>119902605</v>
      </c>
      <c r="F519" s="9">
        <v>119903733</v>
      </c>
      <c r="G519" s="9">
        <v>119916430</v>
      </c>
      <c r="H519" s="9">
        <v>119917373</v>
      </c>
      <c r="I519" s="9">
        <v>119919625</v>
      </c>
      <c r="J519" s="9">
        <v>119919704</v>
      </c>
      <c r="K519" s="9">
        <f t="shared" si="51"/>
        <v>1129</v>
      </c>
      <c r="L519" s="9">
        <f t="shared" si="52"/>
        <v>12696</v>
      </c>
      <c r="M519" s="9">
        <f t="shared" si="53"/>
        <v>944</v>
      </c>
      <c r="N519" s="9">
        <f t="shared" si="54"/>
        <v>2251</v>
      </c>
      <c r="O519" s="9">
        <f t="shared" si="55"/>
        <v>80</v>
      </c>
      <c r="P519" s="11">
        <f t="shared" si="50"/>
        <v>3.0526939419249675</v>
      </c>
      <c r="Q519" s="11">
        <f t="shared" si="50"/>
        <v>4.1036669137467916</v>
      </c>
      <c r="R519" s="11">
        <f t="shared" si="50"/>
        <v>2.9749719942980684</v>
      </c>
      <c r="S519" s="11">
        <f t="shared" si="50"/>
        <v>3.3523754950005196</v>
      </c>
      <c r="T519" s="11">
        <f t="shared" si="50"/>
        <v>1.9030899869919433</v>
      </c>
    </row>
    <row r="520" spans="1:20" x14ac:dyDescent="0.2">
      <c r="A520" s="9" t="s">
        <v>464</v>
      </c>
      <c r="B520" s="9" t="s">
        <v>602</v>
      </c>
      <c r="C520" s="9" t="s">
        <v>267</v>
      </c>
      <c r="D520" s="9" t="s">
        <v>254</v>
      </c>
      <c r="E520" s="9">
        <v>119923427</v>
      </c>
      <c r="F520" s="9">
        <v>119924086</v>
      </c>
      <c r="G520" s="9">
        <v>119926378</v>
      </c>
      <c r="H520" s="9">
        <v>119926721</v>
      </c>
      <c r="I520" s="9">
        <v>119931710</v>
      </c>
      <c r="J520" s="9">
        <v>119931934</v>
      </c>
      <c r="K520" s="9">
        <f t="shared" si="51"/>
        <v>660</v>
      </c>
      <c r="L520" s="9">
        <f t="shared" si="52"/>
        <v>2291</v>
      </c>
      <c r="M520" s="9">
        <f t="shared" si="53"/>
        <v>344</v>
      </c>
      <c r="N520" s="9">
        <f t="shared" si="54"/>
        <v>4988</v>
      </c>
      <c r="O520" s="9">
        <f t="shared" si="55"/>
        <v>225</v>
      </c>
      <c r="P520" s="11">
        <f t="shared" si="50"/>
        <v>2.8195439355418683</v>
      </c>
      <c r="Q520" s="11">
        <f t="shared" si="50"/>
        <v>3.360025089189397</v>
      </c>
      <c r="R520" s="11">
        <f t="shared" si="50"/>
        <v>2.53655844257153</v>
      </c>
      <c r="S520" s="11">
        <f t="shared" si="50"/>
        <v>3.6979264448065048</v>
      </c>
      <c r="T520" s="11">
        <f t="shared" si="50"/>
        <v>2.3521825181113623</v>
      </c>
    </row>
    <row r="521" spans="1:20" x14ac:dyDescent="0.2">
      <c r="A521" s="9" t="s">
        <v>464</v>
      </c>
      <c r="B521" s="9" t="s">
        <v>603</v>
      </c>
      <c r="C521" s="9" t="s">
        <v>312</v>
      </c>
      <c r="D521" s="9" t="s">
        <v>254</v>
      </c>
      <c r="E521" s="9">
        <v>30195709</v>
      </c>
      <c r="F521" s="9">
        <v>30195787</v>
      </c>
      <c r="G521" s="9">
        <v>30202324</v>
      </c>
      <c r="H521" s="9">
        <v>30202420</v>
      </c>
      <c r="I521" s="9">
        <v>30219635</v>
      </c>
      <c r="J521" s="9">
        <v>30219691</v>
      </c>
      <c r="K521" s="9">
        <f t="shared" si="51"/>
        <v>79</v>
      </c>
      <c r="L521" s="9">
        <f t="shared" si="52"/>
        <v>6536</v>
      </c>
      <c r="M521" s="9">
        <f t="shared" si="53"/>
        <v>97</v>
      </c>
      <c r="N521" s="9">
        <f t="shared" si="54"/>
        <v>17214</v>
      </c>
      <c r="O521" s="9">
        <f t="shared" si="55"/>
        <v>57</v>
      </c>
      <c r="P521" s="11">
        <f t="shared" si="50"/>
        <v>1.8976270912904412</v>
      </c>
      <c r="Q521" s="11">
        <f t="shared" si="50"/>
        <v>3.8153120435243584</v>
      </c>
      <c r="R521" s="11">
        <f t="shared" si="50"/>
        <v>1.9867717342662448</v>
      </c>
      <c r="S521" s="11">
        <f t="shared" si="50"/>
        <v>4.2358817986296415</v>
      </c>
      <c r="T521" s="11">
        <f t="shared" si="50"/>
        <v>1.7558748556724912</v>
      </c>
    </row>
    <row r="522" spans="1:20" x14ac:dyDescent="0.2">
      <c r="A522" s="9" t="s">
        <v>464</v>
      </c>
      <c r="B522" s="9" t="s">
        <v>604</v>
      </c>
      <c r="C522" s="9" t="s">
        <v>285</v>
      </c>
      <c r="D522" s="9" t="s">
        <v>254</v>
      </c>
      <c r="E522" s="9">
        <v>122181693</v>
      </c>
      <c r="F522" s="9">
        <v>122181781</v>
      </c>
      <c r="G522" s="9">
        <v>122311243</v>
      </c>
      <c r="H522" s="9">
        <v>122311430</v>
      </c>
      <c r="I522" s="9">
        <v>122371240</v>
      </c>
      <c r="J522" s="9">
        <v>122371429</v>
      </c>
      <c r="K522" s="9">
        <f t="shared" si="51"/>
        <v>89</v>
      </c>
      <c r="L522" s="9">
        <f t="shared" si="52"/>
        <v>129461</v>
      </c>
      <c r="M522" s="9">
        <f t="shared" si="53"/>
        <v>188</v>
      </c>
      <c r="N522" s="9">
        <f t="shared" si="54"/>
        <v>59809</v>
      </c>
      <c r="O522" s="9">
        <f t="shared" si="55"/>
        <v>190</v>
      </c>
      <c r="P522" s="11">
        <f t="shared" si="50"/>
        <v>1.9493900066449126</v>
      </c>
      <c r="Q522" s="11">
        <f t="shared" si="50"/>
        <v>5.1121389573304867</v>
      </c>
      <c r="R522" s="11">
        <f t="shared" si="50"/>
        <v>2.2741578492636796</v>
      </c>
      <c r="S522" s="11">
        <f t="shared" si="50"/>
        <v>4.7767665411161264</v>
      </c>
      <c r="T522" s="11">
        <f t="shared" si="50"/>
        <v>2.2787536009528289</v>
      </c>
    </row>
    <row r="523" spans="1:20" x14ac:dyDescent="0.2">
      <c r="A523" s="9" t="s">
        <v>464</v>
      </c>
      <c r="B523" s="9" t="s">
        <v>605</v>
      </c>
      <c r="C523" s="9" t="s">
        <v>304</v>
      </c>
      <c r="D523" s="9" t="s">
        <v>254</v>
      </c>
      <c r="E523" s="9">
        <v>126847776</v>
      </c>
      <c r="F523" s="9">
        <v>126847867</v>
      </c>
      <c r="G523" s="9">
        <v>126848810</v>
      </c>
      <c r="H523" s="9">
        <v>126848902</v>
      </c>
      <c r="I523" s="9">
        <v>126853165</v>
      </c>
      <c r="J523" s="9">
        <v>126854336</v>
      </c>
      <c r="K523" s="9">
        <f t="shared" si="51"/>
        <v>92</v>
      </c>
      <c r="L523" s="9">
        <f t="shared" si="52"/>
        <v>942</v>
      </c>
      <c r="M523" s="9">
        <f t="shared" si="53"/>
        <v>93</v>
      </c>
      <c r="N523" s="9">
        <f t="shared" si="54"/>
        <v>4262</v>
      </c>
      <c r="O523" s="9">
        <f t="shared" si="55"/>
        <v>1172</v>
      </c>
      <c r="P523" s="11">
        <f t="shared" si="50"/>
        <v>1.9637878273455551</v>
      </c>
      <c r="Q523" s="11">
        <f t="shared" si="50"/>
        <v>2.974050902792877</v>
      </c>
      <c r="R523" s="11">
        <f t="shared" si="50"/>
        <v>1.968482948553935</v>
      </c>
      <c r="S523" s="11">
        <f t="shared" si="50"/>
        <v>3.6296134453781828</v>
      </c>
      <c r="T523" s="11">
        <f t="shared" si="50"/>
        <v>3.0689276116820716</v>
      </c>
    </row>
    <row r="524" spans="1:20" x14ac:dyDescent="0.2">
      <c r="A524" s="9" t="s">
        <v>464</v>
      </c>
      <c r="B524" s="9" t="s">
        <v>605</v>
      </c>
      <c r="C524" s="9" t="s">
        <v>304</v>
      </c>
      <c r="D524" s="9" t="s">
        <v>254</v>
      </c>
      <c r="E524" s="9">
        <v>126756898</v>
      </c>
      <c r="F524" s="9">
        <v>126757068</v>
      </c>
      <c r="G524" s="9">
        <v>126791774</v>
      </c>
      <c r="H524" s="9">
        <v>126792295</v>
      </c>
      <c r="I524" s="9">
        <v>126814255</v>
      </c>
      <c r="J524" s="9">
        <v>126814502</v>
      </c>
      <c r="K524" s="9">
        <f t="shared" si="51"/>
        <v>171</v>
      </c>
      <c r="L524" s="9">
        <f t="shared" si="52"/>
        <v>34705</v>
      </c>
      <c r="M524" s="9">
        <f t="shared" si="53"/>
        <v>522</v>
      </c>
      <c r="N524" s="9">
        <f t="shared" si="54"/>
        <v>21959</v>
      </c>
      <c r="O524" s="9">
        <f t="shared" si="55"/>
        <v>248</v>
      </c>
      <c r="P524" s="11">
        <f t="shared" si="50"/>
        <v>2.2329961103921536</v>
      </c>
      <c r="Q524" s="11">
        <f t="shared" si="50"/>
        <v>4.5403920487383775</v>
      </c>
      <c r="R524" s="11">
        <f t="shared" si="50"/>
        <v>2.7176705030022621</v>
      </c>
      <c r="S524" s="11">
        <f t="shared" si="50"/>
        <v>4.3416125587120016</v>
      </c>
      <c r="T524" s="11">
        <f t="shared" si="50"/>
        <v>2.394451680826216</v>
      </c>
    </row>
    <row r="525" spans="1:20" x14ac:dyDescent="0.2">
      <c r="A525" s="9" t="s">
        <v>464</v>
      </c>
      <c r="B525" s="9" t="s">
        <v>606</v>
      </c>
      <c r="C525" s="9" t="s">
        <v>256</v>
      </c>
      <c r="D525" s="9" t="s">
        <v>251</v>
      </c>
      <c r="E525" s="9">
        <v>30616973</v>
      </c>
      <c r="F525" s="9">
        <v>30617162</v>
      </c>
      <c r="G525" s="9">
        <v>30623414</v>
      </c>
      <c r="H525" s="9">
        <v>30623515</v>
      </c>
      <c r="I525" s="9">
        <v>30624499</v>
      </c>
      <c r="J525" s="9">
        <v>30624613</v>
      </c>
      <c r="K525" s="9">
        <f t="shared" si="51"/>
        <v>190</v>
      </c>
      <c r="L525" s="9">
        <f t="shared" si="52"/>
        <v>6251</v>
      </c>
      <c r="M525" s="9">
        <f t="shared" si="53"/>
        <v>102</v>
      </c>
      <c r="N525" s="9">
        <f t="shared" si="54"/>
        <v>983</v>
      </c>
      <c r="O525" s="9">
        <f t="shared" si="55"/>
        <v>115</v>
      </c>
      <c r="P525" s="11">
        <f t="shared" si="50"/>
        <v>2.2787536009528289</v>
      </c>
      <c r="Q525" s="11">
        <f t="shared" si="50"/>
        <v>3.7959494989028033</v>
      </c>
      <c r="R525" s="11">
        <f t="shared" si="50"/>
        <v>2.0086001717619171</v>
      </c>
      <c r="S525" s="11">
        <f t="shared" si="50"/>
        <v>2.9925535178321354</v>
      </c>
      <c r="T525" s="11">
        <f t="shared" si="50"/>
        <v>2.0606978403536114</v>
      </c>
    </row>
    <row r="526" spans="1:20" x14ac:dyDescent="0.2">
      <c r="A526" s="9" t="s">
        <v>464</v>
      </c>
      <c r="B526" s="9" t="s">
        <v>607</v>
      </c>
      <c r="C526" s="9" t="s">
        <v>253</v>
      </c>
      <c r="D526" s="9" t="s">
        <v>254</v>
      </c>
      <c r="E526" s="9">
        <v>38193896</v>
      </c>
      <c r="F526" s="9">
        <v>38193994</v>
      </c>
      <c r="G526" s="9">
        <v>38207994</v>
      </c>
      <c r="H526" s="9">
        <v>38208090</v>
      </c>
      <c r="I526" s="9">
        <v>38219971</v>
      </c>
      <c r="J526" s="9">
        <v>38220158</v>
      </c>
      <c r="K526" s="9">
        <f t="shared" si="51"/>
        <v>99</v>
      </c>
      <c r="L526" s="9">
        <f t="shared" si="52"/>
        <v>13999</v>
      </c>
      <c r="M526" s="9">
        <f t="shared" si="53"/>
        <v>97</v>
      </c>
      <c r="N526" s="9">
        <f t="shared" si="54"/>
        <v>11880</v>
      </c>
      <c r="O526" s="9">
        <f t="shared" si="55"/>
        <v>188</v>
      </c>
      <c r="P526" s="11">
        <f t="shared" ref="P526:T576" si="56">LOG(K526,10)</f>
        <v>1.9956351945975497</v>
      </c>
      <c r="Q526" s="11">
        <f t="shared" si="56"/>
        <v>4.1460970135358695</v>
      </c>
      <c r="R526" s="11">
        <f t="shared" si="56"/>
        <v>1.9867717342662448</v>
      </c>
      <c r="S526" s="11">
        <f t="shared" si="56"/>
        <v>4.0748164406451739</v>
      </c>
      <c r="T526" s="11">
        <f t="shared" si="56"/>
        <v>2.2741578492636796</v>
      </c>
    </row>
    <row r="527" spans="1:20" x14ac:dyDescent="0.2">
      <c r="A527" s="9" t="s">
        <v>464</v>
      </c>
      <c r="B527" s="9" t="s">
        <v>607</v>
      </c>
      <c r="C527" s="9" t="s">
        <v>253</v>
      </c>
      <c r="D527" s="9" t="s">
        <v>254</v>
      </c>
      <c r="E527" s="9">
        <v>38144259</v>
      </c>
      <c r="F527" s="9">
        <v>38144453</v>
      </c>
      <c r="G527" s="9">
        <v>38170663</v>
      </c>
      <c r="H527" s="9">
        <v>38170747</v>
      </c>
      <c r="I527" s="9">
        <v>38184434</v>
      </c>
      <c r="J527" s="9">
        <v>38184545</v>
      </c>
      <c r="K527" s="9">
        <f t="shared" si="51"/>
        <v>195</v>
      </c>
      <c r="L527" s="9">
        <f t="shared" si="52"/>
        <v>26209</v>
      </c>
      <c r="M527" s="9">
        <f t="shared" si="53"/>
        <v>85</v>
      </c>
      <c r="N527" s="9">
        <f t="shared" si="54"/>
        <v>13686</v>
      </c>
      <c r="O527" s="9">
        <f t="shared" si="55"/>
        <v>112</v>
      </c>
      <c r="P527" s="11">
        <f t="shared" si="56"/>
        <v>2.2900346113625178</v>
      </c>
      <c r="Q527" s="11">
        <f t="shared" si="56"/>
        <v>4.4184504508295825</v>
      </c>
      <c r="R527" s="11">
        <f t="shared" si="56"/>
        <v>1.9294189257142926</v>
      </c>
      <c r="S527" s="11">
        <f t="shared" si="56"/>
        <v>4.1362765356602917</v>
      </c>
      <c r="T527" s="11">
        <f t="shared" si="56"/>
        <v>2.049218022670181</v>
      </c>
    </row>
    <row r="528" spans="1:20" x14ac:dyDescent="0.2">
      <c r="A528" s="9" t="s">
        <v>464</v>
      </c>
      <c r="B528" s="9" t="s">
        <v>608</v>
      </c>
      <c r="C528" s="9" t="s">
        <v>315</v>
      </c>
      <c r="D528" s="9" t="s">
        <v>254</v>
      </c>
      <c r="E528" s="9">
        <v>31300289</v>
      </c>
      <c r="F528" s="9">
        <v>31300507</v>
      </c>
      <c r="G528" s="9">
        <v>31307279</v>
      </c>
      <c r="H528" s="9">
        <v>31307361</v>
      </c>
      <c r="I528" s="9">
        <v>31315493</v>
      </c>
      <c r="J528" s="9">
        <v>31315626</v>
      </c>
      <c r="K528" s="9">
        <f t="shared" si="51"/>
        <v>219</v>
      </c>
      <c r="L528" s="9">
        <f t="shared" si="52"/>
        <v>6771</v>
      </c>
      <c r="M528" s="9">
        <f t="shared" si="53"/>
        <v>83</v>
      </c>
      <c r="N528" s="9">
        <f t="shared" si="54"/>
        <v>8131</v>
      </c>
      <c r="O528" s="9">
        <f t="shared" si="55"/>
        <v>134</v>
      </c>
      <c r="P528" s="11">
        <f t="shared" si="56"/>
        <v>2.3404441148401181</v>
      </c>
      <c r="Q528" s="11">
        <f t="shared" si="56"/>
        <v>3.8306528137974238</v>
      </c>
      <c r="R528" s="11">
        <f t="shared" si="56"/>
        <v>1.919078092376074</v>
      </c>
      <c r="S528" s="11">
        <f t="shared" si="56"/>
        <v>3.9101439610645126</v>
      </c>
      <c r="T528" s="11">
        <f t="shared" si="56"/>
        <v>2.1271047983648073</v>
      </c>
    </row>
    <row r="529" spans="1:20" x14ac:dyDescent="0.2">
      <c r="A529" s="9" t="s">
        <v>464</v>
      </c>
      <c r="B529" s="9" t="s">
        <v>609</v>
      </c>
      <c r="C529" s="9" t="s">
        <v>267</v>
      </c>
      <c r="D529" s="9" t="s">
        <v>254</v>
      </c>
      <c r="E529" s="9">
        <v>167024383</v>
      </c>
      <c r="F529" s="9">
        <v>167024557</v>
      </c>
      <c r="G529" s="9">
        <v>167026119</v>
      </c>
      <c r="H529" s="9">
        <v>167026270</v>
      </c>
      <c r="I529" s="9">
        <v>167027668</v>
      </c>
      <c r="J529" s="9">
        <v>167027768</v>
      </c>
      <c r="K529" s="9">
        <f t="shared" si="51"/>
        <v>175</v>
      </c>
      <c r="L529" s="9">
        <f t="shared" si="52"/>
        <v>1561</v>
      </c>
      <c r="M529" s="9">
        <f t="shared" si="53"/>
        <v>152</v>
      </c>
      <c r="N529" s="9">
        <f t="shared" si="54"/>
        <v>1397</v>
      </c>
      <c r="O529" s="9">
        <f t="shared" si="55"/>
        <v>101</v>
      </c>
      <c r="P529" s="11">
        <f t="shared" si="56"/>
        <v>2.2430380486862944</v>
      </c>
      <c r="Q529" s="11">
        <f t="shared" si="56"/>
        <v>3.1934029030624171</v>
      </c>
      <c r="R529" s="11">
        <f t="shared" si="56"/>
        <v>2.1818435879447722</v>
      </c>
      <c r="S529" s="11">
        <f t="shared" si="56"/>
        <v>3.1451964061141817</v>
      </c>
      <c r="T529" s="11">
        <f t="shared" si="56"/>
        <v>2.0043213737826426</v>
      </c>
    </row>
    <row r="530" spans="1:20" x14ac:dyDescent="0.2">
      <c r="A530" s="9" t="s">
        <v>464</v>
      </c>
      <c r="B530" s="9" t="s">
        <v>610</v>
      </c>
      <c r="C530" s="9" t="s">
        <v>279</v>
      </c>
      <c r="D530" s="9" t="s">
        <v>251</v>
      </c>
      <c r="E530" s="9">
        <v>67007017</v>
      </c>
      <c r="F530" s="9">
        <v>67007050</v>
      </c>
      <c r="G530" s="9">
        <v>67009227</v>
      </c>
      <c r="H530" s="9">
        <v>67009374</v>
      </c>
      <c r="I530" s="9">
        <v>67020857</v>
      </c>
      <c r="J530" s="9">
        <v>67021065</v>
      </c>
      <c r="K530" s="9">
        <f t="shared" si="51"/>
        <v>34</v>
      </c>
      <c r="L530" s="9">
        <f t="shared" si="52"/>
        <v>2176</v>
      </c>
      <c r="M530" s="9">
        <f t="shared" si="53"/>
        <v>148</v>
      </c>
      <c r="N530" s="9">
        <f t="shared" si="54"/>
        <v>11482</v>
      </c>
      <c r="O530" s="9">
        <f t="shared" si="55"/>
        <v>209</v>
      </c>
      <c r="P530" s="11">
        <f t="shared" si="56"/>
        <v>1.5314789170422551</v>
      </c>
      <c r="Q530" s="11">
        <f t="shared" si="56"/>
        <v>3.337658891026142</v>
      </c>
      <c r="R530" s="11">
        <f t="shared" si="56"/>
        <v>2.170261715394957</v>
      </c>
      <c r="S530" s="11">
        <f t="shared" si="56"/>
        <v>4.0600175425316003</v>
      </c>
      <c r="T530" s="11">
        <f t="shared" si="56"/>
        <v>2.3201462861110538</v>
      </c>
    </row>
    <row r="531" spans="1:20" x14ac:dyDescent="0.2">
      <c r="A531" s="9" t="s">
        <v>464</v>
      </c>
      <c r="B531" s="9" t="s">
        <v>611</v>
      </c>
      <c r="C531" s="9" t="s">
        <v>256</v>
      </c>
      <c r="D531" s="9" t="s">
        <v>251</v>
      </c>
      <c r="E531" s="9">
        <v>30549606</v>
      </c>
      <c r="F531" s="9">
        <v>30549703</v>
      </c>
      <c r="G531" s="9">
        <v>30550757</v>
      </c>
      <c r="H531" s="9">
        <v>30550834</v>
      </c>
      <c r="I531" s="9">
        <v>30552207</v>
      </c>
      <c r="J531" s="9">
        <v>30552296</v>
      </c>
      <c r="K531" s="9">
        <f t="shared" si="51"/>
        <v>98</v>
      </c>
      <c r="L531" s="9">
        <f t="shared" si="52"/>
        <v>1053</v>
      </c>
      <c r="M531" s="9">
        <f t="shared" si="53"/>
        <v>78</v>
      </c>
      <c r="N531" s="9">
        <f t="shared" si="54"/>
        <v>1372</v>
      </c>
      <c r="O531" s="9">
        <f t="shared" si="55"/>
        <v>90</v>
      </c>
      <c r="P531" s="11">
        <f t="shared" si="56"/>
        <v>1.9912260756924949</v>
      </c>
      <c r="Q531" s="11">
        <f t="shared" si="56"/>
        <v>3.022428371185486</v>
      </c>
      <c r="R531" s="11">
        <f t="shared" si="56"/>
        <v>1.8920946026904801</v>
      </c>
      <c r="S531" s="11">
        <f t="shared" si="56"/>
        <v>3.1373541113707324</v>
      </c>
      <c r="T531" s="11">
        <f t="shared" si="56"/>
        <v>1.9542425094393248</v>
      </c>
    </row>
    <row r="532" spans="1:20" x14ac:dyDescent="0.2">
      <c r="A532" s="9" t="s">
        <v>464</v>
      </c>
      <c r="B532" s="9" t="s">
        <v>612</v>
      </c>
      <c r="C532" s="9" t="s">
        <v>274</v>
      </c>
      <c r="D532" s="9" t="s">
        <v>251</v>
      </c>
      <c r="E532" s="9">
        <v>86607175</v>
      </c>
      <c r="F532" s="9">
        <v>86607292</v>
      </c>
      <c r="G532" s="9">
        <v>86611341</v>
      </c>
      <c r="H532" s="9">
        <v>86611422</v>
      </c>
      <c r="I532" s="9">
        <v>86635174</v>
      </c>
      <c r="J532" s="9">
        <v>86635306</v>
      </c>
      <c r="K532" s="9">
        <f t="shared" si="51"/>
        <v>118</v>
      </c>
      <c r="L532" s="9">
        <f t="shared" si="52"/>
        <v>4048</v>
      </c>
      <c r="M532" s="9">
        <f t="shared" si="53"/>
        <v>82</v>
      </c>
      <c r="N532" s="9">
        <f t="shared" si="54"/>
        <v>23751</v>
      </c>
      <c r="O532" s="9">
        <f t="shared" si="55"/>
        <v>133</v>
      </c>
      <c r="P532" s="11">
        <f t="shared" si="56"/>
        <v>2.0718820073061255</v>
      </c>
      <c r="Q532" s="11">
        <f t="shared" si="56"/>
        <v>3.6072405038317426</v>
      </c>
      <c r="R532" s="11">
        <f t="shared" si="56"/>
        <v>1.9138138523837167</v>
      </c>
      <c r="S532" s="11">
        <f t="shared" si="56"/>
        <v>4.3756818996593738</v>
      </c>
      <c r="T532" s="11">
        <f t="shared" si="56"/>
        <v>2.1238516409670858</v>
      </c>
    </row>
    <row r="533" spans="1:20" x14ac:dyDescent="0.2">
      <c r="A533" s="9" t="s">
        <v>464</v>
      </c>
      <c r="B533" s="9" t="s">
        <v>612</v>
      </c>
      <c r="C533" s="9" t="s">
        <v>274</v>
      </c>
      <c r="D533" s="9" t="s">
        <v>251</v>
      </c>
      <c r="E533" s="9">
        <v>86602007</v>
      </c>
      <c r="F533" s="9">
        <v>86602069</v>
      </c>
      <c r="G533" s="9">
        <v>86607175</v>
      </c>
      <c r="H533" s="9">
        <v>86607292</v>
      </c>
      <c r="I533" s="9">
        <v>86611341</v>
      </c>
      <c r="J533" s="9">
        <v>86611422</v>
      </c>
      <c r="K533" s="9">
        <f t="shared" si="51"/>
        <v>63</v>
      </c>
      <c r="L533" s="9">
        <f t="shared" si="52"/>
        <v>5105</v>
      </c>
      <c r="M533" s="9">
        <f t="shared" si="53"/>
        <v>118</v>
      </c>
      <c r="N533" s="9">
        <f t="shared" si="54"/>
        <v>4048</v>
      </c>
      <c r="O533" s="9">
        <f t="shared" si="55"/>
        <v>82</v>
      </c>
      <c r="P533" s="11">
        <f t="shared" si="56"/>
        <v>1.7993405494535815</v>
      </c>
      <c r="Q533" s="11">
        <f t="shared" si="56"/>
        <v>3.7079957464229292</v>
      </c>
      <c r="R533" s="11">
        <f t="shared" si="56"/>
        <v>2.0718820073061255</v>
      </c>
      <c r="S533" s="11">
        <f t="shared" si="56"/>
        <v>3.6072405038317426</v>
      </c>
      <c r="T533" s="11">
        <f t="shared" si="56"/>
        <v>1.9138138523837167</v>
      </c>
    </row>
    <row r="534" spans="1:20" x14ac:dyDescent="0.2">
      <c r="A534" s="9" t="s">
        <v>464</v>
      </c>
      <c r="B534" s="9" t="s">
        <v>613</v>
      </c>
      <c r="C534" s="9" t="s">
        <v>250</v>
      </c>
      <c r="D534" s="9" t="s">
        <v>251</v>
      </c>
      <c r="E534" s="9">
        <v>72360083</v>
      </c>
      <c r="F534" s="9">
        <v>72360642</v>
      </c>
      <c r="G534" s="9">
        <v>72360874</v>
      </c>
      <c r="H534" s="9">
        <v>72360949</v>
      </c>
      <c r="I534" s="9">
        <v>72361116</v>
      </c>
      <c r="J534" s="9">
        <v>72361226</v>
      </c>
      <c r="K534" s="9">
        <f t="shared" si="51"/>
        <v>560</v>
      </c>
      <c r="L534" s="9">
        <f t="shared" si="52"/>
        <v>231</v>
      </c>
      <c r="M534" s="9">
        <f t="shared" si="53"/>
        <v>76</v>
      </c>
      <c r="N534" s="9">
        <f t="shared" si="54"/>
        <v>166</v>
      </c>
      <c r="O534" s="9">
        <f t="shared" si="55"/>
        <v>111</v>
      </c>
      <c r="P534" s="11">
        <f t="shared" si="56"/>
        <v>2.7481880270062002</v>
      </c>
      <c r="Q534" s="11">
        <f t="shared" si="56"/>
        <v>2.363611979892144</v>
      </c>
      <c r="R534" s="11">
        <f t="shared" si="56"/>
        <v>1.8808135922807911</v>
      </c>
      <c r="S534" s="11">
        <f t="shared" si="56"/>
        <v>2.220108088040055</v>
      </c>
      <c r="T534" s="11">
        <f t="shared" si="56"/>
        <v>2.0453229787866571</v>
      </c>
    </row>
    <row r="535" spans="1:20" x14ac:dyDescent="0.2">
      <c r="A535" s="9" t="s">
        <v>464</v>
      </c>
      <c r="B535" s="9" t="s">
        <v>613</v>
      </c>
      <c r="C535" s="9" t="s">
        <v>250</v>
      </c>
      <c r="D535" s="9" t="s">
        <v>251</v>
      </c>
      <c r="E535" s="9">
        <v>72361121</v>
      </c>
      <c r="F535" s="9">
        <v>72361226</v>
      </c>
      <c r="G535" s="9">
        <v>72361411</v>
      </c>
      <c r="H535" s="9">
        <v>72361539</v>
      </c>
      <c r="I535" s="9">
        <v>72362240</v>
      </c>
      <c r="J535" s="9">
        <v>72362382</v>
      </c>
      <c r="K535" s="9">
        <f t="shared" si="51"/>
        <v>106</v>
      </c>
      <c r="L535" s="9">
        <f t="shared" si="52"/>
        <v>184</v>
      </c>
      <c r="M535" s="9">
        <f t="shared" si="53"/>
        <v>129</v>
      </c>
      <c r="N535" s="9">
        <f t="shared" si="54"/>
        <v>700</v>
      </c>
      <c r="O535" s="9">
        <f t="shared" si="55"/>
        <v>143</v>
      </c>
      <c r="P535" s="11">
        <f t="shared" si="56"/>
        <v>2.02530586526477</v>
      </c>
      <c r="Q535" s="11">
        <f t="shared" si="56"/>
        <v>2.2648178230095364</v>
      </c>
      <c r="R535" s="11">
        <f t="shared" si="56"/>
        <v>2.1105897102992488</v>
      </c>
      <c r="S535" s="11">
        <f t="shared" si="56"/>
        <v>2.8450980400142565</v>
      </c>
      <c r="T535" s="11">
        <f t="shared" si="56"/>
        <v>2.1553360374650614</v>
      </c>
    </row>
    <row r="536" spans="1:20" x14ac:dyDescent="0.2">
      <c r="A536" s="9" t="s">
        <v>464</v>
      </c>
      <c r="B536" s="9" t="s">
        <v>614</v>
      </c>
      <c r="C536" s="9" t="s">
        <v>285</v>
      </c>
      <c r="D536" s="9" t="s">
        <v>251</v>
      </c>
      <c r="E536" s="9">
        <v>118886497</v>
      </c>
      <c r="F536" s="9">
        <v>118886627</v>
      </c>
      <c r="G536" s="9">
        <v>118887067</v>
      </c>
      <c r="H536" s="9">
        <v>118887230</v>
      </c>
      <c r="I536" s="9">
        <v>118889255</v>
      </c>
      <c r="J536" s="9">
        <v>118889392</v>
      </c>
      <c r="K536" s="9">
        <f t="shared" si="51"/>
        <v>131</v>
      </c>
      <c r="L536" s="9">
        <f t="shared" si="52"/>
        <v>439</v>
      </c>
      <c r="M536" s="9">
        <f t="shared" si="53"/>
        <v>164</v>
      </c>
      <c r="N536" s="9">
        <f t="shared" si="54"/>
        <v>2024</v>
      </c>
      <c r="O536" s="9">
        <f t="shared" si="55"/>
        <v>138</v>
      </c>
      <c r="P536" s="11">
        <f t="shared" si="56"/>
        <v>2.117271295655764</v>
      </c>
      <c r="Q536" s="11">
        <f t="shared" si="56"/>
        <v>2.6424645202421213</v>
      </c>
      <c r="R536" s="11">
        <f t="shared" si="56"/>
        <v>2.214843848047698</v>
      </c>
      <c r="S536" s="11">
        <f t="shared" si="56"/>
        <v>3.3062105081677613</v>
      </c>
      <c r="T536" s="11">
        <f t="shared" si="56"/>
        <v>2.1398790864012365</v>
      </c>
    </row>
    <row r="537" spans="1:20" x14ac:dyDescent="0.2">
      <c r="A537" s="9" t="s">
        <v>464</v>
      </c>
      <c r="B537" s="9" t="s">
        <v>615</v>
      </c>
      <c r="C537" s="9" t="s">
        <v>304</v>
      </c>
      <c r="D537" s="9" t="s">
        <v>251</v>
      </c>
      <c r="E537" s="9">
        <v>132378404</v>
      </c>
      <c r="F537" s="9">
        <v>132378563</v>
      </c>
      <c r="G537" s="9">
        <v>132383281</v>
      </c>
      <c r="H537" s="9">
        <v>132383362</v>
      </c>
      <c r="I537" s="9">
        <v>132386891</v>
      </c>
      <c r="J537" s="9">
        <v>132387065</v>
      </c>
      <c r="K537" s="9">
        <f t="shared" si="51"/>
        <v>160</v>
      </c>
      <c r="L537" s="9">
        <f t="shared" si="52"/>
        <v>4717</v>
      </c>
      <c r="M537" s="9">
        <f t="shared" si="53"/>
        <v>82</v>
      </c>
      <c r="N537" s="9">
        <f t="shared" si="54"/>
        <v>3528</v>
      </c>
      <c r="O537" s="9">
        <f t="shared" si="55"/>
        <v>175</v>
      </c>
      <c r="P537" s="11">
        <f t="shared" si="56"/>
        <v>2.2041199826559246</v>
      </c>
      <c r="Q537" s="11">
        <f t="shared" si="56"/>
        <v>3.6736658762457015</v>
      </c>
      <c r="R537" s="11">
        <f t="shared" si="56"/>
        <v>1.9138138523837167</v>
      </c>
      <c r="S537" s="11">
        <f t="shared" si="56"/>
        <v>3.5475285764597815</v>
      </c>
      <c r="T537" s="11">
        <f t="shared" si="56"/>
        <v>2.2430380486862944</v>
      </c>
    </row>
    <row r="538" spans="1:20" x14ac:dyDescent="0.2">
      <c r="A538" s="9" t="s">
        <v>464</v>
      </c>
      <c r="B538" s="9" t="s">
        <v>616</v>
      </c>
      <c r="C538" s="9" t="s">
        <v>253</v>
      </c>
      <c r="D538" s="9" t="s">
        <v>251</v>
      </c>
      <c r="E538" s="9">
        <v>18786929</v>
      </c>
      <c r="F538" s="9">
        <v>18787068</v>
      </c>
      <c r="G538" s="9">
        <v>18793177</v>
      </c>
      <c r="H538" s="9">
        <v>18793339</v>
      </c>
      <c r="I538" s="9">
        <v>18794761</v>
      </c>
      <c r="J538" s="9">
        <v>18794860</v>
      </c>
      <c r="K538" s="9">
        <f t="shared" si="51"/>
        <v>140</v>
      </c>
      <c r="L538" s="9">
        <f t="shared" si="52"/>
        <v>6108</v>
      </c>
      <c r="M538" s="9">
        <f t="shared" si="53"/>
        <v>163</v>
      </c>
      <c r="N538" s="9">
        <f t="shared" si="54"/>
        <v>1421</v>
      </c>
      <c r="O538" s="9">
        <f t="shared" si="55"/>
        <v>100</v>
      </c>
      <c r="P538" s="11">
        <f t="shared" si="56"/>
        <v>2.1461280356782377</v>
      </c>
      <c r="Q538" s="11">
        <f t="shared" si="56"/>
        <v>3.785899028384383</v>
      </c>
      <c r="R538" s="11">
        <f t="shared" si="56"/>
        <v>2.2121876044039577</v>
      </c>
      <c r="S538" s="11">
        <f t="shared" si="56"/>
        <v>3.1525940779274695</v>
      </c>
      <c r="T538" s="11">
        <f t="shared" si="56"/>
        <v>2</v>
      </c>
    </row>
    <row r="539" spans="1:20" x14ac:dyDescent="0.2">
      <c r="A539" s="9" t="s">
        <v>464</v>
      </c>
      <c r="B539" s="9" t="s">
        <v>617</v>
      </c>
      <c r="C539" s="9" t="s">
        <v>289</v>
      </c>
      <c r="D539" s="9" t="s">
        <v>251</v>
      </c>
      <c r="E539" s="9">
        <v>55298300</v>
      </c>
      <c r="F539" s="9">
        <v>55298888</v>
      </c>
      <c r="G539" s="9">
        <v>55302557</v>
      </c>
      <c r="H539" s="9">
        <v>55302604</v>
      </c>
      <c r="I539" s="9">
        <v>55302690</v>
      </c>
      <c r="J539" s="9">
        <v>55302836</v>
      </c>
      <c r="K539" s="9">
        <f t="shared" si="51"/>
        <v>589</v>
      </c>
      <c r="L539" s="9">
        <f t="shared" si="52"/>
        <v>3668</v>
      </c>
      <c r="M539" s="9">
        <f t="shared" si="53"/>
        <v>48</v>
      </c>
      <c r="N539" s="9">
        <f t="shared" si="54"/>
        <v>85</v>
      </c>
      <c r="O539" s="9">
        <f t="shared" si="55"/>
        <v>147</v>
      </c>
      <c r="P539" s="11">
        <f t="shared" si="56"/>
        <v>2.7701152947871015</v>
      </c>
      <c r="Q539" s="11">
        <f t="shared" si="56"/>
        <v>3.564429326997983</v>
      </c>
      <c r="R539" s="11">
        <f t="shared" si="56"/>
        <v>1.6812412373755872</v>
      </c>
      <c r="S539" s="11">
        <f t="shared" si="56"/>
        <v>1.9294189257142926</v>
      </c>
      <c r="T539" s="11">
        <f t="shared" si="56"/>
        <v>2.1673173347481756</v>
      </c>
    </row>
    <row r="540" spans="1:20" x14ac:dyDescent="0.2">
      <c r="A540" s="9" t="s">
        <v>464</v>
      </c>
      <c r="B540" s="9" t="s">
        <v>617</v>
      </c>
      <c r="C540" s="9" t="s">
        <v>289</v>
      </c>
      <c r="D540" s="9" t="s">
        <v>251</v>
      </c>
      <c r="E540" s="9">
        <v>55304409</v>
      </c>
      <c r="F540" s="9">
        <v>55304577</v>
      </c>
      <c r="G540" s="9">
        <v>55308903</v>
      </c>
      <c r="H540" s="9">
        <v>55308957</v>
      </c>
      <c r="I540" s="9">
        <v>55309742</v>
      </c>
      <c r="J540" s="9">
        <v>55309904</v>
      </c>
      <c r="K540" s="9">
        <f t="shared" si="51"/>
        <v>169</v>
      </c>
      <c r="L540" s="9">
        <f t="shared" si="52"/>
        <v>4325</v>
      </c>
      <c r="M540" s="9">
        <f t="shared" si="53"/>
        <v>55</v>
      </c>
      <c r="N540" s="9">
        <f t="shared" si="54"/>
        <v>784</v>
      </c>
      <c r="O540" s="9">
        <f t="shared" si="55"/>
        <v>163</v>
      </c>
      <c r="P540" s="11">
        <f t="shared" si="56"/>
        <v>2.2278867046136734</v>
      </c>
      <c r="Q540" s="11">
        <f t="shared" si="56"/>
        <v>3.6359861118008325</v>
      </c>
      <c r="R540" s="11">
        <f t="shared" si="56"/>
        <v>1.7403626894942439</v>
      </c>
      <c r="S540" s="11">
        <f t="shared" si="56"/>
        <v>2.894316062684438</v>
      </c>
      <c r="T540" s="11">
        <f t="shared" si="56"/>
        <v>2.2121876044039577</v>
      </c>
    </row>
    <row r="541" spans="1:20" x14ac:dyDescent="0.2">
      <c r="A541" s="9" t="s">
        <v>464</v>
      </c>
      <c r="B541" s="9" t="s">
        <v>617</v>
      </c>
      <c r="C541" s="9" t="s">
        <v>289</v>
      </c>
      <c r="D541" s="9" t="s">
        <v>251</v>
      </c>
      <c r="E541" s="9">
        <v>55302690</v>
      </c>
      <c r="F541" s="9">
        <v>55302836</v>
      </c>
      <c r="G541" s="9">
        <v>55303696</v>
      </c>
      <c r="H541" s="9">
        <v>55303738</v>
      </c>
      <c r="I541" s="9">
        <v>55304409</v>
      </c>
      <c r="J541" s="9">
        <v>55304577</v>
      </c>
      <c r="K541" s="9">
        <f t="shared" si="51"/>
        <v>147</v>
      </c>
      <c r="L541" s="9">
        <f t="shared" si="52"/>
        <v>859</v>
      </c>
      <c r="M541" s="9">
        <f t="shared" si="53"/>
        <v>43</v>
      </c>
      <c r="N541" s="9">
        <f t="shared" si="54"/>
        <v>670</v>
      </c>
      <c r="O541" s="9">
        <f t="shared" si="55"/>
        <v>169</v>
      </c>
      <c r="P541" s="11">
        <f t="shared" si="56"/>
        <v>2.1673173347481756</v>
      </c>
      <c r="Q541" s="11">
        <f t="shared" si="56"/>
        <v>2.933993163831242</v>
      </c>
      <c r="R541" s="11">
        <f t="shared" si="56"/>
        <v>1.6334684555795864</v>
      </c>
      <c r="S541" s="11">
        <f t="shared" si="56"/>
        <v>2.826074802700826</v>
      </c>
      <c r="T541" s="11">
        <f t="shared" si="56"/>
        <v>2.2278867046136734</v>
      </c>
    </row>
    <row r="542" spans="1:20" x14ac:dyDescent="0.2">
      <c r="A542" s="9" t="s">
        <v>464</v>
      </c>
      <c r="B542" s="9" t="s">
        <v>618</v>
      </c>
      <c r="C542" s="9" t="s">
        <v>260</v>
      </c>
      <c r="D542" s="9" t="s">
        <v>251</v>
      </c>
      <c r="E542" s="9">
        <v>23999940</v>
      </c>
      <c r="F542" s="9">
        <v>24000019</v>
      </c>
      <c r="G542" s="9">
        <v>24029655</v>
      </c>
      <c r="H542" s="9">
        <v>24029759</v>
      </c>
      <c r="I542" s="9">
        <v>24029913</v>
      </c>
      <c r="J542" s="9">
        <v>24030305</v>
      </c>
      <c r="K542" s="9">
        <f t="shared" si="51"/>
        <v>80</v>
      </c>
      <c r="L542" s="9">
        <f t="shared" si="52"/>
        <v>29635</v>
      </c>
      <c r="M542" s="9">
        <f t="shared" si="53"/>
        <v>105</v>
      </c>
      <c r="N542" s="9">
        <f t="shared" si="54"/>
        <v>153</v>
      </c>
      <c r="O542" s="9">
        <f t="shared" si="55"/>
        <v>393</v>
      </c>
      <c r="P542" s="11">
        <f t="shared" si="56"/>
        <v>1.9030899869919433</v>
      </c>
      <c r="Q542" s="11">
        <f t="shared" si="56"/>
        <v>4.4718049315750363</v>
      </c>
      <c r="R542" s="11">
        <f t="shared" si="56"/>
        <v>2.0211892990699378</v>
      </c>
      <c r="S542" s="11">
        <f t="shared" si="56"/>
        <v>2.1846914308175984</v>
      </c>
      <c r="T542" s="11">
        <f t="shared" si="56"/>
        <v>2.5943925503754266</v>
      </c>
    </row>
    <row r="543" spans="1:20" x14ac:dyDescent="0.2">
      <c r="A543" s="9" t="s">
        <v>464</v>
      </c>
      <c r="B543" s="9" t="s">
        <v>618</v>
      </c>
      <c r="C543" s="9" t="s">
        <v>260</v>
      </c>
      <c r="D543" s="9" t="s">
        <v>251</v>
      </c>
      <c r="E543" s="9">
        <v>23964480</v>
      </c>
      <c r="F543" s="9">
        <v>23965358</v>
      </c>
      <c r="G543" s="9">
        <v>23966133</v>
      </c>
      <c r="H543" s="9">
        <v>23966431</v>
      </c>
      <c r="I543" s="9">
        <v>23979487</v>
      </c>
      <c r="J543" s="9">
        <v>23979647</v>
      </c>
      <c r="K543" s="9">
        <f t="shared" si="51"/>
        <v>879</v>
      </c>
      <c r="L543" s="9">
        <f t="shared" si="52"/>
        <v>774</v>
      </c>
      <c r="M543" s="9">
        <f t="shared" si="53"/>
        <v>299</v>
      </c>
      <c r="N543" s="9">
        <f t="shared" si="54"/>
        <v>13055</v>
      </c>
      <c r="O543" s="9">
        <f t="shared" si="55"/>
        <v>161</v>
      </c>
      <c r="P543" s="11">
        <f t="shared" si="56"/>
        <v>2.9439888750737717</v>
      </c>
      <c r="Q543" s="11">
        <f t="shared" si="56"/>
        <v>2.8887409606828922</v>
      </c>
      <c r="R543" s="11">
        <f t="shared" si="56"/>
        <v>2.4756711883244296</v>
      </c>
      <c r="S543" s="11">
        <f t="shared" si="56"/>
        <v>4.1157768761589635</v>
      </c>
      <c r="T543" s="11">
        <f t="shared" si="56"/>
        <v>2.2068258760318495</v>
      </c>
    </row>
    <row r="544" spans="1:20" x14ac:dyDescent="0.2">
      <c r="A544" s="9" t="s">
        <v>464</v>
      </c>
      <c r="B544" s="9" t="s">
        <v>619</v>
      </c>
      <c r="C544" s="9" t="s">
        <v>265</v>
      </c>
      <c r="D544" s="9" t="s">
        <v>254</v>
      </c>
      <c r="E544" s="9">
        <v>41455672</v>
      </c>
      <c r="F544" s="9">
        <v>41455756</v>
      </c>
      <c r="G544" s="9">
        <v>41456531</v>
      </c>
      <c r="H544" s="9">
        <v>41456615</v>
      </c>
      <c r="I544" s="9">
        <v>41462278</v>
      </c>
      <c r="J544" s="9">
        <v>41462360</v>
      </c>
      <c r="K544" s="9">
        <f t="shared" si="51"/>
        <v>85</v>
      </c>
      <c r="L544" s="9">
        <f t="shared" si="52"/>
        <v>774</v>
      </c>
      <c r="M544" s="9">
        <f t="shared" si="53"/>
        <v>85</v>
      </c>
      <c r="N544" s="9">
        <f t="shared" si="54"/>
        <v>5662</v>
      </c>
      <c r="O544" s="9">
        <f t="shared" si="55"/>
        <v>83</v>
      </c>
      <c r="P544" s="11">
        <f t="shared" si="56"/>
        <v>1.9294189257142926</v>
      </c>
      <c r="Q544" s="11">
        <f t="shared" si="56"/>
        <v>2.8887409606828922</v>
      </c>
      <c r="R544" s="11">
        <f t="shared" si="56"/>
        <v>1.9294189257142926</v>
      </c>
      <c r="S544" s="11">
        <f t="shared" si="56"/>
        <v>3.7529698650290841</v>
      </c>
      <c r="T544" s="11">
        <f t="shared" si="56"/>
        <v>1.919078092376074</v>
      </c>
    </row>
    <row r="545" spans="1:20" x14ac:dyDescent="0.2">
      <c r="A545" s="9" t="s">
        <v>464</v>
      </c>
      <c r="B545" s="9" t="s">
        <v>620</v>
      </c>
      <c r="C545" s="9" t="s">
        <v>260</v>
      </c>
      <c r="D545" s="9" t="s">
        <v>254</v>
      </c>
      <c r="E545" s="9">
        <v>108638272</v>
      </c>
      <c r="F545" s="9">
        <v>108638490</v>
      </c>
      <c r="G545" s="9">
        <v>108638666</v>
      </c>
      <c r="H545" s="9">
        <v>108638705</v>
      </c>
      <c r="I545" s="9">
        <v>108639471</v>
      </c>
      <c r="J545" s="9">
        <v>108639569</v>
      </c>
      <c r="K545" s="9">
        <f t="shared" si="51"/>
        <v>219</v>
      </c>
      <c r="L545" s="9">
        <f t="shared" si="52"/>
        <v>175</v>
      </c>
      <c r="M545" s="9">
        <f t="shared" si="53"/>
        <v>40</v>
      </c>
      <c r="N545" s="9">
        <f t="shared" si="54"/>
        <v>765</v>
      </c>
      <c r="O545" s="9">
        <f t="shared" si="55"/>
        <v>99</v>
      </c>
      <c r="P545" s="11">
        <f t="shared" si="56"/>
        <v>2.3404441148401181</v>
      </c>
      <c r="Q545" s="11">
        <f t="shared" si="56"/>
        <v>2.2430380486862944</v>
      </c>
      <c r="R545" s="11">
        <f t="shared" si="56"/>
        <v>1.6020599913279623</v>
      </c>
      <c r="S545" s="11">
        <f t="shared" si="56"/>
        <v>2.8836614351536172</v>
      </c>
      <c r="T545" s="11">
        <f t="shared" si="56"/>
        <v>1.9956351945975497</v>
      </c>
    </row>
    <row r="546" spans="1:20" x14ac:dyDescent="0.2">
      <c r="A546" s="9" t="s">
        <v>464</v>
      </c>
      <c r="B546" s="9" t="s">
        <v>620</v>
      </c>
      <c r="C546" s="9" t="s">
        <v>260</v>
      </c>
      <c r="D546" s="9" t="s">
        <v>254</v>
      </c>
      <c r="E546" s="9">
        <v>108642116</v>
      </c>
      <c r="F546" s="9">
        <v>108642152</v>
      </c>
      <c r="G546" s="9">
        <v>108642695</v>
      </c>
      <c r="H546" s="9">
        <v>108642779</v>
      </c>
      <c r="I546" s="9">
        <v>108643038</v>
      </c>
      <c r="J546" s="9">
        <v>108643203</v>
      </c>
      <c r="K546" s="9">
        <f t="shared" si="51"/>
        <v>37</v>
      </c>
      <c r="L546" s="9">
        <f t="shared" si="52"/>
        <v>542</v>
      </c>
      <c r="M546" s="9">
        <f t="shared" si="53"/>
        <v>85</v>
      </c>
      <c r="N546" s="9">
        <f t="shared" si="54"/>
        <v>258</v>
      </c>
      <c r="O546" s="9">
        <f t="shared" si="55"/>
        <v>166</v>
      </c>
      <c r="P546" s="11">
        <f t="shared" si="56"/>
        <v>1.5682017240669948</v>
      </c>
      <c r="Q546" s="11">
        <f t="shared" si="56"/>
        <v>2.7339992865383866</v>
      </c>
      <c r="R546" s="11">
        <f t="shared" si="56"/>
        <v>1.9294189257142926</v>
      </c>
      <c r="S546" s="11">
        <f t="shared" si="56"/>
        <v>2.4116197059632301</v>
      </c>
      <c r="T546" s="11">
        <f t="shared" si="56"/>
        <v>2.220108088040055</v>
      </c>
    </row>
    <row r="547" spans="1:20" x14ac:dyDescent="0.2">
      <c r="A547" s="9" t="s">
        <v>464</v>
      </c>
      <c r="B547" s="9" t="s">
        <v>621</v>
      </c>
      <c r="C547" s="9" t="s">
        <v>304</v>
      </c>
      <c r="D547" s="9" t="s">
        <v>251</v>
      </c>
      <c r="E547" s="9">
        <v>14810045</v>
      </c>
      <c r="F547" s="9">
        <v>14811748</v>
      </c>
      <c r="G547" s="9">
        <v>14812452</v>
      </c>
      <c r="H547" s="9">
        <v>14812559</v>
      </c>
      <c r="I547" s="9">
        <v>14815602</v>
      </c>
      <c r="J547" s="9">
        <v>14815664</v>
      </c>
      <c r="K547" s="9">
        <f t="shared" si="51"/>
        <v>1704</v>
      </c>
      <c r="L547" s="9">
        <f t="shared" si="52"/>
        <v>703</v>
      </c>
      <c r="M547" s="9">
        <f t="shared" si="53"/>
        <v>108</v>
      </c>
      <c r="N547" s="9">
        <f t="shared" si="54"/>
        <v>3042</v>
      </c>
      <c r="O547" s="9">
        <f t="shared" si="55"/>
        <v>63</v>
      </c>
      <c r="P547" s="11">
        <f t="shared" si="56"/>
        <v>3.2314695904306809</v>
      </c>
      <c r="Q547" s="11">
        <f t="shared" si="56"/>
        <v>2.8469553250198238</v>
      </c>
      <c r="R547" s="11">
        <f t="shared" si="56"/>
        <v>2.0334237554869494</v>
      </c>
      <c r="S547" s="11">
        <f t="shared" si="56"/>
        <v>3.483159209716979</v>
      </c>
      <c r="T547" s="11">
        <f t="shared" si="56"/>
        <v>1.7993405494535815</v>
      </c>
    </row>
    <row r="548" spans="1:20" x14ac:dyDescent="0.2">
      <c r="A548" s="9" t="s">
        <v>464</v>
      </c>
      <c r="B548" s="9" t="s">
        <v>622</v>
      </c>
      <c r="C548" s="9" t="s">
        <v>256</v>
      </c>
      <c r="D548" s="9" t="s">
        <v>254</v>
      </c>
      <c r="E548" s="9">
        <v>30564473</v>
      </c>
      <c r="F548" s="9">
        <v>30564607</v>
      </c>
      <c r="G548" s="9">
        <v>30564702</v>
      </c>
      <c r="H548" s="9">
        <v>30564798</v>
      </c>
      <c r="I548" s="9">
        <v>30565094</v>
      </c>
      <c r="J548" s="9">
        <v>30565179</v>
      </c>
      <c r="K548" s="9">
        <f t="shared" si="51"/>
        <v>135</v>
      </c>
      <c r="L548" s="9">
        <f t="shared" si="52"/>
        <v>94</v>
      </c>
      <c r="M548" s="9">
        <f t="shared" si="53"/>
        <v>97</v>
      </c>
      <c r="N548" s="9">
        <f t="shared" si="54"/>
        <v>295</v>
      </c>
      <c r="O548" s="9">
        <f t="shared" si="55"/>
        <v>86</v>
      </c>
      <c r="P548" s="11">
        <f t="shared" si="56"/>
        <v>2.1303337684950061</v>
      </c>
      <c r="Q548" s="11">
        <f t="shared" si="56"/>
        <v>1.9731278535996983</v>
      </c>
      <c r="R548" s="11">
        <f t="shared" si="56"/>
        <v>1.9867717342662448</v>
      </c>
      <c r="S548" s="11">
        <f t="shared" si="56"/>
        <v>2.469822015978163</v>
      </c>
      <c r="T548" s="11">
        <f t="shared" si="56"/>
        <v>1.9344984512435675</v>
      </c>
    </row>
    <row r="549" spans="1:20" x14ac:dyDescent="0.2">
      <c r="A549" s="9" t="s">
        <v>464</v>
      </c>
      <c r="B549" s="9" t="s">
        <v>623</v>
      </c>
      <c r="C549" s="9" t="s">
        <v>260</v>
      </c>
      <c r="D549" s="9" t="s">
        <v>251</v>
      </c>
      <c r="E549" s="9">
        <v>92006073</v>
      </c>
      <c r="F549" s="9">
        <v>92008134</v>
      </c>
      <c r="G549" s="9">
        <v>92008964</v>
      </c>
      <c r="H549" s="9">
        <v>92009053</v>
      </c>
      <c r="I549" s="9">
        <v>92017121</v>
      </c>
      <c r="J549" s="9">
        <v>92017228</v>
      </c>
      <c r="K549" s="9">
        <f t="shared" si="51"/>
        <v>2062</v>
      </c>
      <c r="L549" s="9">
        <f t="shared" si="52"/>
        <v>829</v>
      </c>
      <c r="M549" s="9">
        <f t="shared" si="53"/>
        <v>90</v>
      </c>
      <c r="N549" s="9">
        <f t="shared" si="54"/>
        <v>8067</v>
      </c>
      <c r="O549" s="9">
        <f t="shared" si="55"/>
        <v>108</v>
      </c>
      <c r="P549" s="11">
        <f t="shared" si="56"/>
        <v>3.3142886609474975</v>
      </c>
      <c r="Q549" s="11">
        <f t="shared" si="56"/>
        <v>2.9185545305502734</v>
      </c>
      <c r="R549" s="11">
        <f t="shared" si="56"/>
        <v>1.9542425094393248</v>
      </c>
      <c r="S549" s="11">
        <f t="shared" si="56"/>
        <v>3.9067120569429639</v>
      </c>
      <c r="T549" s="11">
        <f t="shared" si="56"/>
        <v>2.0334237554869494</v>
      </c>
    </row>
    <row r="550" spans="1:20" x14ac:dyDescent="0.2">
      <c r="A550" s="9" t="s">
        <v>464</v>
      </c>
      <c r="B550" s="9" t="s">
        <v>624</v>
      </c>
      <c r="C550" s="9" t="s">
        <v>312</v>
      </c>
      <c r="D550" s="9" t="s">
        <v>251</v>
      </c>
      <c r="E550" s="9">
        <v>103763881</v>
      </c>
      <c r="F550" s="9">
        <v>103764006</v>
      </c>
      <c r="G550" s="9">
        <v>103764295</v>
      </c>
      <c r="H550" s="9">
        <v>103764419</v>
      </c>
      <c r="I550" s="9">
        <v>103769316</v>
      </c>
      <c r="J550" s="9">
        <v>103769348</v>
      </c>
      <c r="K550" s="9">
        <f t="shared" si="51"/>
        <v>126</v>
      </c>
      <c r="L550" s="9">
        <f t="shared" si="52"/>
        <v>288</v>
      </c>
      <c r="M550" s="9">
        <f t="shared" si="53"/>
        <v>125</v>
      </c>
      <c r="N550" s="9">
        <f t="shared" si="54"/>
        <v>4896</v>
      </c>
      <c r="O550" s="9">
        <f t="shared" si="55"/>
        <v>33</v>
      </c>
      <c r="P550" s="11">
        <f t="shared" si="56"/>
        <v>2.1003705451175625</v>
      </c>
      <c r="Q550" s="11">
        <f t="shared" si="56"/>
        <v>2.4593924877592306</v>
      </c>
      <c r="R550" s="11">
        <f t="shared" si="56"/>
        <v>2.0969100130080562</v>
      </c>
      <c r="S550" s="11">
        <f t="shared" si="56"/>
        <v>3.6898414091375047</v>
      </c>
      <c r="T550" s="11">
        <f t="shared" si="56"/>
        <v>1.5185139398778873</v>
      </c>
    </row>
    <row r="551" spans="1:20" x14ac:dyDescent="0.2">
      <c r="A551" s="9" t="s">
        <v>464</v>
      </c>
      <c r="B551" s="9" t="s">
        <v>624</v>
      </c>
      <c r="C551" s="9" t="s">
        <v>312</v>
      </c>
      <c r="D551" s="9" t="s">
        <v>251</v>
      </c>
      <c r="E551" s="9">
        <v>103763881</v>
      </c>
      <c r="F551" s="9">
        <v>103764006</v>
      </c>
      <c r="G551" s="9">
        <v>103764295</v>
      </c>
      <c r="H551" s="9">
        <v>103764419</v>
      </c>
      <c r="I551" s="9">
        <v>103768057</v>
      </c>
      <c r="J551" s="9">
        <v>103768222</v>
      </c>
      <c r="K551" s="9">
        <f t="shared" si="51"/>
        <v>126</v>
      </c>
      <c r="L551" s="9">
        <f t="shared" si="52"/>
        <v>288</v>
      </c>
      <c r="M551" s="9">
        <f t="shared" si="53"/>
        <v>125</v>
      </c>
      <c r="N551" s="9">
        <f t="shared" si="54"/>
        <v>3637</v>
      </c>
      <c r="O551" s="9">
        <f t="shared" si="55"/>
        <v>166</v>
      </c>
      <c r="P551" s="11">
        <f t="shared" si="56"/>
        <v>2.1003705451175625</v>
      </c>
      <c r="Q551" s="11">
        <f t="shared" si="56"/>
        <v>2.4593924877592306</v>
      </c>
      <c r="R551" s="11">
        <f t="shared" si="56"/>
        <v>2.0969100130080562</v>
      </c>
      <c r="S551" s="11">
        <f t="shared" si="56"/>
        <v>3.5607433010547118</v>
      </c>
      <c r="T551" s="11">
        <f t="shared" si="56"/>
        <v>2.220108088040055</v>
      </c>
    </row>
    <row r="552" spans="1:20" x14ac:dyDescent="0.2">
      <c r="A552" s="9" t="s">
        <v>464</v>
      </c>
      <c r="B552" s="9" t="s">
        <v>625</v>
      </c>
      <c r="C552" s="9" t="s">
        <v>267</v>
      </c>
      <c r="D552" s="9" t="s">
        <v>254</v>
      </c>
      <c r="E552" s="9">
        <v>35266819</v>
      </c>
      <c r="F552" s="9">
        <v>35266903</v>
      </c>
      <c r="G552" s="9">
        <v>35282659</v>
      </c>
      <c r="H552" s="9">
        <v>35282721</v>
      </c>
      <c r="I552" s="9">
        <v>35283904</v>
      </c>
      <c r="J552" s="9">
        <v>35284109</v>
      </c>
      <c r="K552" s="9">
        <f t="shared" si="51"/>
        <v>85</v>
      </c>
      <c r="L552" s="9">
        <f t="shared" si="52"/>
        <v>15755</v>
      </c>
      <c r="M552" s="9">
        <f t="shared" si="53"/>
        <v>63</v>
      </c>
      <c r="N552" s="9">
        <f t="shared" si="54"/>
        <v>1182</v>
      </c>
      <c r="O552" s="9">
        <f t="shared" si="55"/>
        <v>206</v>
      </c>
      <c r="P552" s="11">
        <f t="shared" si="56"/>
        <v>1.9294189257142926</v>
      </c>
      <c r="Q552" s="11">
        <f t="shared" si="56"/>
        <v>4.1974184075100185</v>
      </c>
      <c r="R552" s="11">
        <f t="shared" si="56"/>
        <v>1.7993405494535815</v>
      </c>
      <c r="S552" s="11">
        <f t="shared" si="56"/>
        <v>3.0726174765452363</v>
      </c>
      <c r="T552" s="11">
        <f t="shared" si="56"/>
        <v>2.3138672203691533</v>
      </c>
    </row>
    <row r="553" spans="1:20" x14ac:dyDescent="0.2">
      <c r="A553" s="9" t="s">
        <v>464</v>
      </c>
      <c r="B553" s="9" t="s">
        <v>625</v>
      </c>
      <c r="C553" s="9" t="s">
        <v>267</v>
      </c>
      <c r="D553" s="9" t="s">
        <v>254</v>
      </c>
      <c r="E553" s="9">
        <v>35256379</v>
      </c>
      <c r="F553" s="9">
        <v>35256473</v>
      </c>
      <c r="G553" s="9">
        <v>35266819</v>
      </c>
      <c r="H553" s="9">
        <v>35266903</v>
      </c>
      <c r="I553" s="9">
        <v>35283904</v>
      </c>
      <c r="J553" s="9">
        <v>35284109</v>
      </c>
      <c r="K553" s="9">
        <f t="shared" si="51"/>
        <v>95</v>
      </c>
      <c r="L553" s="9">
        <f t="shared" si="52"/>
        <v>10345</v>
      </c>
      <c r="M553" s="9">
        <f t="shared" si="53"/>
        <v>85</v>
      </c>
      <c r="N553" s="9">
        <f t="shared" si="54"/>
        <v>17000</v>
      </c>
      <c r="O553" s="9">
        <f t="shared" si="55"/>
        <v>206</v>
      </c>
      <c r="P553" s="11">
        <f t="shared" si="56"/>
        <v>1.9777236052888476</v>
      </c>
      <c r="Q553" s="11">
        <f t="shared" si="56"/>
        <v>4.0147304950017535</v>
      </c>
      <c r="R553" s="11">
        <f t="shared" si="56"/>
        <v>1.9294189257142926</v>
      </c>
      <c r="S553" s="11">
        <f t="shared" si="56"/>
        <v>4.2304489213782741</v>
      </c>
      <c r="T553" s="11">
        <f t="shared" si="56"/>
        <v>2.3138672203691533</v>
      </c>
    </row>
    <row r="554" spans="1:20" x14ac:dyDescent="0.2">
      <c r="A554" s="9" t="s">
        <v>464</v>
      </c>
      <c r="B554" s="9" t="s">
        <v>626</v>
      </c>
      <c r="C554" s="9" t="s">
        <v>304</v>
      </c>
      <c r="D554" s="9" t="s">
        <v>254</v>
      </c>
      <c r="E554" s="9">
        <v>100864981</v>
      </c>
      <c r="F554" s="9">
        <v>100865044</v>
      </c>
      <c r="G554" s="9">
        <v>100897656</v>
      </c>
      <c r="H554" s="9">
        <v>100897805</v>
      </c>
      <c r="I554" s="9">
        <v>100918041</v>
      </c>
      <c r="J554" s="9">
        <v>100918148</v>
      </c>
      <c r="K554" s="9">
        <f t="shared" si="51"/>
        <v>64</v>
      </c>
      <c r="L554" s="9">
        <f t="shared" si="52"/>
        <v>32611</v>
      </c>
      <c r="M554" s="9">
        <f t="shared" si="53"/>
        <v>150</v>
      </c>
      <c r="N554" s="9">
        <f t="shared" si="54"/>
        <v>20235</v>
      </c>
      <c r="O554" s="9">
        <f t="shared" si="55"/>
        <v>108</v>
      </c>
      <c r="P554" s="11">
        <f t="shared" si="56"/>
        <v>1.8061799739838869</v>
      </c>
      <c r="Q554" s="11">
        <f t="shared" si="56"/>
        <v>4.513364116433161</v>
      </c>
      <c r="R554" s="11">
        <f t="shared" si="56"/>
        <v>2.1760912590556809</v>
      </c>
      <c r="S554" s="11">
        <f t="shared" si="56"/>
        <v>4.3061032087275848</v>
      </c>
      <c r="T554" s="11">
        <f t="shared" si="56"/>
        <v>2.0334237554869494</v>
      </c>
    </row>
    <row r="555" spans="1:20" x14ac:dyDescent="0.2">
      <c r="A555" s="9" t="s">
        <v>464</v>
      </c>
      <c r="B555" s="9" t="s">
        <v>627</v>
      </c>
      <c r="C555" s="9" t="s">
        <v>304</v>
      </c>
      <c r="D555" s="9" t="s">
        <v>251</v>
      </c>
      <c r="E555" s="9">
        <v>156028474</v>
      </c>
      <c r="F555" s="9">
        <v>156028554</v>
      </c>
      <c r="G555" s="9">
        <v>156030421</v>
      </c>
      <c r="H555" s="9">
        <v>156030516</v>
      </c>
      <c r="I555" s="9">
        <v>156031577</v>
      </c>
      <c r="J555" s="9">
        <v>156031643</v>
      </c>
      <c r="K555" s="9">
        <f t="shared" si="51"/>
        <v>81</v>
      </c>
      <c r="L555" s="9">
        <f t="shared" si="52"/>
        <v>1866</v>
      </c>
      <c r="M555" s="9">
        <f t="shared" si="53"/>
        <v>96</v>
      </c>
      <c r="N555" s="9">
        <f t="shared" si="54"/>
        <v>1060</v>
      </c>
      <c r="O555" s="9">
        <f t="shared" si="55"/>
        <v>67</v>
      </c>
      <c r="P555" s="11">
        <f t="shared" si="56"/>
        <v>1.9084850188786497</v>
      </c>
      <c r="Q555" s="11">
        <f t="shared" si="56"/>
        <v>3.2709116394104809</v>
      </c>
      <c r="R555" s="11">
        <f t="shared" si="56"/>
        <v>1.9822712330395682</v>
      </c>
      <c r="S555" s="11">
        <f t="shared" si="56"/>
        <v>3.02530586526477</v>
      </c>
      <c r="T555" s="11">
        <f t="shared" si="56"/>
        <v>1.8260748027008262</v>
      </c>
    </row>
    <row r="556" spans="1:20" x14ac:dyDescent="0.2">
      <c r="A556" s="9" t="s">
        <v>464</v>
      </c>
      <c r="B556" s="9" t="s">
        <v>628</v>
      </c>
      <c r="C556" s="9" t="s">
        <v>315</v>
      </c>
      <c r="D556" s="9" t="s">
        <v>254</v>
      </c>
      <c r="E556" s="9">
        <v>24896851</v>
      </c>
      <c r="F556" s="9">
        <v>24896953</v>
      </c>
      <c r="G556" s="9">
        <v>24897027</v>
      </c>
      <c r="H556" s="9">
        <v>24897140</v>
      </c>
      <c r="I556" s="9">
        <v>24897213</v>
      </c>
      <c r="J556" s="9">
        <v>24897502</v>
      </c>
      <c r="K556" s="9">
        <f t="shared" si="51"/>
        <v>103</v>
      </c>
      <c r="L556" s="9">
        <f t="shared" si="52"/>
        <v>73</v>
      </c>
      <c r="M556" s="9">
        <f t="shared" si="53"/>
        <v>114</v>
      </c>
      <c r="N556" s="9">
        <f t="shared" si="54"/>
        <v>72</v>
      </c>
      <c r="O556" s="9">
        <f t="shared" si="55"/>
        <v>290</v>
      </c>
      <c r="P556" s="11">
        <f t="shared" si="56"/>
        <v>2.012837224705172</v>
      </c>
      <c r="Q556" s="11">
        <f t="shared" si="56"/>
        <v>1.8633228601204557</v>
      </c>
      <c r="R556" s="11">
        <f t="shared" si="56"/>
        <v>2.0569048513364723</v>
      </c>
      <c r="S556" s="11">
        <f t="shared" si="56"/>
        <v>1.8573324964312683</v>
      </c>
      <c r="T556" s="11">
        <f t="shared" si="56"/>
        <v>2.4623979978989556</v>
      </c>
    </row>
    <row r="557" spans="1:20" x14ac:dyDescent="0.2">
      <c r="A557" s="9" t="s">
        <v>464</v>
      </c>
      <c r="B557" s="9" t="s">
        <v>629</v>
      </c>
      <c r="C557" s="9" t="s">
        <v>282</v>
      </c>
      <c r="D557" s="9" t="s">
        <v>254</v>
      </c>
      <c r="E557" s="9">
        <v>85299688</v>
      </c>
      <c r="F557" s="9">
        <v>85299992</v>
      </c>
      <c r="G557" s="9">
        <v>85302795</v>
      </c>
      <c r="H557" s="9">
        <v>85302959</v>
      </c>
      <c r="I557" s="9">
        <v>85303361</v>
      </c>
      <c r="J557" s="9">
        <v>85303451</v>
      </c>
      <c r="K557" s="9">
        <f t="shared" si="51"/>
        <v>305</v>
      </c>
      <c r="L557" s="9">
        <f t="shared" si="52"/>
        <v>2802</v>
      </c>
      <c r="M557" s="9">
        <f t="shared" si="53"/>
        <v>165</v>
      </c>
      <c r="N557" s="9">
        <f t="shared" si="54"/>
        <v>401</v>
      </c>
      <c r="O557" s="9">
        <f t="shared" si="55"/>
        <v>91</v>
      </c>
      <c r="P557" s="11">
        <f t="shared" si="56"/>
        <v>2.4842998393467859</v>
      </c>
      <c r="Q557" s="11">
        <f t="shared" si="56"/>
        <v>3.4474681309497552</v>
      </c>
      <c r="R557" s="11">
        <f t="shared" si="56"/>
        <v>2.2174839442139058</v>
      </c>
      <c r="S557" s="11">
        <f t="shared" si="56"/>
        <v>2.6031443726201822</v>
      </c>
      <c r="T557" s="11">
        <f t="shared" si="56"/>
        <v>1.9590413923210932</v>
      </c>
    </row>
    <row r="558" spans="1:20" x14ac:dyDescent="0.2">
      <c r="A558" s="9" t="s">
        <v>464</v>
      </c>
      <c r="B558" s="9" t="s">
        <v>629</v>
      </c>
      <c r="C558" s="9" t="s">
        <v>282</v>
      </c>
      <c r="D558" s="9" t="s">
        <v>254</v>
      </c>
      <c r="E558" s="9">
        <v>85301108</v>
      </c>
      <c r="F558" s="9">
        <v>85301238</v>
      </c>
      <c r="G558" s="9">
        <v>85302795</v>
      </c>
      <c r="H558" s="9">
        <v>85302959</v>
      </c>
      <c r="I558" s="9">
        <v>85303361</v>
      </c>
      <c r="J558" s="9">
        <v>85303451</v>
      </c>
      <c r="K558" s="9">
        <f t="shared" si="51"/>
        <v>131</v>
      </c>
      <c r="L558" s="9">
        <f t="shared" si="52"/>
        <v>1556</v>
      </c>
      <c r="M558" s="9">
        <f t="shared" si="53"/>
        <v>165</v>
      </c>
      <c r="N558" s="9">
        <f t="shared" si="54"/>
        <v>401</v>
      </c>
      <c r="O558" s="9">
        <f t="shared" si="55"/>
        <v>91</v>
      </c>
      <c r="P558" s="11">
        <f t="shared" si="56"/>
        <v>2.117271295655764</v>
      </c>
      <c r="Q558" s="11">
        <f t="shared" si="56"/>
        <v>3.1920095926536698</v>
      </c>
      <c r="R558" s="11">
        <f t="shared" si="56"/>
        <v>2.2174839442139058</v>
      </c>
      <c r="S558" s="11">
        <f t="shared" si="56"/>
        <v>2.6031443726201822</v>
      </c>
      <c r="T558" s="11">
        <f t="shared" si="56"/>
        <v>1.9590413923210932</v>
      </c>
    </row>
    <row r="559" spans="1:20" x14ac:dyDescent="0.2">
      <c r="A559" s="9" t="s">
        <v>464</v>
      </c>
      <c r="B559" s="9" t="s">
        <v>629</v>
      </c>
      <c r="C559" s="9" t="s">
        <v>282</v>
      </c>
      <c r="D559" s="9" t="s">
        <v>254</v>
      </c>
      <c r="E559" s="9">
        <v>85299790</v>
      </c>
      <c r="F559" s="9">
        <v>85299992</v>
      </c>
      <c r="G559" s="9">
        <v>85301108</v>
      </c>
      <c r="H559" s="9">
        <v>85301238</v>
      </c>
      <c r="I559" s="9">
        <v>85302795</v>
      </c>
      <c r="J559" s="9">
        <v>85302959</v>
      </c>
      <c r="K559" s="9">
        <f t="shared" si="51"/>
        <v>203</v>
      </c>
      <c r="L559" s="9">
        <f t="shared" si="52"/>
        <v>1115</v>
      </c>
      <c r="M559" s="9">
        <f t="shared" si="53"/>
        <v>131</v>
      </c>
      <c r="N559" s="9">
        <f t="shared" si="54"/>
        <v>1556</v>
      </c>
      <c r="O559" s="9">
        <f t="shared" si="55"/>
        <v>165</v>
      </c>
      <c r="P559" s="11">
        <f t="shared" si="56"/>
        <v>2.3074960379132126</v>
      </c>
      <c r="Q559" s="11">
        <f t="shared" si="56"/>
        <v>3.0472748673841794</v>
      </c>
      <c r="R559" s="11">
        <f t="shared" si="56"/>
        <v>2.117271295655764</v>
      </c>
      <c r="S559" s="11">
        <f t="shared" si="56"/>
        <v>3.1920095926536698</v>
      </c>
      <c r="T559" s="11">
        <f t="shared" si="56"/>
        <v>2.2174839442139058</v>
      </c>
    </row>
    <row r="560" spans="1:20" x14ac:dyDescent="0.2">
      <c r="A560" s="9" t="s">
        <v>464</v>
      </c>
      <c r="B560" s="9" t="s">
        <v>621</v>
      </c>
      <c r="C560" s="9" t="s">
        <v>304</v>
      </c>
      <c r="D560" s="9" t="s">
        <v>251</v>
      </c>
      <c r="E560" s="9">
        <v>14818175</v>
      </c>
      <c r="F560" s="9">
        <v>14818488</v>
      </c>
      <c r="G560" s="9">
        <v>14822691</v>
      </c>
      <c r="H560" s="9">
        <v>14822772</v>
      </c>
      <c r="I560" s="9">
        <v>14825498</v>
      </c>
      <c r="J560" s="9">
        <v>14825653</v>
      </c>
      <c r="K560" s="9">
        <f t="shared" si="51"/>
        <v>314</v>
      </c>
      <c r="L560" s="9">
        <f t="shared" si="52"/>
        <v>4202</v>
      </c>
      <c r="M560" s="9">
        <f t="shared" si="53"/>
        <v>82</v>
      </c>
      <c r="N560" s="9">
        <f t="shared" si="54"/>
        <v>2725</v>
      </c>
      <c r="O560" s="9">
        <f t="shared" si="55"/>
        <v>156</v>
      </c>
      <c r="P560" s="11">
        <f t="shared" si="56"/>
        <v>2.4969296480732144</v>
      </c>
      <c r="Q560" s="11">
        <f t="shared" si="56"/>
        <v>3.6234560480699334</v>
      </c>
      <c r="R560" s="11">
        <f t="shared" si="56"/>
        <v>1.9138138523837167</v>
      </c>
      <c r="S560" s="11">
        <f t="shared" si="56"/>
        <v>3.4353665066126609</v>
      </c>
      <c r="T560" s="11">
        <f t="shared" si="56"/>
        <v>2.1931245983544616</v>
      </c>
    </row>
    <row r="561" spans="1:20" x14ac:dyDescent="0.2">
      <c r="A561" s="9" t="s">
        <v>464</v>
      </c>
      <c r="B561" s="9" t="s">
        <v>629</v>
      </c>
      <c r="C561" s="9" t="s">
        <v>282</v>
      </c>
      <c r="D561" s="9" t="s">
        <v>254</v>
      </c>
      <c r="E561" s="9">
        <v>85299790</v>
      </c>
      <c r="F561" s="9">
        <v>85299992</v>
      </c>
      <c r="G561" s="9">
        <v>85301108</v>
      </c>
      <c r="H561" s="9">
        <v>85301238</v>
      </c>
      <c r="I561" s="9">
        <v>85303361</v>
      </c>
      <c r="J561" s="9">
        <v>85303451</v>
      </c>
      <c r="K561" s="9">
        <f t="shared" si="51"/>
        <v>203</v>
      </c>
      <c r="L561" s="9">
        <f t="shared" si="52"/>
        <v>1115</v>
      </c>
      <c r="M561" s="9">
        <f t="shared" si="53"/>
        <v>131</v>
      </c>
      <c r="N561" s="9">
        <f t="shared" si="54"/>
        <v>2122</v>
      </c>
      <c r="O561" s="9">
        <f t="shared" si="55"/>
        <v>91</v>
      </c>
      <c r="P561" s="11">
        <f t="shared" si="56"/>
        <v>2.3074960379132126</v>
      </c>
      <c r="Q561" s="11">
        <f t="shared" si="56"/>
        <v>3.0472748673841794</v>
      </c>
      <c r="R561" s="11">
        <f t="shared" si="56"/>
        <v>2.117271295655764</v>
      </c>
      <c r="S561" s="11">
        <f t="shared" si="56"/>
        <v>3.3267453795653217</v>
      </c>
      <c r="T561" s="11">
        <f t="shared" si="56"/>
        <v>1.9590413923210932</v>
      </c>
    </row>
    <row r="562" spans="1:20" x14ac:dyDescent="0.2">
      <c r="A562" s="9" t="s">
        <v>464</v>
      </c>
      <c r="B562" s="9" t="s">
        <v>629</v>
      </c>
      <c r="C562" s="9" t="s">
        <v>282</v>
      </c>
      <c r="D562" s="9" t="s">
        <v>254</v>
      </c>
      <c r="E562" s="9">
        <v>85301108</v>
      </c>
      <c r="F562" s="9">
        <v>85301238</v>
      </c>
      <c r="G562" s="9">
        <v>85301622</v>
      </c>
      <c r="H562" s="9">
        <v>85301724</v>
      </c>
      <c r="I562" s="9">
        <v>85302795</v>
      </c>
      <c r="J562" s="9">
        <v>85302959</v>
      </c>
      <c r="K562" s="9">
        <f t="shared" si="51"/>
        <v>131</v>
      </c>
      <c r="L562" s="9">
        <f t="shared" si="52"/>
        <v>383</v>
      </c>
      <c r="M562" s="9">
        <f t="shared" si="53"/>
        <v>103</v>
      </c>
      <c r="N562" s="9">
        <f t="shared" si="54"/>
        <v>1070</v>
      </c>
      <c r="O562" s="9">
        <f t="shared" si="55"/>
        <v>165</v>
      </c>
      <c r="P562" s="11">
        <f t="shared" si="56"/>
        <v>2.117271295655764</v>
      </c>
      <c r="Q562" s="11">
        <f t="shared" si="56"/>
        <v>2.5831987739686224</v>
      </c>
      <c r="R562" s="11">
        <f t="shared" si="56"/>
        <v>2.012837224705172</v>
      </c>
      <c r="S562" s="11">
        <f t="shared" si="56"/>
        <v>3.0293837776852093</v>
      </c>
      <c r="T562" s="11">
        <f t="shared" si="56"/>
        <v>2.2174839442139058</v>
      </c>
    </row>
    <row r="563" spans="1:20" x14ac:dyDescent="0.2">
      <c r="A563" s="9" t="s">
        <v>464</v>
      </c>
      <c r="B563" s="9" t="s">
        <v>629</v>
      </c>
      <c r="C563" s="9" t="s">
        <v>282</v>
      </c>
      <c r="D563" s="9" t="s">
        <v>254</v>
      </c>
      <c r="E563" s="9">
        <v>85303361</v>
      </c>
      <c r="F563" s="9">
        <v>85303451</v>
      </c>
      <c r="G563" s="9">
        <v>85305208</v>
      </c>
      <c r="H563" s="9">
        <v>85305321</v>
      </c>
      <c r="I563" s="9">
        <v>85306216</v>
      </c>
      <c r="J563" s="9">
        <v>85306318</v>
      </c>
      <c r="K563" s="9">
        <f t="shared" si="51"/>
        <v>91</v>
      </c>
      <c r="L563" s="9">
        <f t="shared" si="52"/>
        <v>1756</v>
      </c>
      <c r="M563" s="9">
        <f t="shared" si="53"/>
        <v>114</v>
      </c>
      <c r="N563" s="9">
        <f t="shared" si="54"/>
        <v>894</v>
      </c>
      <c r="O563" s="9">
        <f t="shared" si="55"/>
        <v>103</v>
      </c>
      <c r="P563" s="11">
        <f t="shared" si="56"/>
        <v>1.9590413923210932</v>
      </c>
      <c r="Q563" s="11">
        <f t="shared" si="56"/>
        <v>3.2445245115700838</v>
      </c>
      <c r="R563" s="11">
        <f t="shared" si="56"/>
        <v>2.0569048513364723</v>
      </c>
      <c r="S563" s="11">
        <f t="shared" si="56"/>
        <v>2.951337518795917</v>
      </c>
      <c r="T563" s="11">
        <f t="shared" si="56"/>
        <v>2.012837224705172</v>
      </c>
    </row>
    <row r="564" spans="1:20" x14ac:dyDescent="0.2">
      <c r="A564" s="9" t="s">
        <v>464</v>
      </c>
      <c r="B564" s="9" t="s">
        <v>630</v>
      </c>
      <c r="C564" s="9" t="s">
        <v>312</v>
      </c>
      <c r="D564" s="9" t="s">
        <v>254</v>
      </c>
      <c r="E564" s="9">
        <v>73617718</v>
      </c>
      <c r="F564" s="9">
        <v>73617763</v>
      </c>
      <c r="G564" s="9">
        <v>73618401</v>
      </c>
      <c r="H564" s="9">
        <v>73618517</v>
      </c>
      <c r="I564" s="9">
        <v>73620032</v>
      </c>
      <c r="J564" s="9">
        <v>73620639</v>
      </c>
      <c r="K564" s="9">
        <f t="shared" si="51"/>
        <v>46</v>
      </c>
      <c r="L564" s="9">
        <f t="shared" si="52"/>
        <v>637</v>
      </c>
      <c r="M564" s="9">
        <f t="shared" si="53"/>
        <v>117</v>
      </c>
      <c r="N564" s="9">
        <f t="shared" si="54"/>
        <v>1514</v>
      </c>
      <c r="O564" s="9">
        <f t="shared" si="55"/>
        <v>608</v>
      </c>
      <c r="P564" s="11">
        <f t="shared" si="56"/>
        <v>1.6627578316815739</v>
      </c>
      <c r="Q564" s="11">
        <f t="shared" si="56"/>
        <v>2.8041394323353499</v>
      </c>
      <c r="R564" s="11">
        <f t="shared" si="56"/>
        <v>2.0681858617461617</v>
      </c>
      <c r="S564" s="11">
        <f t="shared" si="56"/>
        <v>3.1801258751640535</v>
      </c>
      <c r="T564" s="11">
        <f t="shared" si="56"/>
        <v>2.7839035792727347</v>
      </c>
    </row>
    <row r="565" spans="1:20" x14ac:dyDescent="0.2">
      <c r="A565" s="9" t="s">
        <v>464</v>
      </c>
      <c r="B565" s="9" t="s">
        <v>631</v>
      </c>
      <c r="C565" s="9" t="s">
        <v>260</v>
      </c>
      <c r="D565" s="9" t="s">
        <v>254</v>
      </c>
      <c r="E565" s="9">
        <v>124602014</v>
      </c>
      <c r="F565" s="9">
        <v>124602210</v>
      </c>
      <c r="G565" s="9">
        <v>124603747</v>
      </c>
      <c r="H565" s="9">
        <v>124603848</v>
      </c>
      <c r="I565" s="9">
        <v>124607735</v>
      </c>
      <c r="J565" s="9">
        <v>124607932</v>
      </c>
      <c r="K565" s="9">
        <f t="shared" si="51"/>
        <v>197</v>
      </c>
      <c r="L565" s="9">
        <f t="shared" si="52"/>
        <v>1536</v>
      </c>
      <c r="M565" s="9">
        <f t="shared" si="53"/>
        <v>102</v>
      </c>
      <c r="N565" s="9">
        <f t="shared" si="54"/>
        <v>3886</v>
      </c>
      <c r="O565" s="9">
        <f t="shared" si="55"/>
        <v>198</v>
      </c>
      <c r="P565" s="11">
        <f t="shared" si="56"/>
        <v>2.2944662261615929</v>
      </c>
      <c r="Q565" s="11">
        <f t="shared" si="56"/>
        <v>3.186391215695493</v>
      </c>
      <c r="R565" s="11">
        <f t="shared" si="56"/>
        <v>2.0086001717619171</v>
      </c>
      <c r="S565" s="11">
        <f t="shared" si="56"/>
        <v>3.5895027962637633</v>
      </c>
      <c r="T565" s="11">
        <f t="shared" si="56"/>
        <v>2.2966651902615309</v>
      </c>
    </row>
    <row r="566" spans="1:20" x14ac:dyDescent="0.2">
      <c r="A566" s="9" t="s">
        <v>464</v>
      </c>
      <c r="B566" s="9" t="s">
        <v>632</v>
      </c>
      <c r="C566" s="9" t="s">
        <v>633</v>
      </c>
      <c r="D566" s="9" t="s">
        <v>251</v>
      </c>
      <c r="E566" s="9">
        <v>55111</v>
      </c>
      <c r="F566" s="9">
        <v>55701</v>
      </c>
      <c r="G566" s="9">
        <v>58563</v>
      </c>
      <c r="H566" s="9">
        <v>58835</v>
      </c>
      <c r="I566" s="9">
        <v>59591</v>
      </c>
      <c r="J566" s="9">
        <v>59667</v>
      </c>
      <c r="K566" s="9">
        <f t="shared" si="51"/>
        <v>591</v>
      </c>
      <c r="L566" s="9">
        <f t="shared" si="52"/>
        <v>2861</v>
      </c>
      <c r="M566" s="9">
        <f t="shared" si="53"/>
        <v>273</v>
      </c>
      <c r="N566" s="9">
        <f t="shared" si="54"/>
        <v>755</v>
      </c>
      <c r="O566" s="9">
        <f t="shared" si="55"/>
        <v>77</v>
      </c>
      <c r="P566" s="11">
        <f t="shared" si="56"/>
        <v>2.7715874808812551</v>
      </c>
      <c r="Q566" s="11">
        <f t="shared" si="56"/>
        <v>3.4565178578052622</v>
      </c>
      <c r="R566" s="11">
        <f t="shared" si="56"/>
        <v>2.436162647040756</v>
      </c>
      <c r="S566" s="11">
        <f t="shared" si="56"/>
        <v>2.877946951629188</v>
      </c>
      <c r="T566" s="11">
        <f t="shared" si="56"/>
        <v>1.8864907251724818</v>
      </c>
    </row>
    <row r="567" spans="1:20" x14ac:dyDescent="0.2">
      <c r="A567" s="9" t="s">
        <v>464</v>
      </c>
      <c r="B567" s="9" t="s">
        <v>632</v>
      </c>
      <c r="C567" s="9" t="s">
        <v>633</v>
      </c>
      <c r="D567" s="9" t="s">
        <v>251</v>
      </c>
      <c r="E567" s="9">
        <v>56985</v>
      </c>
      <c r="F567" s="9">
        <v>57151</v>
      </c>
      <c r="G567" s="9">
        <v>58563</v>
      </c>
      <c r="H567" s="9">
        <v>58835</v>
      </c>
      <c r="I567" s="9">
        <v>59591</v>
      </c>
      <c r="J567" s="9">
        <v>59667</v>
      </c>
      <c r="K567" s="9">
        <f t="shared" si="51"/>
        <v>167</v>
      </c>
      <c r="L567" s="9">
        <f t="shared" si="52"/>
        <v>1411</v>
      </c>
      <c r="M567" s="9">
        <f t="shared" si="53"/>
        <v>273</v>
      </c>
      <c r="N567" s="9">
        <f t="shared" si="54"/>
        <v>755</v>
      </c>
      <c r="O567" s="9">
        <f t="shared" si="55"/>
        <v>77</v>
      </c>
      <c r="P567" s="11">
        <f t="shared" si="56"/>
        <v>2.2227164711475833</v>
      </c>
      <c r="Q567" s="11">
        <f t="shared" si="56"/>
        <v>3.1495270137543478</v>
      </c>
      <c r="R567" s="11">
        <f t="shared" si="56"/>
        <v>2.436162647040756</v>
      </c>
      <c r="S567" s="11">
        <f t="shared" si="56"/>
        <v>2.877946951629188</v>
      </c>
      <c r="T567" s="11">
        <f t="shared" si="56"/>
        <v>1.8864907251724818</v>
      </c>
    </row>
    <row r="568" spans="1:20" x14ac:dyDescent="0.2">
      <c r="A568" s="9" t="s">
        <v>464</v>
      </c>
      <c r="B568" s="9" t="s">
        <v>632</v>
      </c>
      <c r="C568" s="9" t="s">
        <v>633</v>
      </c>
      <c r="D568" s="9" t="s">
        <v>251</v>
      </c>
      <c r="E568" s="9">
        <v>55111</v>
      </c>
      <c r="F568" s="9">
        <v>55701</v>
      </c>
      <c r="G568" s="9">
        <v>56985</v>
      </c>
      <c r="H568" s="9">
        <v>57151</v>
      </c>
      <c r="I568" s="9">
        <v>58563</v>
      </c>
      <c r="J568" s="9">
        <v>59690</v>
      </c>
      <c r="K568" s="9">
        <f t="shared" si="51"/>
        <v>591</v>
      </c>
      <c r="L568" s="9">
        <f t="shared" si="52"/>
        <v>1283</v>
      </c>
      <c r="M568" s="9">
        <f t="shared" si="53"/>
        <v>167</v>
      </c>
      <c r="N568" s="9">
        <f t="shared" si="54"/>
        <v>1411</v>
      </c>
      <c r="O568" s="9">
        <f t="shared" si="55"/>
        <v>1128</v>
      </c>
      <c r="P568" s="11">
        <f t="shared" si="56"/>
        <v>2.7715874808812551</v>
      </c>
      <c r="Q568" s="11">
        <f t="shared" si="56"/>
        <v>3.1082266563749283</v>
      </c>
      <c r="R568" s="11">
        <f t="shared" si="56"/>
        <v>2.2227164711475833</v>
      </c>
      <c r="S568" s="11">
        <f t="shared" si="56"/>
        <v>3.1495270137543478</v>
      </c>
      <c r="T568" s="11">
        <f t="shared" si="56"/>
        <v>3.0523090996473234</v>
      </c>
    </row>
    <row r="569" spans="1:20" x14ac:dyDescent="0.2">
      <c r="A569" s="9" t="s">
        <v>464</v>
      </c>
      <c r="B569" s="9" t="s">
        <v>632</v>
      </c>
      <c r="C569" s="9" t="s">
        <v>633</v>
      </c>
      <c r="D569" s="9" t="s">
        <v>251</v>
      </c>
      <c r="E569" s="9">
        <v>55111</v>
      </c>
      <c r="F569" s="9">
        <v>55701</v>
      </c>
      <c r="G569" s="9">
        <v>56985</v>
      </c>
      <c r="H569" s="9">
        <v>57151</v>
      </c>
      <c r="I569" s="9">
        <v>59591</v>
      </c>
      <c r="J569" s="9">
        <v>59667</v>
      </c>
      <c r="K569" s="9">
        <f t="shared" si="51"/>
        <v>591</v>
      </c>
      <c r="L569" s="9">
        <f t="shared" si="52"/>
        <v>1283</v>
      </c>
      <c r="M569" s="9">
        <f t="shared" si="53"/>
        <v>167</v>
      </c>
      <c r="N569" s="9">
        <f t="shared" si="54"/>
        <v>2439</v>
      </c>
      <c r="O569" s="9">
        <f t="shared" si="55"/>
        <v>77</v>
      </c>
      <c r="P569" s="11">
        <f t="shared" si="56"/>
        <v>2.7715874808812551</v>
      </c>
      <c r="Q569" s="11">
        <f t="shared" si="56"/>
        <v>3.1082266563749283</v>
      </c>
      <c r="R569" s="11">
        <f t="shared" si="56"/>
        <v>2.2227164711475833</v>
      </c>
      <c r="S569" s="11">
        <f t="shared" si="56"/>
        <v>3.3872118003137301</v>
      </c>
      <c r="T569" s="11">
        <f t="shared" si="56"/>
        <v>1.8864907251724818</v>
      </c>
    </row>
    <row r="570" spans="1:20" x14ac:dyDescent="0.2">
      <c r="A570" s="9" t="s">
        <v>464</v>
      </c>
      <c r="B570" s="9" t="s">
        <v>634</v>
      </c>
      <c r="C570" s="9" t="s">
        <v>304</v>
      </c>
      <c r="D570" s="9" t="s">
        <v>251</v>
      </c>
      <c r="E570" s="9">
        <v>117900954</v>
      </c>
      <c r="F570" s="9">
        <v>117901055</v>
      </c>
      <c r="G570" s="9">
        <v>117901557</v>
      </c>
      <c r="H570" s="9">
        <v>117901638</v>
      </c>
      <c r="I570" s="9">
        <v>117903120</v>
      </c>
      <c r="J570" s="9">
        <v>117903264</v>
      </c>
      <c r="K570" s="9">
        <f t="shared" si="51"/>
        <v>102</v>
      </c>
      <c r="L570" s="9">
        <f t="shared" si="52"/>
        <v>501</v>
      </c>
      <c r="M570" s="9">
        <f t="shared" si="53"/>
        <v>82</v>
      </c>
      <c r="N570" s="9">
        <f t="shared" si="54"/>
        <v>1481</v>
      </c>
      <c r="O570" s="9">
        <f t="shared" si="55"/>
        <v>145</v>
      </c>
      <c r="P570" s="11">
        <f t="shared" si="56"/>
        <v>2.0086001717619171</v>
      </c>
      <c r="Q570" s="11">
        <f t="shared" si="56"/>
        <v>2.6998377258672455</v>
      </c>
      <c r="R570" s="11">
        <f t="shared" si="56"/>
        <v>1.9138138523837167</v>
      </c>
      <c r="S570" s="11">
        <f t="shared" si="56"/>
        <v>3.1705550585212081</v>
      </c>
      <c r="T570" s="11">
        <f t="shared" si="56"/>
        <v>2.1613680022349744</v>
      </c>
    </row>
    <row r="571" spans="1:20" x14ac:dyDescent="0.2">
      <c r="A571" s="9" t="s">
        <v>464</v>
      </c>
      <c r="B571" s="9" t="s">
        <v>635</v>
      </c>
      <c r="C571" s="9" t="s">
        <v>427</v>
      </c>
      <c r="D571" s="9" t="s">
        <v>254</v>
      </c>
      <c r="E571" s="9">
        <v>82914631</v>
      </c>
      <c r="F571" s="9">
        <v>82914723</v>
      </c>
      <c r="G571" s="9">
        <v>82955523</v>
      </c>
      <c r="H571" s="9">
        <v>82957449</v>
      </c>
      <c r="I571" s="9">
        <v>82986743</v>
      </c>
      <c r="J571" s="9">
        <v>82988198</v>
      </c>
      <c r="K571" s="9">
        <f t="shared" si="51"/>
        <v>93</v>
      </c>
      <c r="L571" s="9">
        <f t="shared" si="52"/>
        <v>40799</v>
      </c>
      <c r="M571" s="9">
        <f t="shared" si="53"/>
        <v>1927</v>
      </c>
      <c r="N571" s="9">
        <f t="shared" si="54"/>
        <v>29293</v>
      </c>
      <c r="O571" s="9">
        <f t="shared" si="55"/>
        <v>1456</v>
      </c>
      <c r="P571" s="11">
        <f t="shared" si="56"/>
        <v>1.968482948553935</v>
      </c>
      <c r="Q571" s="11">
        <f t="shared" si="56"/>
        <v>4.6106495184868344</v>
      </c>
      <c r="R571" s="11">
        <f t="shared" si="56"/>
        <v>3.2848817146554525</v>
      </c>
      <c r="S571" s="11">
        <f t="shared" si="56"/>
        <v>4.4667638515971655</v>
      </c>
      <c r="T571" s="11">
        <f t="shared" si="56"/>
        <v>3.163161374977018</v>
      </c>
    </row>
    <row r="572" spans="1:20" x14ac:dyDescent="0.2">
      <c r="A572" s="9" t="s">
        <v>464</v>
      </c>
      <c r="B572" s="9" t="s">
        <v>635</v>
      </c>
      <c r="C572" s="9" t="s">
        <v>427</v>
      </c>
      <c r="D572" s="9" t="s">
        <v>254</v>
      </c>
      <c r="E572" s="9">
        <v>82955523</v>
      </c>
      <c r="F572" s="9">
        <v>82957449</v>
      </c>
      <c r="G572" s="9">
        <v>82986743</v>
      </c>
      <c r="H572" s="9">
        <v>82988198</v>
      </c>
      <c r="I572" s="9">
        <v>83001272</v>
      </c>
      <c r="J572" s="9">
        <v>83005314</v>
      </c>
      <c r="K572" s="9">
        <f t="shared" si="51"/>
        <v>1927</v>
      </c>
      <c r="L572" s="9">
        <f t="shared" si="52"/>
        <v>29293</v>
      </c>
      <c r="M572" s="9">
        <f t="shared" si="53"/>
        <v>1456</v>
      </c>
      <c r="N572" s="9">
        <f t="shared" si="54"/>
        <v>13073</v>
      </c>
      <c r="O572" s="9">
        <f t="shared" si="55"/>
        <v>4043</v>
      </c>
      <c r="P572" s="11">
        <f t="shared" si="56"/>
        <v>3.2848817146554525</v>
      </c>
      <c r="Q572" s="11">
        <f t="shared" si="56"/>
        <v>4.4667638515971655</v>
      </c>
      <c r="R572" s="11">
        <f t="shared" si="56"/>
        <v>3.163161374977018</v>
      </c>
      <c r="S572" s="11">
        <f t="shared" si="56"/>
        <v>4.1163752611797051</v>
      </c>
      <c r="T572" s="11">
        <f t="shared" si="56"/>
        <v>3.606703741333674</v>
      </c>
    </row>
    <row r="573" spans="1:20" x14ac:dyDescent="0.2">
      <c r="A573" s="9" t="s">
        <v>464</v>
      </c>
      <c r="B573" s="9" t="s">
        <v>635</v>
      </c>
      <c r="C573" s="9" t="s">
        <v>427</v>
      </c>
      <c r="D573" s="9" t="s">
        <v>254</v>
      </c>
      <c r="E573" s="9">
        <v>82955523</v>
      </c>
      <c r="F573" s="9">
        <v>82957449</v>
      </c>
      <c r="G573" s="9">
        <v>82986743</v>
      </c>
      <c r="H573" s="9">
        <v>82988198</v>
      </c>
      <c r="I573" s="9">
        <v>82993069</v>
      </c>
      <c r="J573" s="9">
        <v>82993189</v>
      </c>
      <c r="K573" s="9">
        <f t="shared" si="51"/>
        <v>1927</v>
      </c>
      <c r="L573" s="9">
        <f t="shared" si="52"/>
        <v>29293</v>
      </c>
      <c r="M573" s="9">
        <f t="shared" si="53"/>
        <v>1456</v>
      </c>
      <c r="N573" s="9">
        <f t="shared" si="54"/>
        <v>4870</v>
      </c>
      <c r="O573" s="9">
        <f t="shared" si="55"/>
        <v>121</v>
      </c>
      <c r="P573" s="11">
        <f t="shared" si="56"/>
        <v>3.2848817146554525</v>
      </c>
      <c r="Q573" s="11">
        <f t="shared" si="56"/>
        <v>4.4667638515971655</v>
      </c>
      <c r="R573" s="11">
        <f t="shared" si="56"/>
        <v>3.163161374977018</v>
      </c>
      <c r="S573" s="11">
        <f t="shared" si="56"/>
        <v>3.6875289612146336</v>
      </c>
      <c r="T573" s="11">
        <f t="shared" si="56"/>
        <v>2.0827853703164498</v>
      </c>
    </row>
    <row r="574" spans="1:20" x14ac:dyDescent="0.2">
      <c r="A574" s="9" t="s">
        <v>464</v>
      </c>
      <c r="B574" s="9" t="s">
        <v>636</v>
      </c>
      <c r="C574" s="9" t="s">
        <v>279</v>
      </c>
      <c r="D574" s="9" t="s">
        <v>251</v>
      </c>
      <c r="E574" s="9">
        <v>44088475</v>
      </c>
      <c r="F574" s="9">
        <v>44088527</v>
      </c>
      <c r="G574" s="9">
        <v>44091360</v>
      </c>
      <c r="H574" s="9">
        <v>44091591</v>
      </c>
      <c r="I574" s="9">
        <v>44099847</v>
      </c>
      <c r="J574" s="9">
        <v>44100001</v>
      </c>
      <c r="K574" s="9">
        <f t="shared" si="51"/>
        <v>53</v>
      </c>
      <c r="L574" s="9">
        <f t="shared" si="52"/>
        <v>2832</v>
      </c>
      <c r="M574" s="9">
        <f t="shared" si="53"/>
        <v>232</v>
      </c>
      <c r="N574" s="9">
        <f t="shared" si="54"/>
        <v>8255</v>
      </c>
      <c r="O574" s="9">
        <f t="shared" si="55"/>
        <v>155</v>
      </c>
      <c r="P574" s="11">
        <f t="shared" si="56"/>
        <v>1.7242758696007889</v>
      </c>
      <c r="Q574" s="11">
        <f t="shared" si="56"/>
        <v>3.452093249017731</v>
      </c>
      <c r="R574" s="11">
        <f t="shared" si="56"/>
        <v>2.3654879848908994</v>
      </c>
      <c r="S574" s="11">
        <f t="shared" si="56"/>
        <v>3.9167170775988125</v>
      </c>
      <c r="T574" s="11">
        <f t="shared" si="56"/>
        <v>2.1903316981702914</v>
      </c>
    </row>
    <row r="575" spans="1:20" x14ac:dyDescent="0.2">
      <c r="A575" s="9" t="s">
        <v>464</v>
      </c>
      <c r="B575" s="9" t="s">
        <v>636</v>
      </c>
      <c r="C575" s="9" t="s">
        <v>279</v>
      </c>
      <c r="D575" s="9" t="s">
        <v>251</v>
      </c>
      <c r="E575" s="9">
        <v>44099847</v>
      </c>
      <c r="F575" s="9">
        <v>44099935</v>
      </c>
      <c r="G575" s="9">
        <v>44101899</v>
      </c>
      <c r="H575" s="9">
        <v>44101957</v>
      </c>
      <c r="I575" s="9">
        <v>44102327</v>
      </c>
      <c r="J575" s="9">
        <v>44102423</v>
      </c>
      <c r="K575" s="9">
        <f t="shared" si="51"/>
        <v>89</v>
      </c>
      <c r="L575" s="9">
        <f t="shared" si="52"/>
        <v>1963</v>
      </c>
      <c r="M575" s="9">
        <f t="shared" si="53"/>
        <v>59</v>
      </c>
      <c r="N575" s="9">
        <f t="shared" si="54"/>
        <v>369</v>
      </c>
      <c r="O575" s="9">
        <f t="shared" si="55"/>
        <v>97</v>
      </c>
      <c r="P575" s="11">
        <f t="shared" si="56"/>
        <v>1.9493900066449126</v>
      </c>
      <c r="Q575" s="11">
        <f t="shared" si="56"/>
        <v>3.2929202996000062</v>
      </c>
      <c r="R575" s="11">
        <f t="shared" si="56"/>
        <v>1.7708520116421442</v>
      </c>
      <c r="S575" s="11">
        <f t="shared" si="56"/>
        <v>2.5670263661590602</v>
      </c>
      <c r="T575" s="11">
        <f t="shared" si="56"/>
        <v>1.9867717342662448</v>
      </c>
    </row>
    <row r="576" spans="1:20" x14ac:dyDescent="0.2">
      <c r="A576" s="9" t="s">
        <v>464</v>
      </c>
      <c r="B576" s="9" t="s">
        <v>636</v>
      </c>
      <c r="C576" s="9" t="s">
        <v>279</v>
      </c>
      <c r="D576" s="9" t="s">
        <v>251</v>
      </c>
      <c r="E576" s="9">
        <v>44099847</v>
      </c>
      <c r="F576" s="9">
        <v>44100001</v>
      </c>
      <c r="G576" s="9">
        <v>44101899</v>
      </c>
      <c r="H576" s="9">
        <v>44101957</v>
      </c>
      <c r="I576" s="9">
        <v>44102327</v>
      </c>
      <c r="J576" s="9">
        <v>44102423</v>
      </c>
      <c r="K576" s="9">
        <f t="shared" si="51"/>
        <v>155</v>
      </c>
      <c r="L576" s="9">
        <f t="shared" si="52"/>
        <v>1897</v>
      </c>
      <c r="M576" s="9">
        <f t="shared" si="53"/>
        <v>59</v>
      </c>
      <c r="N576" s="9">
        <f t="shared" si="54"/>
        <v>369</v>
      </c>
      <c r="O576" s="9">
        <f t="shared" si="55"/>
        <v>97</v>
      </c>
      <c r="P576" s="11">
        <f t="shared" si="56"/>
        <v>2.1903316981702914</v>
      </c>
      <c r="Q576" s="11">
        <f t="shared" si="56"/>
        <v>3.2780673308886623</v>
      </c>
      <c r="R576" s="11">
        <f t="shared" si="56"/>
        <v>1.7708520116421442</v>
      </c>
      <c r="S576" s="11">
        <f t="shared" si="56"/>
        <v>2.5670263661590602</v>
      </c>
      <c r="T576" s="11">
        <f t="shared" si="56"/>
        <v>1.9867717342662448</v>
      </c>
    </row>
    <row r="577" spans="1:20" x14ac:dyDescent="0.2">
      <c r="A577" s="9" t="s">
        <v>464</v>
      </c>
      <c r="B577" s="9" t="s">
        <v>637</v>
      </c>
      <c r="C577" s="9" t="s">
        <v>304</v>
      </c>
      <c r="D577" s="9" t="s">
        <v>254</v>
      </c>
      <c r="E577" s="9">
        <v>119236776</v>
      </c>
      <c r="F577" s="9">
        <v>119236966</v>
      </c>
      <c r="G577" s="9">
        <v>119237864</v>
      </c>
      <c r="H577" s="9">
        <v>119237996</v>
      </c>
      <c r="I577" s="9">
        <v>119238645</v>
      </c>
      <c r="J577" s="9">
        <v>119238785</v>
      </c>
      <c r="K577" s="9">
        <f t="shared" si="51"/>
        <v>191</v>
      </c>
      <c r="L577" s="9">
        <f t="shared" si="52"/>
        <v>897</v>
      </c>
      <c r="M577" s="9">
        <f t="shared" si="53"/>
        <v>133</v>
      </c>
      <c r="N577" s="9">
        <f t="shared" si="54"/>
        <v>648</v>
      </c>
      <c r="O577" s="9">
        <f t="shared" si="55"/>
        <v>141</v>
      </c>
      <c r="P577" s="11">
        <f t="shared" ref="P577:T627" si="57">LOG(K577,10)</f>
        <v>2.2810333672477272</v>
      </c>
      <c r="Q577" s="11">
        <f t="shared" si="57"/>
        <v>2.9527924430440917</v>
      </c>
      <c r="R577" s="11">
        <f t="shared" si="57"/>
        <v>2.1238516409670858</v>
      </c>
      <c r="S577" s="11">
        <f t="shared" si="57"/>
        <v>2.8115750058705928</v>
      </c>
      <c r="T577" s="11">
        <f t="shared" si="57"/>
        <v>2.1492191126553797</v>
      </c>
    </row>
    <row r="578" spans="1:20" x14ac:dyDescent="0.2">
      <c r="A578" s="9" t="s">
        <v>464</v>
      </c>
      <c r="B578" s="9" t="s">
        <v>638</v>
      </c>
      <c r="C578" s="9" t="s">
        <v>312</v>
      </c>
      <c r="D578" s="9" t="s">
        <v>254</v>
      </c>
      <c r="E578" s="9">
        <v>18838651</v>
      </c>
      <c r="F578" s="9">
        <v>18838713</v>
      </c>
      <c r="G578" s="9">
        <v>18839647</v>
      </c>
      <c r="H578" s="9">
        <v>18839729</v>
      </c>
      <c r="I578" s="9">
        <v>18841157</v>
      </c>
      <c r="J578" s="9">
        <v>18841250</v>
      </c>
      <c r="K578" s="9">
        <f t="shared" si="51"/>
        <v>63</v>
      </c>
      <c r="L578" s="9">
        <f t="shared" si="52"/>
        <v>933</v>
      </c>
      <c r="M578" s="9">
        <f t="shared" si="53"/>
        <v>83</v>
      </c>
      <c r="N578" s="9">
        <f t="shared" si="54"/>
        <v>1427</v>
      </c>
      <c r="O578" s="9">
        <f t="shared" si="55"/>
        <v>94</v>
      </c>
      <c r="P578" s="11">
        <f t="shared" si="57"/>
        <v>1.7993405494535815</v>
      </c>
      <c r="Q578" s="11">
        <f t="shared" si="57"/>
        <v>2.9698816437464997</v>
      </c>
      <c r="R578" s="11">
        <f t="shared" si="57"/>
        <v>1.919078092376074</v>
      </c>
      <c r="S578" s="11">
        <f t="shared" si="57"/>
        <v>3.1544239731146466</v>
      </c>
      <c r="T578" s="11">
        <f t="shared" si="57"/>
        <v>1.9731278535996983</v>
      </c>
    </row>
    <row r="579" spans="1:20" x14ac:dyDescent="0.2">
      <c r="A579" s="9" t="s">
        <v>464</v>
      </c>
      <c r="B579" s="9" t="s">
        <v>638</v>
      </c>
      <c r="C579" s="9" t="s">
        <v>312</v>
      </c>
      <c r="D579" s="9" t="s">
        <v>254</v>
      </c>
      <c r="E579" s="9">
        <v>18842152</v>
      </c>
      <c r="F579" s="9">
        <v>18842280</v>
      </c>
      <c r="G579" s="9">
        <v>18843468</v>
      </c>
      <c r="H579" s="9">
        <v>18843613</v>
      </c>
      <c r="I579" s="9">
        <v>18845307</v>
      </c>
      <c r="J579" s="9">
        <v>18845349</v>
      </c>
      <c r="K579" s="9">
        <f t="shared" si="51"/>
        <v>129</v>
      </c>
      <c r="L579" s="9">
        <f t="shared" si="52"/>
        <v>1187</v>
      </c>
      <c r="M579" s="9">
        <f t="shared" si="53"/>
        <v>146</v>
      </c>
      <c r="N579" s="9">
        <f t="shared" si="54"/>
        <v>1693</v>
      </c>
      <c r="O579" s="9">
        <f t="shared" si="55"/>
        <v>43</v>
      </c>
      <c r="P579" s="11">
        <f t="shared" si="57"/>
        <v>2.1105897102992488</v>
      </c>
      <c r="Q579" s="11">
        <f t="shared" si="57"/>
        <v>3.0744507189545911</v>
      </c>
      <c r="R579" s="11">
        <f t="shared" si="57"/>
        <v>2.1643528557844367</v>
      </c>
      <c r="S579" s="11">
        <f t="shared" si="57"/>
        <v>3.2286569581089348</v>
      </c>
      <c r="T579" s="11">
        <f t="shared" si="57"/>
        <v>1.6334684555795864</v>
      </c>
    </row>
    <row r="580" spans="1:20" x14ac:dyDescent="0.2">
      <c r="A580" s="9" t="s">
        <v>464</v>
      </c>
      <c r="B580" s="9" t="s">
        <v>638</v>
      </c>
      <c r="C580" s="9" t="s">
        <v>312</v>
      </c>
      <c r="D580" s="9" t="s">
        <v>254</v>
      </c>
      <c r="E580" s="9">
        <v>18814226</v>
      </c>
      <c r="F580" s="9">
        <v>18814293</v>
      </c>
      <c r="G580" s="9">
        <v>18823779</v>
      </c>
      <c r="H580" s="9">
        <v>18823877</v>
      </c>
      <c r="I580" s="9">
        <v>18827603</v>
      </c>
      <c r="J580" s="9">
        <v>18827733</v>
      </c>
      <c r="K580" s="9">
        <f t="shared" ref="K580:K643" si="58">SUM(F580-E580+1)</f>
        <v>68</v>
      </c>
      <c r="L580" s="9">
        <f t="shared" ref="L580:L643" si="59">SUM(G580-F580-1)</f>
        <v>9485</v>
      </c>
      <c r="M580" s="9">
        <f t="shared" ref="M580:M643" si="60">SUM(H580-G580+1)</f>
        <v>99</v>
      </c>
      <c r="N580" s="9">
        <f t="shared" ref="N580:N643" si="61">SUM(I580-H580-1)</f>
        <v>3725</v>
      </c>
      <c r="O580" s="9">
        <f t="shared" ref="O580:O643" si="62">SUM(J580-I580+1)</f>
        <v>131</v>
      </c>
      <c r="P580" s="11">
        <f t="shared" si="57"/>
        <v>1.8325089127062362</v>
      </c>
      <c r="Q580" s="11">
        <f t="shared" si="57"/>
        <v>3.9770373352246806</v>
      </c>
      <c r="R580" s="11">
        <f t="shared" si="57"/>
        <v>1.9956351945975497</v>
      </c>
      <c r="S580" s="11">
        <f t="shared" si="57"/>
        <v>3.5711262770843111</v>
      </c>
      <c r="T580" s="11">
        <f t="shared" si="57"/>
        <v>2.117271295655764</v>
      </c>
    </row>
    <row r="581" spans="1:20" x14ac:dyDescent="0.2">
      <c r="A581" s="9" t="s">
        <v>464</v>
      </c>
      <c r="B581" s="9" t="s">
        <v>638</v>
      </c>
      <c r="C581" s="9" t="s">
        <v>312</v>
      </c>
      <c r="D581" s="9" t="s">
        <v>254</v>
      </c>
      <c r="E581" s="9">
        <v>18745261</v>
      </c>
      <c r="F581" s="9">
        <v>18745339</v>
      </c>
      <c r="G581" s="9">
        <v>18782646</v>
      </c>
      <c r="H581" s="9">
        <v>18782721</v>
      </c>
      <c r="I581" s="9">
        <v>18791586</v>
      </c>
      <c r="J581" s="9">
        <v>18791649</v>
      </c>
      <c r="K581" s="9">
        <f t="shared" si="58"/>
        <v>79</v>
      </c>
      <c r="L581" s="9">
        <f t="shared" si="59"/>
        <v>37306</v>
      </c>
      <c r="M581" s="9">
        <f t="shared" si="60"/>
        <v>76</v>
      </c>
      <c r="N581" s="9">
        <f t="shared" si="61"/>
        <v>8864</v>
      </c>
      <c r="O581" s="9">
        <f t="shared" si="62"/>
        <v>64</v>
      </c>
      <c r="P581" s="11">
        <f t="shared" si="57"/>
        <v>1.8976270912904412</v>
      </c>
      <c r="Q581" s="11">
        <f t="shared" si="57"/>
        <v>4.5717786858927294</v>
      </c>
      <c r="R581" s="11">
        <f t="shared" si="57"/>
        <v>1.8808135922807911</v>
      </c>
      <c r="S581" s="11">
        <f t="shared" si="57"/>
        <v>3.947629747384354</v>
      </c>
      <c r="T581" s="11">
        <f t="shared" si="57"/>
        <v>1.8061799739838869</v>
      </c>
    </row>
    <row r="582" spans="1:20" x14ac:dyDescent="0.2">
      <c r="A582" s="9" t="s">
        <v>464</v>
      </c>
      <c r="B582" s="9" t="s">
        <v>639</v>
      </c>
      <c r="C582" s="9" t="s">
        <v>260</v>
      </c>
      <c r="D582" s="9" t="s">
        <v>254</v>
      </c>
      <c r="E582" s="9">
        <v>76559003</v>
      </c>
      <c r="F582" s="9">
        <v>76559167</v>
      </c>
      <c r="G582" s="9">
        <v>76559717</v>
      </c>
      <c r="H582" s="9">
        <v>76559825</v>
      </c>
      <c r="I582" s="9">
        <v>76560329</v>
      </c>
      <c r="J582" s="9">
        <v>76560406</v>
      </c>
      <c r="K582" s="9">
        <f t="shared" si="58"/>
        <v>165</v>
      </c>
      <c r="L582" s="9">
        <f t="shared" si="59"/>
        <v>549</v>
      </c>
      <c r="M582" s="9">
        <f t="shared" si="60"/>
        <v>109</v>
      </c>
      <c r="N582" s="9">
        <f t="shared" si="61"/>
        <v>503</v>
      </c>
      <c r="O582" s="9">
        <f t="shared" si="62"/>
        <v>78</v>
      </c>
      <c r="P582" s="11">
        <f t="shared" si="57"/>
        <v>2.2174839442139058</v>
      </c>
      <c r="Q582" s="11">
        <f t="shared" si="57"/>
        <v>2.7395723444500915</v>
      </c>
      <c r="R582" s="11">
        <f t="shared" si="57"/>
        <v>2.0374264979406234</v>
      </c>
      <c r="S582" s="11">
        <f t="shared" si="57"/>
        <v>2.7015679850559273</v>
      </c>
      <c r="T582" s="11">
        <f t="shared" si="57"/>
        <v>1.8920946026904801</v>
      </c>
    </row>
    <row r="583" spans="1:20" x14ac:dyDescent="0.2">
      <c r="A583" s="9" t="s">
        <v>464</v>
      </c>
      <c r="B583" s="9" t="s">
        <v>640</v>
      </c>
      <c r="C583" s="9" t="s">
        <v>253</v>
      </c>
      <c r="D583" s="9" t="s">
        <v>251</v>
      </c>
      <c r="E583" s="9">
        <v>10960823</v>
      </c>
      <c r="F583" s="9">
        <v>10961051</v>
      </c>
      <c r="G583" s="9">
        <v>10963256</v>
      </c>
      <c r="H583" s="9">
        <v>10963413</v>
      </c>
      <c r="I583" s="9">
        <v>10966424</v>
      </c>
      <c r="J583" s="9">
        <v>10966649</v>
      </c>
      <c r="K583" s="9">
        <f t="shared" si="58"/>
        <v>229</v>
      </c>
      <c r="L583" s="9">
        <f t="shared" si="59"/>
        <v>2204</v>
      </c>
      <c r="M583" s="9">
        <f t="shared" si="60"/>
        <v>158</v>
      </c>
      <c r="N583" s="9">
        <f t="shared" si="61"/>
        <v>3010</v>
      </c>
      <c r="O583" s="9">
        <f t="shared" si="62"/>
        <v>226</v>
      </c>
      <c r="P583" s="11">
        <f t="shared" si="57"/>
        <v>2.3598354823398879</v>
      </c>
      <c r="Q583" s="11">
        <f t="shared" si="57"/>
        <v>3.343211590179747</v>
      </c>
      <c r="R583" s="11">
        <f t="shared" si="57"/>
        <v>2.1986570869544226</v>
      </c>
      <c r="S583" s="11">
        <f t="shared" si="57"/>
        <v>3.4785664955938436</v>
      </c>
      <c r="T583" s="11">
        <f t="shared" si="57"/>
        <v>2.3541084391474008</v>
      </c>
    </row>
    <row r="584" spans="1:20" x14ac:dyDescent="0.2">
      <c r="A584" s="9" t="s">
        <v>464</v>
      </c>
      <c r="B584" s="9" t="s">
        <v>641</v>
      </c>
      <c r="C584" s="9" t="s">
        <v>267</v>
      </c>
      <c r="D584" s="9" t="s">
        <v>254</v>
      </c>
      <c r="E584" s="9">
        <v>164763220</v>
      </c>
      <c r="F584" s="9">
        <v>164763281</v>
      </c>
      <c r="G584" s="9">
        <v>164765160</v>
      </c>
      <c r="H584" s="9">
        <v>164765232</v>
      </c>
      <c r="I584" s="9">
        <v>164767706</v>
      </c>
      <c r="J584" s="9">
        <v>164767762</v>
      </c>
      <c r="K584" s="9">
        <f t="shared" si="58"/>
        <v>62</v>
      </c>
      <c r="L584" s="9">
        <f t="shared" si="59"/>
        <v>1878</v>
      </c>
      <c r="M584" s="9">
        <f t="shared" si="60"/>
        <v>73</v>
      </c>
      <c r="N584" s="9">
        <f t="shared" si="61"/>
        <v>2473</v>
      </c>
      <c r="O584" s="9">
        <f t="shared" si="62"/>
        <v>57</v>
      </c>
      <c r="P584" s="11">
        <f t="shared" si="57"/>
        <v>1.7923916894982537</v>
      </c>
      <c r="Q584" s="11">
        <f t="shared" si="57"/>
        <v>3.2736955879300917</v>
      </c>
      <c r="R584" s="11">
        <f t="shared" si="57"/>
        <v>1.8633228601204557</v>
      </c>
      <c r="S584" s="11">
        <f t="shared" si="57"/>
        <v>3.3932241163612966</v>
      </c>
      <c r="T584" s="11">
        <f t="shared" si="57"/>
        <v>1.7558748556724912</v>
      </c>
    </row>
    <row r="585" spans="1:20" x14ac:dyDescent="0.2">
      <c r="A585" s="9" t="s">
        <v>464</v>
      </c>
      <c r="B585" s="9" t="s">
        <v>642</v>
      </c>
      <c r="C585" s="9" t="s">
        <v>267</v>
      </c>
      <c r="D585" s="9" t="s">
        <v>254</v>
      </c>
      <c r="E585" s="9">
        <v>80652853</v>
      </c>
      <c r="F585" s="9">
        <v>80652995</v>
      </c>
      <c r="G585" s="9">
        <v>80654792</v>
      </c>
      <c r="H585" s="9">
        <v>80654862</v>
      </c>
      <c r="I585" s="9">
        <v>80655948</v>
      </c>
      <c r="J585" s="9">
        <v>80656077</v>
      </c>
      <c r="K585" s="9">
        <f t="shared" si="58"/>
        <v>143</v>
      </c>
      <c r="L585" s="9">
        <f t="shared" si="59"/>
        <v>1796</v>
      </c>
      <c r="M585" s="9">
        <f t="shared" si="60"/>
        <v>71</v>
      </c>
      <c r="N585" s="9">
        <f t="shared" si="61"/>
        <v>1085</v>
      </c>
      <c r="O585" s="9">
        <f t="shared" si="62"/>
        <v>130</v>
      </c>
      <c r="P585" s="11">
        <f t="shared" si="57"/>
        <v>2.1553360374650614</v>
      </c>
      <c r="Q585" s="11">
        <f t="shared" si="57"/>
        <v>3.2543063323312853</v>
      </c>
      <c r="R585" s="11">
        <f t="shared" si="57"/>
        <v>1.851258348719075</v>
      </c>
      <c r="S585" s="11">
        <f t="shared" si="57"/>
        <v>3.0354297381845483</v>
      </c>
      <c r="T585" s="11">
        <f t="shared" si="57"/>
        <v>2.1139433523068365</v>
      </c>
    </row>
    <row r="586" spans="1:20" x14ac:dyDescent="0.2">
      <c r="A586" s="9" t="s">
        <v>464</v>
      </c>
      <c r="B586" s="9" t="s">
        <v>643</v>
      </c>
      <c r="C586" s="9" t="s">
        <v>267</v>
      </c>
      <c r="D586" s="9" t="s">
        <v>251</v>
      </c>
      <c r="E586" s="9">
        <v>165301940</v>
      </c>
      <c r="F586" s="9">
        <v>165301991</v>
      </c>
      <c r="G586" s="9">
        <v>165303665</v>
      </c>
      <c r="H586" s="9">
        <v>165303701</v>
      </c>
      <c r="I586" s="9">
        <v>165304899</v>
      </c>
      <c r="J586" s="9">
        <v>165304978</v>
      </c>
      <c r="K586" s="9">
        <f t="shared" si="58"/>
        <v>52</v>
      </c>
      <c r="L586" s="9">
        <f t="shared" si="59"/>
        <v>1673</v>
      </c>
      <c r="M586" s="9">
        <f t="shared" si="60"/>
        <v>37</v>
      </c>
      <c r="N586" s="9">
        <f t="shared" si="61"/>
        <v>1197</v>
      </c>
      <c r="O586" s="9">
        <f t="shared" si="62"/>
        <v>80</v>
      </c>
      <c r="P586" s="11">
        <f t="shared" si="57"/>
        <v>1.716003343634799</v>
      </c>
      <c r="Q586" s="11">
        <f t="shared" si="57"/>
        <v>3.223495940962394</v>
      </c>
      <c r="R586" s="11">
        <f t="shared" si="57"/>
        <v>1.5682017240669948</v>
      </c>
      <c r="S586" s="11">
        <f t="shared" si="57"/>
        <v>3.0780941504064101</v>
      </c>
      <c r="T586" s="11">
        <f t="shared" si="57"/>
        <v>1.9030899869919433</v>
      </c>
    </row>
    <row r="587" spans="1:20" x14ac:dyDescent="0.2">
      <c r="A587" s="9" t="s">
        <v>464</v>
      </c>
      <c r="B587" s="9" t="s">
        <v>642</v>
      </c>
      <c r="C587" s="9" t="s">
        <v>267</v>
      </c>
      <c r="D587" s="9" t="s">
        <v>254</v>
      </c>
      <c r="E587" s="9">
        <v>80617235</v>
      </c>
      <c r="F587" s="9">
        <v>80617284</v>
      </c>
      <c r="G587" s="9">
        <v>80621193</v>
      </c>
      <c r="H587" s="9">
        <v>80621240</v>
      </c>
      <c r="I587" s="9">
        <v>80624325</v>
      </c>
      <c r="J587" s="9">
        <v>80624360</v>
      </c>
      <c r="K587" s="9">
        <f t="shared" si="58"/>
        <v>50</v>
      </c>
      <c r="L587" s="9">
        <f t="shared" si="59"/>
        <v>3908</v>
      </c>
      <c r="M587" s="9">
        <f t="shared" si="60"/>
        <v>48</v>
      </c>
      <c r="N587" s="9">
        <f t="shared" si="61"/>
        <v>3084</v>
      </c>
      <c r="O587" s="9">
        <f t="shared" si="62"/>
        <v>36</v>
      </c>
      <c r="P587" s="11">
        <f t="shared" si="57"/>
        <v>1.6989700043360185</v>
      </c>
      <c r="Q587" s="11">
        <f t="shared" si="57"/>
        <v>3.5919545550467356</v>
      </c>
      <c r="R587" s="11">
        <f t="shared" si="57"/>
        <v>1.6812412373755872</v>
      </c>
      <c r="S587" s="11">
        <f t="shared" si="57"/>
        <v>3.4891143693789193</v>
      </c>
      <c r="T587" s="11">
        <f t="shared" si="57"/>
        <v>1.556302500767287</v>
      </c>
    </row>
    <row r="588" spans="1:20" x14ac:dyDescent="0.2">
      <c r="A588" s="9" t="s">
        <v>464</v>
      </c>
      <c r="B588" s="9" t="s">
        <v>644</v>
      </c>
      <c r="C588" s="9" t="s">
        <v>258</v>
      </c>
      <c r="D588" s="9" t="s">
        <v>254</v>
      </c>
      <c r="E588" s="9">
        <v>64690001</v>
      </c>
      <c r="F588" s="9">
        <v>64690130</v>
      </c>
      <c r="G588" s="9">
        <v>64691220</v>
      </c>
      <c r="H588" s="9">
        <v>64691349</v>
      </c>
      <c r="I588" s="9">
        <v>64691794</v>
      </c>
      <c r="J588" s="9">
        <v>64691923</v>
      </c>
      <c r="K588" s="9">
        <f t="shared" si="58"/>
        <v>130</v>
      </c>
      <c r="L588" s="9">
        <f t="shared" si="59"/>
        <v>1089</v>
      </c>
      <c r="M588" s="9">
        <f t="shared" si="60"/>
        <v>130</v>
      </c>
      <c r="N588" s="9">
        <f t="shared" si="61"/>
        <v>444</v>
      </c>
      <c r="O588" s="9">
        <f t="shared" si="62"/>
        <v>130</v>
      </c>
      <c r="P588" s="11">
        <f t="shared" si="57"/>
        <v>2.1139433523068365</v>
      </c>
      <c r="Q588" s="11">
        <f t="shared" si="57"/>
        <v>3.0370278797557746</v>
      </c>
      <c r="R588" s="11">
        <f t="shared" si="57"/>
        <v>2.1139433523068365</v>
      </c>
      <c r="S588" s="11">
        <f t="shared" si="57"/>
        <v>2.6473829701146196</v>
      </c>
      <c r="T588" s="11">
        <f t="shared" si="57"/>
        <v>2.1139433523068365</v>
      </c>
    </row>
    <row r="589" spans="1:20" x14ac:dyDescent="0.2">
      <c r="A589" s="9" t="s">
        <v>464</v>
      </c>
      <c r="B589" s="9" t="s">
        <v>645</v>
      </c>
      <c r="C589" s="9" t="s">
        <v>312</v>
      </c>
      <c r="D589" s="9" t="s">
        <v>254</v>
      </c>
      <c r="E589" s="9">
        <v>55213203</v>
      </c>
      <c r="F589" s="9">
        <v>55214150</v>
      </c>
      <c r="G589" s="9">
        <v>55233894</v>
      </c>
      <c r="H589" s="9">
        <v>55234030</v>
      </c>
      <c r="I589" s="9">
        <v>55238689</v>
      </c>
      <c r="J589" s="9">
        <v>55238862</v>
      </c>
      <c r="K589" s="9">
        <f t="shared" si="58"/>
        <v>948</v>
      </c>
      <c r="L589" s="9">
        <f t="shared" si="59"/>
        <v>19743</v>
      </c>
      <c r="M589" s="9">
        <f t="shared" si="60"/>
        <v>137</v>
      </c>
      <c r="N589" s="9">
        <f t="shared" si="61"/>
        <v>4658</v>
      </c>
      <c r="O589" s="9">
        <f t="shared" si="62"/>
        <v>174</v>
      </c>
      <c r="P589" s="11">
        <f t="shared" si="57"/>
        <v>2.9768083373380656</v>
      </c>
      <c r="Q589" s="11">
        <f t="shared" si="57"/>
        <v>4.2954131455196585</v>
      </c>
      <c r="R589" s="11">
        <f t="shared" si="57"/>
        <v>2.1367205671564067</v>
      </c>
      <c r="S589" s="11">
        <f t="shared" si="57"/>
        <v>3.6681994841986616</v>
      </c>
      <c r="T589" s="11">
        <f t="shared" si="57"/>
        <v>2.2405492482825995</v>
      </c>
    </row>
    <row r="590" spans="1:20" x14ac:dyDescent="0.2">
      <c r="A590" s="9" t="s">
        <v>464</v>
      </c>
      <c r="B590" s="9" t="s">
        <v>645</v>
      </c>
      <c r="C590" s="9" t="s">
        <v>312</v>
      </c>
      <c r="D590" s="9" t="s">
        <v>254</v>
      </c>
      <c r="E590" s="9">
        <v>55213203</v>
      </c>
      <c r="F590" s="9">
        <v>55214150</v>
      </c>
      <c r="G590" s="9">
        <v>55245517</v>
      </c>
      <c r="H590" s="9">
        <v>55248077</v>
      </c>
      <c r="I590" s="9">
        <v>55260343</v>
      </c>
      <c r="J590" s="9">
        <v>55260468</v>
      </c>
      <c r="K590" s="9">
        <f t="shared" si="58"/>
        <v>948</v>
      </c>
      <c r="L590" s="9">
        <f t="shared" si="59"/>
        <v>31366</v>
      </c>
      <c r="M590" s="9">
        <f t="shared" si="60"/>
        <v>2561</v>
      </c>
      <c r="N590" s="9">
        <f t="shared" si="61"/>
        <v>12265</v>
      </c>
      <c r="O590" s="9">
        <f t="shared" si="62"/>
        <v>126</v>
      </c>
      <c r="P590" s="11">
        <f t="shared" si="57"/>
        <v>2.9768083373380656</v>
      </c>
      <c r="Q590" s="11">
        <f t="shared" si="57"/>
        <v>4.4964591381210433</v>
      </c>
      <c r="R590" s="11">
        <f t="shared" si="57"/>
        <v>3.4084095784684294</v>
      </c>
      <c r="S590" s="11">
        <f t="shared" si="57"/>
        <v>4.0886675525424039</v>
      </c>
      <c r="T590" s="11">
        <f t="shared" si="57"/>
        <v>2.1003705451175625</v>
      </c>
    </row>
    <row r="591" spans="1:20" x14ac:dyDescent="0.2">
      <c r="A591" s="9" t="s">
        <v>464</v>
      </c>
      <c r="B591" s="9" t="s">
        <v>645</v>
      </c>
      <c r="C591" s="9" t="s">
        <v>312</v>
      </c>
      <c r="D591" s="9" t="s">
        <v>254</v>
      </c>
      <c r="E591" s="9">
        <v>55299690</v>
      </c>
      <c r="F591" s="9">
        <v>55299960</v>
      </c>
      <c r="G591" s="9">
        <v>55301726</v>
      </c>
      <c r="H591" s="9">
        <v>55301843</v>
      </c>
      <c r="I591" s="9">
        <v>55302838</v>
      </c>
      <c r="J591" s="9">
        <v>55302980</v>
      </c>
      <c r="K591" s="9">
        <f t="shared" si="58"/>
        <v>271</v>
      </c>
      <c r="L591" s="9">
        <f t="shared" si="59"/>
        <v>1765</v>
      </c>
      <c r="M591" s="9">
        <f t="shared" si="60"/>
        <v>118</v>
      </c>
      <c r="N591" s="9">
        <f t="shared" si="61"/>
        <v>994</v>
      </c>
      <c r="O591" s="9">
        <f t="shared" si="62"/>
        <v>143</v>
      </c>
      <c r="P591" s="11">
        <f t="shared" si="57"/>
        <v>2.4329692908744054</v>
      </c>
      <c r="Q591" s="11">
        <f t="shared" si="57"/>
        <v>3.2467447097238411</v>
      </c>
      <c r="R591" s="11">
        <f t="shared" si="57"/>
        <v>2.0718820073061255</v>
      </c>
      <c r="S591" s="11">
        <f t="shared" si="57"/>
        <v>2.9973863843973132</v>
      </c>
      <c r="T591" s="11">
        <f t="shared" si="57"/>
        <v>2.1553360374650614</v>
      </c>
    </row>
    <row r="592" spans="1:20" x14ac:dyDescent="0.2">
      <c r="A592" s="9" t="s">
        <v>464</v>
      </c>
      <c r="B592" s="9" t="s">
        <v>646</v>
      </c>
      <c r="C592" s="9" t="s">
        <v>260</v>
      </c>
      <c r="D592" s="9" t="s">
        <v>251</v>
      </c>
      <c r="E592" s="9">
        <v>123533857</v>
      </c>
      <c r="F592" s="9">
        <v>123533995</v>
      </c>
      <c r="G592" s="9">
        <v>123535213</v>
      </c>
      <c r="H592" s="9">
        <v>123535351</v>
      </c>
      <c r="I592" s="9">
        <v>123536532</v>
      </c>
      <c r="J592" s="9">
        <v>123536600</v>
      </c>
      <c r="K592" s="9">
        <f t="shared" si="58"/>
        <v>139</v>
      </c>
      <c r="L592" s="9">
        <f t="shared" si="59"/>
        <v>1217</v>
      </c>
      <c r="M592" s="9">
        <f t="shared" si="60"/>
        <v>139</v>
      </c>
      <c r="N592" s="9">
        <f t="shared" si="61"/>
        <v>1180</v>
      </c>
      <c r="O592" s="9">
        <f t="shared" si="62"/>
        <v>69</v>
      </c>
      <c r="P592" s="11">
        <f t="shared" si="57"/>
        <v>2.143014800254095</v>
      </c>
      <c r="Q592" s="11">
        <f t="shared" si="57"/>
        <v>3.0852905782300644</v>
      </c>
      <c r="R592" s="11">
        <f t="shared" si="57"/>
        <v>2.143014800254095</v>
      </c>
      <c r="S592" s="11">
        <f t="shared" si="57"/>
        <v>3.071882007306125</v>
      </c>
      <c r="T592" s="11">
        <f t="shared" si="57"/>
        <v>1.8388490907372552</v>
      </c>
    </row>
    <row r="593" spans="1:20" x14ac:dyDescent="0.2">
      <c r="A593" s="9" t="s">
        <v>464</v>
      </c>
      <c r="B593" s="9" t="s">
        <v>647</v>
      </c>
      <c r="C593" s="9" t="s">
        <v>274</v>
      </c>
      <c r="D593" s="9" t="s">
        <v>254</v>
      </c>
      <c r="E593" s="9">
        <v>83760898</v>
      </c>
      <c r="F593" s="9">
        <v>83761000</v>
      </c>
      <c r="G593" s="9">
        <v>83764885</v>
      </c>
      <c r="H593" s="9">
        <v>83765023</v>
      </c>
      <c r="I593" s="9">
        <v>83765852</v>
      </c>
      <c r="J593" s="9">
        <v>83766160</v>
      </c>
      <c r="K593" s="9">
        <f t="shared" si="58"/>
        <v>103</v>
      </c>
      <c r="L593" s="9">
        <f t="shared" si="59"/>
        <v>3884</v>
      </c>
      <c r="M593" s="9">
        <f t="shared" si="60"/>
        <v>139</v>
      </c>
      <c r="N593" s="9">
        <f t="shared" si="61"/>
        <v>828</v>
      </c>
      <c r="O593" s="9">
        <f t="shared" si="62"/>
        <v>309</v>
      </c>
      <c r="P593" s="11">
        <f t="shared" si="57"/>
        <v>2.012837224705172</v>
      </c>
      <c r="Q593" s="11">
        <f t="shared" si="57"/>
        <v>3.5892792212359672</v>
      </c>
      <c r="R593" s="11">
        <f t="shared" si="57"/>
        <v>2.143014800254095</v>
      </c>
      <c r="S593" s="11">
        <f t="shared" si="57"/>
        <v>2.9180303367848799</v>
      </c>
      <c r="T593" s="11">
        <f t="shared" si="57"/>
        <v>2.4899584794248346</v>
      </c>
    </row>
    <row r="594" spans="1:20" x14ac:dyDescent="0.2">
      <c r="A594" s="9" t="s">
        <v>464</v>
      </c>
      <c r="B594" s="9" t="s">
        <v>647</v>
      </c>
      <c r="C594" s="9" t="s">
        <v>274</v>
      </c>
      <c r="D594" s="9" t="s">
        <v>254</v>
      </c>
      <c r="E594" s="9">
        <v>83760898</v>
      </c>
      <c r="F594" s="9">
        <v>83761000</v>
      </c>
      <c r="G594" s="9">
        <v>83765852</v>
      </c>
      <c r="H594" s="9">
        <v>83766160</v>
      </c>
      <c r="I594" s="9">
        <v>83767077</v>
      </c>
      <c r="J594" s="9">
        <v>83767255</v>
      </c>
      <c r="K594" s="9">
        <f t="shared" si="58"/>
        <v>103</v>
      </c>
      <c r="L594" s="9">
        <f t="shared" si="59"/>
        <v>4851</v>
      </c>
      <c r="M594" s="9">
        <f t="shared" si="60"/>
        <v>309</v>
      </c>
      <c r="N594" s="9">
        <f t="shared" si="61"/>
        <v>916</v>
      </c>
      <c r="O594" s="9">
        <f t="shared" si="62"/>
        <v>179</v>
      </c>
      <c r="P594" s="11">
        <f t="shared" si="57"/>
        <v>2.012837224705172</v>
      </c>
      <c r="Q594" s="11">
        <f t="shared" si="57"/>
        <v>3.6858312746260631</v>
      </c>
      <c r="R594" s="11">
        <f t="shared" si="57"/>
        <v>2.4899584794248346</v>
      </c>
      <c r="S594" s="11">
        <f t="shared" si="57"/>
        <v>2.96189547366785</v>
      </c>
      <c r="T594" s="11">
        <f t="shared" si="57"/>
        <v>2.2528530309798929</v>
      </c>
    </row>
    <row r="595" spans="1:20" x14ac:dyDescent="0.2">
      <c r="A595" s="9" t="s">
        <v>464</v>
      </c>
      <c r="B595" s="9" t="s">
        <v>648</v>
      </c>
      <c r="C595" s="9" t="s">
        <v>258</v>
      </c>
      <c r="D595" s="9" t="s">
        <v>254</v>
      </c>
      <c r="E595" s="9">
        <v>35607594</v>
      </c>
      <c r="F595" s="9">
        <v>35607719</v>
      </c>
      <c r="G595" s="9">
        <v>35611771</v>
      </c>
      <c r="H595" s="9">
        <v>35611871</v>
      </c>
      <c r="I595" s="9">
        <v>35669422</v>
      </c>
      <c r="J595" s="9">
        <v>35669734</v>
      </c>
      <c r="K595" s="9">
        <f t="shared" si="58"/>
        <v>126</v>
      </c>
      <c r="L595" s="9">
        <f t="shared" si="59"/>
        <v>4051</v>
      </c>
      <c r="M595" s="9">
        <f t="shared" si="60"/>
        <v>101</v>
      </c>
      <c r="N595" s="9">
        <f t="shared" si="61"/>
        <v>57550</v>
      </c>
      <c r="O595" s="9">
        <f t="shared" si="62"/>
        <v>313</v>
      </c>
      <c r="P595" s="11">
        <f t="shared" si="57"/>
        <v>2.1003705451175625</v>
      </c>
      <c r="Q595" s="11">
        <f t="shared" si="57"/>
        <v>3.6075622431835876</v>
      </c>
      <c r="R595" s="11">
        <f t="shared" si="57"/>
        <v>2.0043213737826426</v>
      </c>
      <c r="S595" s="11">
        <f t="shared" si="57"/>
        <v>4.7600453279658099</v>
      </c>
      <c r="T595" s="11">
        <f t="shared" si="57"/>
        <v>2.4955443375464483</v>
      </c>
    </row>
    <row r="596" spans="1:20" x14ac:dyDescent="0.2">
      <c r="A596" s="9" t="s">
        <v>464</v>
      </c>
      <c r="B596" s="9" t="s">
        <v>649</v>
      </c>
      <c r="C596" s="9" t="s">
        <v>279</v>
      </c>
      <c r="D596" s="9" t="s">
        <v>254</v>
      </c>
      <c r="E596" s="9">
        <v>106004099</v>
      </c>
      <c r="F596" s="9">
        <v>106004176</v>
      </c>
      <c r="G596" s="9">
        <v>106006014</v>
      </c>
      <c r="H596" s="9">
        <v>106006086</v>
      </c>
      <c r="I596" s="9">
        <v>106011701</v>
      </c>
      <c r="J596" s="9">
        <v>106011814</v>
      </c>
      <c r="K596" s="9">
        <f t="shared" si="58"/>
        <v>78</v>
      </c>
      <c r="L596" s="9">
        <f t="shared" si="59"/>
        <v>1837</v>
      </c>
      <c r="M596" s="9">
        <f t="shared" si="60"/>
        <v>73</v>
      </c>
      <c r="N596" s="9">
        <f t="shared" si="61"/>
        <v>5614</v>
      </c>
      <c r="O596" s="9">
        <f t="shared" si="62"/>
        <v>114</v>
      </c>
      <c r="P596" s="11">
        <f t="shared" si="57"/>
        <v>1.8920946026904801</v>
      </c>
      <c r="Q596" s="11">
        <f t="shared" si="57"/>
        <v>3.2641091563058078</v>
      </c>
      <c r="R596" s="11">
        <f t="shared" si="57"/>
        <v>1.8633228601204557</v>
      </c>
      <c r="S596" s="11">
        <f t="shared" si="57"/>
        <v>3.7492724082984203</v>
      </c>
      <c r="T596" s="11">
        <f t="shared" si="57"/>
        <v>2.0569048513364723</v>
      </c>
    </row>
    <row r="597" spans="1:20" x14ac:dyDescent="0.2">
      <c r="A597" s="9" t="s">
        <v>464</v>
      </c>
      <c r="B597" s="9" t="s">
        <v>649</v>
      </c>
      <c r="C597" s="9" t="s">
        <v>279</v>
      </c>
      <c r="D597" s="9" t="s">
        <v>254</v>
      </c>
      <c r="E597" s="9">
        <v>106015998</v>
      </c>
      <c r="F597" s="9">
        <v>106016093</v>
      </c>
      <c r="G597" s="9">
        <v>106016586</v>
      </c>
      <c r="H597" s="9">
        <v>106016687</v>
      </c>
      <c r="I597" s="9">
        <v>106018218</v>
      </c>
      <c r="J597" s="9">
        <v>106018302</v>
      </c>
      <c r="K597" s="9">
        <f t="shared" si="58"/>
        <v>96</v>
      </c>
      <c r="L597" s="9">
        <f t="shared" si="59"/>
        <v>492</v>
      </c>
      <c r="M597" s="9">
        <f t="shared" si="60"/>
        <v>102</v>
      </c>
      <c r="N597" s="9">
        <f t="shared" si="61"/>
        <v>1530</v>
      </c>
      <c r="O597" s="9">
        <f t="shared" si="62"/>
        <v>85</v>
      </c>
      <c r="P597" s="11">
        <f t="shared" si="57"/>
        <v>1.9822712330395682</v>
      </c>
      <c r="Q597" s="11">
        <f t="shared" si="57"/>
        <v>2.6919651027673601</v>
      </c>
      <c r="R597" s="11">
        <f t="shared" si="57"/>
        <v>2.0086001717619171</v>
      </c>
      <c r="S597" s="11">
        <f t="shared" si="57"/>
        <v>3.1846914308175984</v>
      </c>
      <c r="T597" s="11">
        <f t="shared" si="57"/>
        <v>1.9294189257142926</v>
      </c>
    </row>
    <row r="598" spans="1:20" x14ac:dyDescent="0.2">
      <c r="A598" s="9" t="s">
        <v>464</v>
      </c>
      <c r="B598" s="9" t="s">
        <v>650</v>
      </c>
      <c r="C598" s="9" t="s">
        <v>267</v>
      </c>
      <c r="D598" s="9" t="s">
        <v>251</v>
      </c>
      <c r="E598" s="9">
        <v>132074833</v>
      </c>
      <c r="F598" s="9">
        <v>132075680</v>
      </c>
      <c r="G598" s="9">
        <v>132077428</v>
      </c>
      <c r="H598" s="9">
        <v>132077493</v>
      </c>
      <c r="I598" s="9">
        <v>132089095</v>
      </c>
      <c r="J598" s="9">
        <v>132089253</v>
      </c>
      <c r="K598" s="9">
        <f t="shared" si="58"/>
        <v>848</v>
      </c>
      <c r="L598" s="9">
        <f t="shared" si="59"/>
        <v>1747</v>
      </c>
      <c r="M598" s="9">
        <f t="shared" si="60"/>
        <v>66</v>
      </c>
      <c r="N598" s="9">
        <f t="shared" si="61"/>
        <v>11601</v>
      </c>
      <c r="O598" s="9">
        <f t="shared" si="62"/>
        <v>159</v>
      </c>
      <c r="P598" s="11">
        <f t="shared" si="57"/>
        <v>2.9283958522567137</v>
      </c>
      <c r="Q598" s="11">
        <f t="shared" si="57"/>
        <v>3.2422929049829303</v>
      </c>
      <c r="R598" s="11">
        <f t="shared" si="57"/>
        <v>1.8195439355418683</v>
      </c>
      <c r="S598" s="11">
        <f t="shared" si="57"/>
        <v>4.0644954267927274</v>
      </c>
      <c r="T598" s="11">
        <f t="shared" si="57"/>
        <v>2.2013971243204513</v>
      </c>
    </row>
    <row r="599" spans="1:20" x14ac:dyDescent="0.2">
      <c r="A599" s="9" t="s">
        <v>464</v>
      </c>
      <c r="B599" s="9" t="s">
        <v>590</v>
      </c>
      <c r="C599" s="9" t="s">
        <v>315</v>
      </c>
      <c r="D599" s="9" t="s">
        <v>254</v>
      </c>
      <c r="E599" s="9">
        <v>87292810</v>
      </c>
      <c r="F599" s="9">
        <v>87292979</v>
      </c>
      <c r="G599" s="9">
        <v>87294008</v>
      </c>
      <c r="H599" s="9">
        <v>87294066</v>
      </c>
      <c r="I599" s="9">
        <v>87306928</v>
      </c>
      <c r="J599" s="9">
        <v>87307059</v>
      </c>
      <c r="K599" s="9">
        <f t="shared" si="58"/>
        <v>170</v>
      </c>
      <c r="L599" s="9">
        <f t="shared" si="59"/>
        <v>1028</v>
      </c>
      <c r="M599" s="9">
        <f t="shared" si="60"/>
        <v>59</v>
      </c>
      <c r="N599" s="9">
        <f t="shared" si="61"/>
        <v>12861</v>
      </c>
      <c r="O599" s="9">
        <f t="shared" si="62"/>
        <v>132</v>
      </c>
      <c r="P599" s="11">
        <f t="shared" si="57"/>
        <v>2.2304489213782737</v>
      </c>
      <c r="Q599" s="11">
        <f t="shared" si="57"/>
        <v>3.0119931146592567</v>
      </c>
      <c r="R599" s="11">
        <f t="shared" si="57"/>
        <v>1.7708520116421442</v>
      </c>
      <c r="S599" s="11">
        <f t="shared" si="57"/>
        <v>4.1092747382302948</v>
      </c>
      <c r="T599" s="11">
        <f t="shared" si="57"/>
        <v>2.1205739312058496</v>
      </c>
    </row>
    <row r="600" spans="1:20" x14ac:dyDescent="0.2">
      <c r="A600" s="9" t="s">
        <v>464</v>
      </c>
      <c r="B600" s="9" t="s">
        <v>650</v>
      </c>
      <c r="C600" s="9" t="s">
        <v>267</v>
      </c>
      <c r="D600" s="9" t="s">
        <v>251</v>
      </c>
      <c r="E600" s="9">
        <v>132078412</v>
      </c>
      <c r="F600" s="9">
        <v>132078501</v>
      </c>
      <c r="G600" s="9">
        <v>132089095</v>
      </c>
      <c r="H600" s="9">
        <v>132089253</v>
      </c>
      <c r="I600" s="9">
        <v>132091212</v>
      </c>
      <c r="J600" s="9">
        <v>132091329</v>
      </c>
      <c r="K600" s="9">
        <f t="shared" si="58"/>
        <v>90</v>
      </c>
      <c r="L600" s="9">
        <f t="shared" si="59"/>
        <v>10593</v>
      </c>
      <c r="M600" s="9">
        <f t="shared" si="60"/>
        <v>159</v>
      </c>
      <c r="N600" s="9">
        <f t="shared" si="61"/>
        <v>1958</v>
      </c>
      <c r="O600" s="9">
        <f t="shared" si="62"/>
        <v>118</v>
      </c>
      <c r="P600" s="11">
        <f t="shared" si="57"/>
        <v>1.9542425094393248</v>
      </c>
      <c r="Q600" s="11">
        <f t="shared" si="57"/>
        <v>4.0250189722827585</v>
      </c>
      <c r="R600" s="11">
        <f t="shared" si="57"/>
        <v>2.2013971243204513</v>
      </c>
      <c r="S600" s="11">
        <f t="shared" si="57"/>
        <v>3.2918126874671185</v>
      </c>
      <c r="T600" s="11">
        <f t="shared" si="57"/>
        <v>2.0718820073061255</v>
      </c>
    </row>
    <row r="601" spans="1:20" x14ac:dyDescent="0.2">
      <c r="A601" s="9" t="s">
        <v>464</v>
      </c>
      <c r="B601" s="9" t="s">
        <v>650</v>
      </c>
      <c r="C601" s="9" t="s">
        <v>267</v>
      </c>
      <c r="D601" s="9" t="s">
        <v>251</v>
      </c>
      <c r="E601" s="9">
        <v>132058199</v>
      </c>
      <c r="F601" s="9">
        <v>132058295</v>
      </c>
      <c r="G601" s="9">
        <v>132060662</v>
      </c>
      <c r="H601" s="9">
        <v>132060800</v>
      </c>
      <c r="I601" s="9">
        <v>132062058</v>
      </c>
      <c r="J601" s="9">
        <v>132062188</v>
      </c>
      <c r="K601" s="9">
        <f t="shared" si="58"/>
        <v>97</v>
      </c>
      <c r="L601" s="9">
        <f t="shared" si="59"/>
        <v>2366</v>
      </c>
      <c r="M601" s="9">
        <f t="shared" si="60"/>
        <v>139</v>
      </c>
      <c r="N601" s="9">
        <f t="shared" si="61"/>
        <v>1257</v>
      </c>
      <c r="O601" s="9">
        <f t="shared" si="62"/>
        <v>131</v>
      </c>
      <c r="P601" s="11">
        <f t="shared" si="57"/>
        <v>1.9867717342662448</v>
      </c>
      <c r="Q601" s="11">
        <f t="shared" si="57"/>
        <v>3.3740147402919112</v>
      </c>
      <c r="R601" s="11">
        <f t="shared" si="57"/>
        <v>2.143014800254095</v>
      </c>
      <c r="S601" s="11">
        <f t="shared" si="57"/>
        <v>3.0993352776859573</v>
      </c>
      <c r="T601" s="11">
        <f t="shared" si="57"/>
        <v>2.117271295655764</v>
      </c>
    </row>
    <row r="602" spans="1:20" x14ac:dyDescent="0.2">
      <c r="A602" s="9" t="s">
        <v>464</v>
      </c>
      <c r="B602" s="9" t="s">
        <v>650</v>
      </c>
      <c r="C602" s="9" t="s">
        <v>267</v>
      </c>
      <c r="D602" s="9" t="s">
        <v>251</v>
      </c>
      <c r="E602" s="9">
        <v>132094141</v>
      </c>
      <c r="F602" s="9">
        <v>132094240</v>
      </c>
      <c r="G602" s="9">
        <v>132101471</v>
      </c>
      <c r="H602" s="9">
        <v>132101726</v>
      </c>
      <c r="I602" s="9">
        <v>132145011</v>
      </c>
      <c r="J602" s="9">
        <v>132145108</v>
      </c>
      <c r="K602" s="9">
        <f t="shared" si="58"/>
        <v>100</v>
      </c>
      <c r="L602" s="9">
        <f t="shared" si="59"/>
        <v>7230</v>
      </c>
      <c r="M602" s="9">
        <f t="shared" si="60"/>
        <v>256</v>
      </c>
      <c r="N602" s="9">
        <f t="shared" si="61"/>
        <v>43284</v>
      </c>
      <c r="O602" s="9">
        <f t="shared" si="62"/>
        <v>98</v>
      </c>
      <c r="P602" s="11">
        <f t="shared" si="57"/>
        <v>2</v>
      </c>
      <c r="Q602" s="11">
        <f t="shared" si="57"/>
        <v>3.8591382972945305</v>
      </c>
      <c r="R602" s="11">
        <f t="shared" si="57"/>
        <v>2.4082399653118491</v>
      </c>
      <c r="S602" s="11">
        <f t="shared" si="57"/>
        <v>4.6363273883659879</v>
      </c>
      <c r="T602" s="11">
        <f t="shared" si="57"/>
        <v>1.9912260756924949</v>
      </c>
    </row>
    <row r="603" spans="1:20" x14ac:dyDescent="0.2">
      <c r="A603" s="9" t="s">
        <v>464</v>
      </c>
      <c r="B603" s="9" t="s">
        <v>651</v>
      </c>
      <c r="C603" s="9" t="s">
        <v>262</v>
      </c>
      <c r="D603" s="9" t="s">
        <v>251</v>
      </c>
      <c r="E603" s="9">
        <v>136170884</v>
      </c>
      <c r="F603" s="9">
        <v>136171049</v>
      </c>
      <c r="G603" s="9">
        <v>136171419</v>
      </c>
      <c r="H603" s="9">
        <v>136171521</v>
      </c>
      <c r="I603" s="9">
        <v>136171635</v>
      </c>
      <c r="J603" s="9">
        <v>136171705</v>
      </c>
      <c r="K603" s="9">
        <f t="shared" si="58"/>
        <v>166</v>
      </c>
      <c r="L603" s="9">
        <f t="shared" si="59"/>
        <v>369</v>
      </c>
      <c r="M603" s="9">
        <f t="shared" si="60"/>
        <v>103</v>
      </c>
      <c r="N603" s="9">
        <f t="shared" si="61"/>
        <v>113</v>
      </c>
      <c r="O603" s="9">
        <f t="shared" si="62"/>
        <v>71</v>
      </c>
      <c r="P603" s="11">
        <f t="shared" si="57"/>
        <v>2.220108088040055</v>
      </c>
      <c r="Q603" s="11">
        <f t="shared" si="57"/>
        <v>2.5670263661590602</v>
      </c>
      <c r="R603" s="11">
        <f t="shared" si="57"/>
        <v>2.012837224705172</v>
      </c>
      <c r="S603" s="11">
        <f t="shared" si="57"/>
        <v>2.0530784434834195</v>
      </c>
      <c r="T603" s="11">
        <f t="shared" si="57"/>
        <v>1.851258348719075</v>
      </c>
    </row>
    <row r="604" spans="1:20" x14ac:dyDescent="0.2">
      <c r="A604" s="9" t="s">
        <v>464</v>
      </c>
      <c r="B604" s="9" t="s">
        <v>652</v>
      </c>
      <c r="C604" s="9" t="s">
        <v>267</v>
      </c>
      <c r="D604" s="9" t="s">
        <v>251</v>
      </c>
      <c r="E604" s="9">
        <v>168476412</v>
      </c>
      <c r="F604" s="9">
        <v>168480249</v>
      </c>
      <c r="G604" s="9">
        <v>168486685</v>
      </c>
      <c r="H604" s="9">
        <v>168486771</v>
      </c>
      <c r="I604" s="9">
        <v>168504444</v>
      </c>
      <c r="J604" s="9">
        <v>168505134</v>
      </c>
      <c r="K604" s="9">
        <f t="shared" si="58"/>
        <v>3838</v>
      </c>
      <c r="L604" s="9">
        <f t="shared" si="59"/>
        <v>6435</v>
      </c>
      <c r="M604" s="9">
        <f t="shared" si="60"/>
        <v>87</v>
      </c>
      <c r="N604" s="9">
        <f t="shared" si="61"/>
        <v>17672</v>
      </c>
      <c r="O604" s="9">
        <f t="shared" si="62"/>
        <v>691</v>
      </c>
      <c r="P604" s="11">
        <f t="shared" si="57"/>
        <v>3.5841049703994519</v>
      </c>
      <c r="Q604" s="11">
        <f t="shared" si="57"/>
        <v>3.8085485512404049</v>
      </c>
      <c r="R604" s="11">
        <f t="shared" si="57"/>
        <v>1.9395192526186182</v>
      </c>
      <c r="S604" s="11">
        <f t="shared" si="57"/>
        <v>4.2472857028633779</v>
      </c>
      <c r="T604" s="11">
        <f t="shared" si="57"/>
        <v>2.8394780473741981</v>
      </c>
    </row>
    <row r="605" spans="1:20" x14ac:dyDescent="0.2">
      <c r="A605" s="9" t="s">
        <v>464</v>
      </c>
      <c r="B605" s="9" t="s">
        <v>652</v>
      </c>
      <c r="C605" s="9" t="s">
        <v>267</v>
      </c>
      <c r="D605" s="9" t="s">
        <v>251</v>
      </c>
      <c r="E605" s="9">
        <v>168566476</v>
      </c>
      <c r="F605" s="9">
        <v>168567310</v>
      </c>
      <c r="G605" s="9">
        <v>168570597</v>
      </c>
      <c r="H605" s="9">
        <v>168571633</v>
      </c>
      <c r="I605" s="9">
        <v>168590061</v>
      </c>
      <c r="J605" s="9">
        <v>168590365</v>
      </c>
      <c r="K605" s="9">
        <f t="shared" si="58"/>
        <v>835</v>
      </c>
      <c r="L605" s="9">
        <f t="shared" si="59"/>
        <v>3286</v>
      </c>
      <c r="M605" s="9">
        <f t="shared" si="60"/>
        <v>1037</v>
      </c>
      <c r="N605" s="9">
        <f t="shared" si="61"/>
        <v>18427</v>
      </c>
      <c r="O605" s="9">
        <f t="shared" si="62"/>
        <v>305</v>
      </c>
      <c r="P605" s="11">
        <f t="shared" si="57"/>
        <v>2.9216864754836016</v>
      </c>
      <c r="Q605" s="11">
        <f t="shared" si="57"/>
        <v>3.5166675590990426</v>
      </c>
      <c r="R605" s="11">
        <f t="shared" si="57"/>
        <v>3.0157787563890408</v>
      </c>
      <c r="S605" s="11">
        <f t="shared" si="57"/>
        <v>4.2654546358431835</v>
      </c>
      <c r="T605" s="11">
        <f t="shared" si="57"/>
        <v>2.4842998393467859</v>
      </c>
    </row>
    <row r="606" spans="1:20" x14ac:dyDescent="0.2">
      <c r="A606" s="9" t="s">
        <v>464</v>
      </c>
      <c r="B606" s="9" t="s">
        <v>653</v>
      </c>
      <c r="C606" s="9" t="s">
        <v>274</v>
      </c>
      <c r="D606" s="9" t="s">
        <v>254</v>
      </c>
      <c r="E606" s="9">
        <v>20215629</v>
      </c>
      <c r="F606" s="9">
        <v>20215702</v>
      </c>
      <c r="G606" s="9">
        <v>20218812</v>
      </c>
      <c r="H606" s="9">
        <v>20218908</v>
      </c>
      <c r="I606" s="9">
        <v>20223083</v>
      </c>
      <c r="J606" s="9">
        <v>20223179</v>
      </c>
      <c r="K606" s="9">
        <f t="shared" si="58"/>
        <v>74</v>
      </c>
      <c r="L606" s="9">
        <f t="shared" si="59"/>
        <v>3109</v>
      </c>
      <c r="M606" s="9">
        <f t="shared" si="60"/>
        <v>97</v>
      </c>
      <c r="N606" s="9">
        <f t="shared" si="61"/>
        <v>4174</v>
      </c>
      <c r="O606" s="9">
        <f t="shared" si="62"/>
        <v>97</v>
      </c>
      <c r="P606" s="11">
        <f t="shared" si="57"/>
        <v>1.8692317197309762</v>
      </c>
      <c r="Q606" s="11">
        <f t="shared" si="57"/>
        <v>3.4926207220431915</v>
      </c>
      <c r="R606" s="11">
        <f t="shared" si="57"/>
        <v>1.9867717342662448</v>
      </c>
      <c r="S606" s="11">
        <f t="shared" si="57"/>
        <v>3.620552444729435</v>
      </c>
      <c r="T606" s="11">
        <f t="shared" si="57"/>
        <v>1.9867717342662448</v>
      </c>
    </row>
    <row r="607" spans="1:20" x14ac:dyDescent="0.2">
      <c r="A607" s="9" t="s">
        <v>464</v>
      </c>
      <c r="B607" s="9" t="s">
        <v>654</v>
      </c>
      <c r="C607" s="9" t="s">
        <v>274</v>
      </c>
      <c r="D607" s="9" t="s">
        <v>251</v>
      </c>
      <c r="E607" s="9">
        <v>109578290</v>
      </c>
      <c r="F607" s="9">
        <v>109578398</v>
      </c>
      <c r="G607" s="9">
        <v>109579626</v>
      </c>
      <c r="H607" s="9">
        <v>109579791</v>
      </c>
      <c r="I607" s="9">
        <v>109582371</v>
      </c>
      <c r="J607" s="9">
        <v>109582479</v>
      </c>
      <c r="K607" s="9">
        <f t="shared" si="58"/>
        <v>109</v>
      </c>
      <c r="L607" s="9">
        <f t="shared" si="59"/>
        <v>1227</v>
      </c>
      <c r="M607" s="9">
        <f t="shared" si="60"/>
        <v>166</v>
      </c>
      <c r="N607" s="9">
        <f t="shared" si="61"/>
        <v>2579</v>
      </c>
      <c r="O607" s="9">
        <f t="shared" si="62"/>
        <v>109</v>
      </c>
      <c r="P607" s="11">
        <f t="shared" si="57"/>
        <v>2.0374264979406234</v>
      </c>
      <c r="Q607" s="11">
        <f t="shared" si="57"/>
        <v>3.088844562727004</v>
      </c>
      <c r="R607" s="11">
        <f t="shared" si="57"/>
        <v>2.220108088040055</v>
      </c>
      <c r="S607" s="11">
        <f t="shared" si="57"/>
        <v>3.4114513421379371</v>
      </c>
      <c r="T607" s="11">
        <f t="shared" si="57"/>
        <v>2.0374264979406234</v>
      </c>
    </row>
    <row r="608" spans="1:20" x14ac:dyDescent="0.2">
      <c r="A608" s="9" t="s">
        <v>464</v>
      </c>
      <c r="B608" s="9" t="s">
        <v>655</v>
      </c>
      <c r="C608" s="9" t="s">
        <v>267</v>
      </c>
      <c r="D608" s="9" t="s">
        <v>254</v>
      </c>
      <c r="E608" s="9">
        <v>167503088</v>
      </c>
      <c r="F608" s="9">
        <v>167503601</v>
      </c>
      <c r="G608" s="9">
        <v>167507046</v>
      </c>
      <c r="H608" s="9">
        <v>167507197</v>
      </c>
      <c r="I608" s="9">
        <v>167510875</v>
      </c>
      <c r="J608" s="9">
        <v>167510982</v>
      </c>
      <c r="K608" s="9">
        <f t="shared" si="58"/>
        <v>514</v>
      </c>
      <c r="L608" s="9">
        <f t="shared" si="59"/>
        <v>3444</v>
      </c>
      <c r="M608" s="9">
        <f t="shared" si="60"/>
        <v>152</v>
      </c>
      <c r="N608" s="9">
        <f t="shared" si="61"/>
        <v>3677</v>
      </c>
      <c r="O608" s="9">
        <f t="shared" si="62"/>
        <v>108</v>
      </c>
      <c r="P608" s="11">
        <f t="shared" si="57"/>
        <v>2.7109631189952754</v>
      </c>
      <c r="Q608" s="11">
        <f t="shared" si="57"/>
        <v>3.537063142781617</v>
      </c>
      <c r="R608" s="11">
        <f t="shared" si="57"/>
        <v>2.1818435879447722</v>
      </c>
      <c r="S608" s="11">
        <f t="shared" si="57"/>
        <v>3.565493629868862</v>
      </c>
      <c r="T608" s="11">
        <f t="shared" si="57"/>
        <v>2.0334237554869494</v>
      </c>
    </row>
    <row r="609" spans="1:20" x14ac:dyDescent="0.2">
      <c r="A609" s="9" t="s">
        <v>464</v>
      </c>
      <c r="B609" s="9" t="s">
        <v>656</v>
      </c>
      <c r="C609" s="9" t="s">
        <v>274</v>
      </c>
      <c r="D609" s="9" t="s">
        <v>251</v>
      </c>
      <c r="E609" s="9">
        <v>60407293</v>
      </c>
      <c r="F609" s="9">
        <v>60407391</v>
      </c>
      <c r="G609" s="9">
        <v>60409259</v>
      </c>
      <c r="H609" s="9">
        <v>60409405</v>
      </c>
      <c r="I609" s="9">
        <v>60409585</v>
      </c>
      <c r="J609" s="9">
        <v>60409630</v>
      </c>
      <c r="K609" s="9">
        <f t="shared" si="58"/>
        <v>99</v>
      </c>
      <c r="L609" s="9">
        <f t="shared" si="59"/>
        <v>1867</v>
      </c>
      <c r="M609" s="9">
        <f t="shared" si="60"/>
        <v>147</v>
      </c>
      <c r="N609" s="9">
        <f t="shared" si="61"/>
        <v>179</v>
      </c>
      <c r="O609" s="9">
        <f t="shared" si="62"/>
        <v>46</v>
      </c>
      <c r="P609" s="11">
        <f t="shared" si="57"/>
        <v>1.9956351945975497</v>
      </c>
      <c r="Q609" s="11">
        <f t="shared" si="57"/>
        <v>3.2711443179490778</v>
      </c>
      <c r="R609" s="11">
        <f t="shared" si="57"/>
        <v>2.1673173347481756</v>
      </c>
      <c r="S609" s="11">
        <f t="shared" si="57"/>
        <v>2.2528530309798929</v>
      </c>
      <c r="T609" s="11">
        <f t="shared" si="57"/>
        <v>1.6627578316815739</v>
      </c>
    </row>
    <row r="610" spans="1:20" x14ac:dyDescent="0.2">
      <c r="A610" s="9" t="s">
        <v>464</v>
      </c>
      <c r="B610" s="9" t="s">
        <v>657</v>
      </c>
      <c r="C610" s="9" t="s">
        <v>271</v>
      </c>
      <c r="D610" s="9" t="s">
        <v>251</v>
      </c>
      <c r="E610" s="9">
        <v>158022840</v>
      </c>
      <c r="F610" s="9">
        <v>158022950</v>
      </c>
      <c r="G610" s="9">
        <v>158023242</v>
      </c>
      <c r="H610" s="9">
        <v>158023359</v>
      </c>
      <c r="I610" s="9">
        <v>158024122</v>
      </c>
      <c r="J610" s="9">
        <v>158024231</v>
      </c>
      <c r="K610" s="9">
        <f t="shared" si="58"/>
        <v>111</v>
      </c>
      <c r="L610" s="9">
        <f t="shared" si="59"/>
        <v>291</v>
      </c>
      <c r="M610" s="9">
        <f t="shared" si="60"/>
        <v>118</v>
      </c>
      <c r="N610" s="9">
        <f t="shared" si="61"/>
        <v>762</v>
      </c>
      <c r="O610" s="9">
        <f t="shared" si="62"/>
        <v>110</v>
      </c>
      <c r="P610" s="11">
        <f t="shared" si="57"/>
        <v>2.0453229787866571</v>
      </c>
      <c r="Q610" s="11">
        <f t="shared" si="57"/>
        <v>2.4638929889859074</v>
      </c>
      <c r="R610" s="11">
        <f t="shared" si="57"/>
        <v>2.0718820073061255</v>
      </c>
      <c r="S610" s="11">
        <f t="shared" si="57"/>
        <v>2.8819549713396002</v>
      </c>
      <c r="T610" s="11">
        <f t="shared" si="57"/>
        <v>2.0413926851582249</v>
      </c>
    </row>
    <row r="611" spans="1:20" x14ac:dyDescent="0.2">
      <c r="A611" s="9" t="s">
        <v>464</v>
      </c>
      <c r="B611" s="9" t="s">
        <v>657</v>
      </c>
      <c r="C611" s="9" t="s">
        <v>271</v>
      </c>
      <c r="D611" s="9" t="s">
        <v>251</v>
      </c>
      <c r="E611" s="9">
        <v>158022840</v>
      </c>
      <c r="F611" s="9">
        <v>158022950</v>
      </c>
      <c r="G611" s="9">
        <v>158023242</v>
      </c>
      <c r="H611" s="9">
        <v>158023359</v>
      </c>
      <c r="I611" s="9">
        <v>158026724</v>
      </c>
      <c r="J611" s="9">
        <v>158026858</v>
      </c>
      <c r="K611" s="9">
        <f t="shared" si="58"/>
        <v>111</v>
      </c>
      <c r="L611" s="9">
        <f t="shared" si="59"/>
        <v>291</v>
      </c>
      <c r="M611" s="9">
        <f t="shared" si="60"/>
        <v>118</v>
      </c>
      <c r="N611" s="9">
        <f t="shared" si="61"/>
        <v>3364</v>
      </c>
      <c r="O611" s="9">
        <f t="shared" si="62"/>
        <v>135</v>
      </c>
      <c r="P611" s="11">
        <f t="shared" si="57"/>
        <v>2.0453229787866571</v>
      </c>
      <c r="Q611" s="11">
        <f t="shared" si="57"/>
        <v>2.4638929889859074</v>
      </c>
      <c r="R611" s="11">
        <f t="shared" si="57"/>
        <v>2.0718820073061255</v>
      </c>
      <c r="S611" s="11">
        <f t="shared" si="57"/>
        <v>3.5268559871258742</v>
      </c>
      <c r="T611" s="11">
        <f t="shared" si="57"/>
        <v>2.1303337684950061</v>
      </c>
    </row>
    <row r="612" spans="1:20" x14ac:dyDescent="0.2">
      <c r="A612" s="9" t="s">
        <v>464</v>
      </c>
      <c r="B612" s="9" t="s">
        <v>657</v>
      </c>
      <c r="C612" s="9" t="s">
        <v>271</v>
      </c>
      <c r="D612" s="9" t="s">
        <v>251</v>
      </c>
      <c r="E612" s="9">
        <v>158019311</v>
      </c>
      <c r="F612" s="9">
        <v>158019439</v>
      </c>
      <c r="G612" s="9">
        <v>158021375</v>
      </c>
      <c r="H612" s="9">
        <v>158021425</v>
      </c>
      <c r="I612" s="9">
        <v>158021959</v>
      </c>
      <c r="J612" s="9">
        <v>158022052</v>
      </c>
      <c r="K612" s="9">
        <f t="shared" si="58"/>
        <v>129</v>
      </c>
      <c r="L612" s="9">
        <f t="shared" si="59"/>
        <v>1935</v>
      </c>
      <c r="M612" s="9">
        <f t="shared" si="60"/>
        <v>51</v>
      </c>
      <c r="N612" s="9">
        <f t="shared" si="61"/>
        <v>533</v>
      </c>
      <c r="O612" s="9">
        <f t="shared" si="62"/>
        <v>94</v>
      </c>
      <c r="P612" s="11">
        <f t="shared" si="57"/>
        <v>2.1105897102992488</v>
      </c>
      <c r="Q612" s="11">
        <f t="shared" si="57"/>
        <v>3.2866809693549301</v>
      </c>
      <c r="R612" s="11">
        <f t="shared" si="57"/>
        <v>1.7075701760979363</v>
      </c>
      <c r="S612" s="11">
        <f t="shared" si="57"/>
        <v>2.726727209026572</v>
      </c>
      <c r="T612" s="11">
        <f t="shared" si="57"/>
        <v>1.9731278535996983</v>
      </c>
    </row>
    <row r="613" spans="1:20" x14ac:dyDescent="0.2">
      <c r="A613" s="9" t="s">
        <v>464</v>
      </c>
      <c r="B613" s="9" t="s">
        <v>657</v>
      </c>
      <c r="C613" s="9" t="s">
        <v>271</v>
      </c>
      <c r="D613" s="9" t="s">
        <v>251</v>
      </c>
      <c r="E613" s="9">
        <v>158023408</v>
      </c>
      <c r="F613" s="9">
        <v>158024231</v>
      </c>
      <c r="G613" s="9">
        <v>158024697</v>
      </c>
      <c r="H613" s="9">
        <v>158024761</v>
      </c>
      <c r="I613" s="9">
        <v>158026724</v>
      </c>
      <c r="J613" s="9">
        <v>158026858</v>
      </c>
      <c r="K613" s="9">
        <f t="shared" si="58"/>
        <v>824</v>
      </c>
      <c r="L613" s="9">
        <f t="shared" si="59"/>
        <v>465</v>
      </c>
      <c r="M613" s="9">
        <f t="shared" si="60"/>
        <v>65</v>
      </c>
      <c r="N613" s="9">
        <f t="shared" si="61"/>
        <v>1962</v>
      </c>
      <c r="O613" s="9">
        <f t="shared" si="62"/>
        <v>135</v>
      </c>
      <c r="P613" s="11">
        <f t="shared" si="57"/>
        <v>2.9159272116971158</v>
      </c>
      <c r="Q613" s="11">
        <f t="shared" si="57"/>
        <v>2.6674529528899535</v>
      </c>
      <c r="R613" s="11">
        <f t="shared" si="57"/>
        <v>1.8129133566428552</v>
      </c>
      <c r="S613" s="11">
        <f t="shared" si="57"/>
        <v>3.2926990030439294</v>
      </c>
      <c r="T613" s="11">
        <f t="shared" si="57"/>
        <v>2.1303337684950061</v>
      </c>
    </row>
    <row r="614" spans="1:20" x14ac:dyDescent="0.2">
      <c r="A614" s="9" t="s">
        <v>464</v>
      </c>
      <c r="B614" s="9" t="s">
        <v>657</v>
      </c>
      <c r="C614" s="9" t="s">
        <v>271</v>
      </c>
      <c r="D614" s="9" t="s">
        <v>251</v>
      </c>
      <c r="E614" s="9">
        <v>158023242</v>
      </c>
      <c r="F614" s="9">
        <v>158023359</v>
      </c>
      <c r="G614" s="9">
        <v>158024122</v>
      </c>
      <c r="H614" s="9">
        <v>158024231</v>
      </c>
      <c r="I614" s="9">
        <v>158026724</v>
      </c>
      <c r="J614" s="9">
        <v>158026858</v>
      </c>
      <c r="K614" s="9">
        <f t="shared" si="58"/>
        <v>118</v>
      </c>
      <c r="L614" s="9">
        <f t="shared" si="59"/>
        <v>762</v>
      </c>
      <c r="M614" s="9">
        <f t="shared" si="60"/>
        <v>110</v>
      </c>
      <c r="N614" s="9">
        <f t="shared" si="61"/>
        <v>2492</v>
      </c>
      <c r="O614" s="9">
        <f t="shared" si="62"/>
        <v>135</v>
      </c>
      <c r="P614" s="11">
        <f t="shared" si="57"/>
        <v>2.0718820073061255</v>
      </c>
      <c r="Q614" s="11">
        <f t="shared" si="57"/>
        <v>2.8819549713396002</v>
      </c>
      <c r="R614" s="11">
        <f t="shared" si="57"/>
        <v>2.0413926851582249</v>
      </c>
      <c r="S614" s="11">
        <f t="shared" si="57"/>
        <v>3.3965480379871318</v>
      </c>
      <c r="T614" s="11">
        <f t="shared" si="57"/>
        <v>2.1303337684950061</v>
      </c>
    </row>
    <row r="615" spans="1:20" x14ac:dyDescent="0.2">
      <c r="A615" s="9" t="s">
        <v>464</v>
      </c>
      <c r="B615" s="9" t="s">
        <v>657</v>
      </c>
      <c r="C615" s="9" t="s">
        <v>271</v>
      </c>
      <c r="D615" s="9" t="s">
        <v>251</v>
      </c>
      <c r="E615" s="9">
        <v>158022840</v>
      </c>
      <c r="F615" s="9">
        <v>158022950</v>
      </c>
      <c r="G615" s="9">
        <v>158024122</v>
      </c>
      <c r="H615" s="9">
        <v>158024231</v>
      </c>
      <c r="I615" s="9">
        <v>158026724</v>
      </c>
      <c r="J615" s="9">
        <v>158026858</v>
      </c>
      <c r="K615" s="9">
        <f t="shared" si="58"/>
        <v>111</v>
      </c>
      <c r="L615" s="9">
        <f t="shared" si="59"/>
        <v>1171</v>
      </c>
      <c r="M615" s="9">
        <f t="shared" si="60"/>
        <v>110</v>
      </c>
      <c r="N615" s="9">
        <f t="shared" si="61"/>
        <v>2492</v>
      </c>
      <c r="O615" s="9">
        <f t="shared" si="62"/>
        <v>135</v>
      </c>
      <c r="P615" s="11">
        <f t="shared" si="57"/>
        <v>2.0453229787866571</v>
      </c>
      <c r="Q615" s="11">
        <f t="shared" si="57"/>
        <v>3.068556895072363</v>
      </c>
      <c r="R615" s="11">
        <f t="shared" si="57"/>
        <v>2.0413926851582249</v>
      </c>
      <c r="S615" s="11">
        <f t="shared" si="57"/>
        <v>3.3965480379871318</v>
      </c>
      <c r="T615" s="11">
        <f t="shared" si="57"/>
        <v>2.1303337684950061</v>
      </c>
    </row>
    <row r="616" spans="1:20" x14ac:dyDescent="0.2">
      <c r="A616" s="9" t="s">
        <v>464</v>
      </c>
      <c r="B616" s="9" t="s">
        <v>657</v>
      </c>
      <c r="C616" s="9" t="s">
        <v>271</v>
      </c>
      <c r="D616" s="9" t="s">
        <v>251</v>
      </c>
      <c r="E616" s="9">
        <v>158031451</v>
      </c>
      <c r="F616" s="9">
        <v>158031648</v>
      </c>
      <c r="G616" s="9">
        <v>158031990</v>
      </c>
      <c r="H616" s="9">
        <v>158032066</v>
      </c>
      <c r="I616" s="9">
        <v>158036515</v>
      </c>
      <c r="J616" s="9">
        <v>158036615</v>
      </c>
      <c r="K616" s="9">
        <f t="shared" si="58"/>
        <v>198</v>
      </c>
      <c r="L616" s="9">
        <f t="shared" si="59"/>
        <v>341</v>
      </c>
      <c r="M616" s="9">
        <f t="shared" si="60"/>
        <v>77</v>
      </c>
      <c r="N616" s="9">
        <f t="shared" si="61"/>
        <v>4448</v>
      </c>
      <c r="O616" s="9">
        <f t="shared" si="62"/>
        <v>101</v>
      </c>
      <c r="P616" s="11">
        <f t="shared" si="57"/>
        <v>2.2966651902615309</v>
      </c>
      <c r="Q616" s="11">
        <f t="shared" si="57"/>
        <v>2.5327543789924976</v>
      </c>
      <c r="R616" s="11">
        <f t="shared" si="57"/>
        <v>1.8864907251724818</v>
      </c>
      <c r="S616" s="11">
        <f t="shared" si="57"/>
        <v>3.6481647785740008</v>
      </c>
      <c r="T616" s="11">
        <f t="shared" si="57"/>
        <v>2.0043213737826426</v>
      </c>
    </row>
    <row r="617" spans="1:20" x14ac:dyDescent="0.2">
      <c r="A617" s="9" t="s">
        <v>464</v>
      </c>
      <c r="B617" s="9" t="s">
        <v>658</v>
      </c>
      <c r="C617" s="9" t="s">
        <v>258</v>
      </c>
      <c r="D617" s="9" t="s">
        <v>251</v>
      </c>
      <c r="E617" s="9">
        <v>16031105</v>
      </c>
      <c r="F617" s="9">
        <v>16031420</v>
      </c>
      <c r="G617" s="9">
        <v>16085258</v>
      </c>
      <c r="H617" s="9">
        <v>16085320</v>
      </c>
      <c r="I617" s="9">
        <v>16246720</v>
      </c>
      <c r="J617" s="9">
        <v>16247035</v>
      </c>
      <c r="K617" s="9">
        <f t="shared" si="58"/>
        <v>316</v>
      </c>
      <c r="L617" s="9">
        <f t="shared" si="59"/>
        <v>53837</v>
      </c>
      <c r="M617" s="9">
        <f t="shared" si="60"/>
        <v>63</v>
      </c>
      <c r="N617" s="9">
        <f t="shared" si="61"/>
        <v>161399</v>
      </c>
      <c r="O617" s="9">
        <f t="shared" si="62"/>
        <v>316</v>
      </c>
      <c r="P617" s="11">
        <f t="shared" si="57"/>
        <v>2.4996870826184034</v>
      </c>
      <c r="Q617" s="11">
        <f t="shared" si="57"/>
        <v>4.7310808513692297</v>
      </c>
      <c r="R617" s="11">
        <f t="shared" si="57"/>
        <v>1.7993405494535815</v>
      </c>
      <c r="S617" s="11">
        <f t="shared" si="57"/>
        <v>5.2079008395816686</v>
      </c>
      <c r="T617" s="11">
        <f t="shared" si="57"/>
        <v>2.4996870826184034</v>
      </c>
    </row>
    <row r="618" spans="1:20" x14ac:dyDescent="0.2">
      <c r="A618" s="9" t="s">
        <v>464</v>
      </c>
      <c r="B618" s="9" t="s">
        <v>659</v>
      </c>
      <c r="C618" s="9" t="s">
        <v>265</v>
      </c>
      <c r="D618" s="9" t="s">
        <v>251</v>
      </c>
      <c r="E618" s="9">
        <v>81157436</v>
      </c>
      <c r="F618" s="9">
        <v>81157527</v>
      </c>
      <c r="G618" s="9">
        <v>81157650</v>
      </c>
      <c r="H618" s="9">
        <v>81157692</v>
      </c>
      <c r="I618" s="9">
        <v>81157932</v>
      </c>
      <c r="J618" s="9">
        <v>81158017</v>
      </c>
      <c r="K618" s="9">
        <f t="shared" si="58"/>
        <v>92</v>
      </c>
      <c r="L618" s="9">
        <f t="shared" si="59"/>
        <v>122</v>
      </c>
      <c r="M618" s="9">
        <f t="shared" si="60"/>
        <v>43</v>
      </c>
      <c r="N618" s="9">
        <f t="shared" si="61"/>
        <v>239</v>
      </c>
      <c r="O618" s="9">
        <f t="shared" si="62"/>
        <v>86</v>
      </c>
      <c r="P618" s="11">
        <f t="shared" si="57"/>
        <v>1.9637878273455551</v>
      </c>
      <c r="Q618" s="11">
        <f t="shared" si="57"/>
        <v>2.086359830674748</v>
      </c>
      <c r="R618" s="11">
        <f t="shared" si="57"/>
        <v>1.6334684555795864</v>
      </c>
      <c r="S618" s="11">
        <f t="shared" si="57"/>
        <v>2.3783979009481375</v>
      </c>
      <c r="T618" s="11">
        <f t="shared" si="57"/>
        <v>1.9344984512435675</v>
      </c>
    </row>
    <row r="619" spans="1:20" x14ac:dyDescent="0.2">
      <c r="A619" s="9" t="s">
        <v>464</v>
      </c>
      <c r="B619" s="9" t="s">
        <v>660</v>
      </c>
      <c r="C619" s="9" t="s">
        <v>274</v>
      </c>
      <c r="D619" s="9" t="s">
        <v>254</v>
      </c>
      <c r="E619" s="9">
        <v>94654030</v>
      </c>
      <c r="F619" s="9">
        <v>94654160</v>
      </c>
      <c r="G619" s="9">
        <v>94656486</v>
      </c>
      <c r="H619" s="9">
        <v>94656618</v>
      </c>
      <c r="I619" s="9">
        <v>94656982</v>
      </c>
      <c r="J619" s="9">
        <v>94657050</v>
      </c>
      <c r="K619" s="9">
        <f t="shared" si="58"/>
        <v>131</v>
      </c>
      <c r="L619" s="9">
        <f t="shared" si="59"/>
        <v>2325</v>
      </c>
      <c r="M619" s="9">
        <f t="shared" si="60"/>
        <v>133</v>
      </c>
      <c r="N619" s="9">
        <f t="shared" si="61"/>
        <v>363</v>
      </c>
      <c r="O619" s="9">
        <f t="shared" si="62"/>
        <v>69</v>
      </c>
      <c r="P619" s="11">
        <f t="shared" si="57"/>
        <v>2.117271295655764</v>
      </c>
      <c r="Q619" s="11">
        <f t="shared" si="57"/>
        <v>3.3664229572259723</v>
      </c>
      <c r="R619" s="11">
        <f t="shared" si="57"/>
        <v>2.1238516409670858</v>
      </c>
      <c r="S619" s="11">
        <f t="shared" si="57"/>
        <v>2.559906625036112</v>
      </c>
      <c r="T619" s="11">
        <f t="shared" si="57"/>
        <v>1.8388490907372552</v>
      </c>
    </row>
    <row r="620" spans="1:20" x14ac:dyDescent="0.2">
      <c r="A620" s="9" t="s">
        <v>464</v>
      </c>
      <c r="B620" s="9" t="s">
        <v>660</v>
      </c>
      <c r="C620" s="9" t="s">
        <v>274</v>
      </c>
      <c r="D620" s="9" t="s">
        <v>254</v>
      </c>
      <c r="E620" s="9">
        <v>94654010</v>
      </c>
      <c r="F620" s="9">
        <v>94654160</v>
      </c>
      <c r="G620" s="9">
        <v>94656407</v>
      </c>
      <c r="H620" s="9">
        <v>94656618</v>
      </c>
      <c r="I620" s="9">
        <v>94656982</v>
      </c>
      <c r="J620" s="9">
        <v>94657050</v>
      </c>
      <c r="K620" s="9">
        <f t="shared" si="58"/>
        <v>151</v>
      </c>
      <c r="L620" s="9">
        <f t="shared" si="59"/>
        <v>2246</v>
      </c>
      <c r="M620" s="9">
        <f t="shared" si="60"/>
        <v>212</v>
      </c>
      <c r="N620" s="9">
        <f t="shared" si="61"/>
        <v>363</v>
      </c>
      <c r="O620" s="9">
        <f t="shared" si="62"/>
        <v>69</v>
      </c>
      <c r="P620" s="11">
        <f t="shared" si="57"/>
        <v>2.1789769472931693</v>
      </c>
      <c r="Q620" s="11">
        <f t="shared" si="57"/>
        <v>3.3514097519254387</v>
      </c>
      <c r="R620" s="11">
        <f t="shared" si="57"/>
        <v>2.3263358609287512</v>
      </c>
      <c r="S620" s="11">
        <f t="shared" si="57"/>
        <v>2.559906625036112</v>
      </c>
      <c r="T620" s="11">
        <f t="shared" si="57"/>
        <v>1.8388490907372552</v>
      </c>
    </row>
    <row r="621" spans="1:20" x14ac:dyDescent="0.2">
      <c r="A621" s="9" t="s">
        <v>464</v>
      </c>
      <c r="B621" s="9" t="s">
        <v>661</v>
      </c>
      <c r="C621" s="9" t="s">
        <v>267</v>
      </c>
      <c r="D621" s="9" t="s">
        <v>251</v>
      </c>
      <c r="E621" s="9">
        <v>112712219</v>
      </c>
      <c r="F621" s="9">
        <v>112712540</v>
      </c>
      <c r="G621" s="9">
        <v>112717998</v>
      </c>
      <c r="H621" s="9">
        <v>112718129</v>
      </c>
      <c r="I621" s="9">
        <v>112728846</v>
      </c>
      <c r="J621" s="9">
        <v>112728928</v>
      </c>
      <c r="K621" s="9">
        <f t="shared" si="58"/>
        <v>322</v>
      </c>
      <c r="L621" s="9">
        <f t="shared" si="59"/>
        <v>5457</v>
      </c>
      <c r="M621" s="9">
        <f t="shared" si="60"/>
        <v>132</v>
      </c>
      <c r="N621" s="9">
        <f t="shared" si="61"/>
        <v>10716</v>
      </c>
      <c r="O621" s="9">
        <f t="shared" si="62"/>
        <v>83</v>
      </c>
      <c r="P621" s="11">
        <f t="shared" si="57"/>
        <v>2.5078558716958308</v>
      </c>
      <c r="Q621" s="11">
        <f t="shared" si="57"/>
        <v>3.7369539537831451</v>
      </c>
      <c r="R621" s="11">
        <f t="shared" si="57"/>
        <v>2.1205739312058496</v>
      </c>
      <c r="S621" s="11">
        <f t="shared" si="57"/>
        <v>4.0300327049361711</v>
      </c>
      <c r="T621" s="11">
        <f t="shared" si="57"/>
        <v>1.919078092376074</v>
      </c>
    </row>
    <row r="622" spans="1:20" x14ac:dyDescent="0.2">
      <c r="A622" s="9" t="s">
        <v>464</v>
      </c>
      <c r="B622" s="9" t="s">
        <v>662</v>
      </c>
      <c r="C622" s="9" t="s">
        <v>315</v>
      </c>
      <c r="D622" s="9" t="s">
        <v>251</v>
      </c>
      <c r="E622" s="9">
        <v>12966795</v>
      </c>
      <c r="F622" s="9">
        <v>12968051</v>
      </c>
      <c r="G622" s="9">
        <v>12969404</v>
      </c>
      <c r="H622" s="9">
        <v>12969559</v>
      </c>
      <c r="I622" s="9">
        <v>12975295</v>
      </c>
      <c r="J622" s="9">
        <v>12975474</v>
      </c>
      <c r="K622" s="9">
        <f t="shared" si="58"/>
        <v>1257</v>
      </c>
      <c r="L622" s="9">
        <f t="shared" si="59"/>
        <v>1352</v>
      </c>
      <c r="M622" s="9">
        <f t="shared" si="60"/>
        <v>156</v>
      </c>
      <c r="N622" s="9">
        <f t="shared" si="61"/>
        <v>5735</v>
      </c>
      <c r="O622" s="9">
        <f t="shared" si="62"/>
        <v>180</v>
      </c>
      <c r="P622" s="11">
        <f t="shared" si="57"/>
        <v>3.0993352776859573</v>
      </c>
      <c r="Q622" s="11">
        <f t="shared" si="57"/>
        <v>3.1309766916056168</v>
      </c>
      <c r="R622" s="11">
        <f t="shared" si="57"/>
        <v>2.1931245983544616</v>
      </c>
      <c r="S622" s="11">
        <f t="shared" si="57"/>
        <v>3.7585334222372859</v>
      </c>
      <c r="T622" s="11">
        <f t="shared" si="57"/>
        <v>2.255272505103306</v>
      </c>
    </row>
    <row r="623" spans="1:20" x14ac:dyDescent="0.2">
      <c r="A623" s="9" t="s">
        <v>464</v>
      </c>
      <c r="B623" s="9" t="s">
        <v>662</v>
      </c>
      <c r="C623" s="9" t="s">
        <v>315</v>
      </c>
      <c r="D623" s="9" t="s">
        <v>251</v>
      </c>
      <c r="E623" s="9">
        <v>12966798</v>
      </c>
      <c r="F623" s="9">
        <v>12968051</v>
      </c>
      <c r="G623" s="9">
        <v>12975295</v>
      </c>
      <c r="H623" s="9">
        <v>12975474</v>
      </c>
      <c r="I623" s="9">
        <v>12980821</v>
      </c>
      <c r="J623" s="9">
        <v>12980949</v>
      </c>
      <c r="K623" s="9">
        <f t="shared" si="58"/>
        <v>1254</v>
      </c>
      <c r="L623" s="9">
        <f t="shared" si="59"/>
        <v>7243</v>
      </c>
      <c r="M623" s="9">
        <f t="shared" si="60"/>
        <v>180</v>
      </c>
      <c r="N623" s="9">
        <f t="shared" si="61"/>
        <v>5346</v>
      </c>
      <c r="O623" s="9">
        <f t="shared" si="62"/>
        <v>129</v>
      </c>
      <c r="P623" s="11">
        <f t="shared" si="57"/>
        <v>3.0982975364946976</v>
      </c>
      <c r="Q623" s="11">
        <f t="shared" si="57"/>
        <v>3.8599184852007156</v>
      </c>
      <c r="R623" s="11">
        <f t="shared" si="57"/>
        <v>2.255272505103306</v>
      </c>
      <c r="S623" s="11">
        <f t="shared" si="57"/>
        <v>3.7280289544205178</v>
      </c>
      <c r="T623" s="11">
        <f t="shared" si="57"/>
        <v>2.1105897102992488</v>
      </c>
    </row>
    <row r="624" spans="1:20" x14ac:dyDescent="0.2">
      <c r="A624" s="9" t="s">
        <v>464</v>
      </c>
      <c r="B624" s="9" t="s">
        <v>663</v>
      </c>
      <c r="C624" s="9" t="s">
        <v>427</v>
      </c>
      <c r="D624" s="9" t="s">
        <v>254</v>
      </c>
      <c r="E624" s="9">
        <v>63720756</v>
      </c>
      <c r="F624" s="9">
        <v>63720863</v>
      </c>
      <c r="G624" s="9">
        <v>63724120</v>
      </c>
      <c r="H624" s="9">
        <v>63724199</v>
      </c>
      <c r="I624" s="9">
        <v>63727618</v>
      </c>
      <c r="J624" s="9">
        <v>63727793</v>
      </c>
      <c r="K624" s="9">
        <f t="shared" si="58"/>
        <v>108</v>
      </c>
      <c r="L624" s="9">
        <f t="shared" si="59"/>
        <v>3256</v>
      </c>
      <c r="M624" s="9">
        <f t="shared" si="60"/>
        <v>80</v>
      </c>
      <c r="N624" s="9">
        <f t="shared" si="61"/>
        <v>3418</v>
      </c>
      <c r="O624" s="9">
        <f t="shared" si="62"/>
        <v>176</v>
      </c>
      <c r="P624" s="11">
        <f t="shared" si="57"/>
        <v>2.0334237554869494</v>
      </c>
      <c r="Q624" s="11">
        <f t="shared" si="57"/>
        <v>3.5126843962171632</v>
      </c>
      <c r="R624" s="11">
        <f t="shared" si="57"/>
        <v>1.9030899869919433</v>
      </c>
      <c r="S624" s="11">
        <f t="shared" si="57"/>
        <v>3.5337720583847179</v>
      </c>
      <c r="T624" s="11">
        <f t="shared" si="57"/>
        <v>2.2455126678141495</v>
      </c>
    </row>
    <row r="625" spans="1:20" x14ac:dyDescent="0.2">
      <c r="A625" s="9" t="s">
        <v>464</v>
      </c>
      <c r="B625" s="9" t="s">
        <v>664</v>
      </c>
      <c r="C625" s="9" t="s">
        <v>262</v>
      </c>
      <c r="D625" s="9" t="s">
        <v>251</v>
      </c>
      <c r="E625" s="9">
        <v>136214012</v>
      </c>
      <c r="F625" s="9">
        <v>136214583</v>
      </c>
      <c r="G625" s="9">
        <v>136214945</v>
      </c>
      <c r="H625" s="9">
        <v>136214980</v>
      </c>
      <c r="I625" s="9">
        <v>136215336</v>
      </c>
      <c r="J625" s="9">
        <v>136215484</v>
      </c>
      <c r="K625" s="9">
        <f t="shared" si="58"/>
        <v>572</v>
      </c>
      <c r="L625" s="9">
        <f t="shared" si="59"/>
        <v>361</v>
      </c>
      <c r="M625" s="9">
        <f t="shared" si="60"/>
        <v>36</v>
      </c>
      <c r="N625" s="9">
        <f t="shared" si="61"/>
        <v>355</v>
      </c>
      <c r="O625" s="9">
        <f t="shared" si="62"/>
        <v>149</v>
      </c>
      <c r="P625" s="11">
        <f t="shared" si="57"/>
        <v>2.7573960287930239</v>
      </c>
      <c r="Q625" s="11">
        <f t="shared" si="57"/>
        <v>2.5575072019056577</v>
      </c>
      <c r="R625" s="11">
        <f t="shared" si="57"/>
        <v>1.556302500767287</v>
      </c>
      <c r="S625" s="11">
        <f t="shared" si="57"/>
        <v>2.5502283530550938</v>
      </c>
      <c r="T625" s="11">
        <f t="shared" si="57"/>
        <v>2.173186268412274</v>
      </c>
    </row>
    <row r="626" spans="1:20" x14ac:dyDescent="0.2">
      <c r="A626" s="9" t="s">
        <v>464</v>
      </c>
      <c r="B626" s="9" t="s">
        <v>664</v>
      </c>
      <c r="C626" s="9" t="s">
        <v>262</v>
      </c>
      <c r="D626" s="9" t="s">
        <v>251</v>
      </c>
      <c r="E626" s="9">
        <v>136213971</v>
      </c>
      <c r="F626" s="9">
        <v>136214583</v>
      </c>
      <c r="G626" s="9">
        <v>136214903</v>
      </c>
      <c r="H626" s="9">
        <v>136214980</v>
      </c>
      <c r="I626" s="9">
        <v>136215336</v>
      </c>
      <c r="J626" s="9">
        <v>136215513</v>
      </c>
      <c r="K626" s="9">
        <f t="shared" si="58"/>
        <v>613</v>
      </c>
      <c r="L626" s="9">
        <f t="shared" si="59"/>
        <v>319</v>
      </c>
      <c r="M626" s="9">
        <f t="shared" si="60"/>
        <v>78</v>
      </c>
      <c r="N626" s="9">
        <f t="shared" si="61"/>
        <v>355</v>
      </c>
      <c r="O626" s="9">
        <f t="shared" si="62"/>
        <v>178</v>
      </c>
      <c r="P626" s="11">
        <f t="shared" si="57"/>
        <v>2.7874604745184151</v>
      </c>
      <c r="Q626" s="11">
        <f t="shared" si="57"/>
        <v>2.503790683057181</v>
      </c>
      <c r="R626" s="11">
        <f t="shared" si="57"/>
        <v>1.8920946026904801</v>
      </c>
      <c r="S626" s="11">
        <f t="shared" si="57"/>
        <v>2.5502283530550938</v>
      </c>
      <c r="T626" s="11">
        <f t="shared" si="57"/>
        <v>2.2504200023088936</v>
      </c>
    </row>
    <row r="627" spans="1:20" x14ac:dyDescent="0.2">
      <c r="A627" s="9" t="s">
        <v>464</v>
      </c>
      <c r="B627" s="9" t="s">
        <v>665</v>
      </c>
      <c r="C627" s="9" t="s">
        <v>329</v>
      </c>
      <c r="D627" s="9" t="s">
        <v>251</v>
      </c>
      <c r="E627" s="9">
        <v>33140955</v>
      </c>
      <c r="F627" s="9">
        <v>33141116</v>
      </c>
      <c r="G627" s="9">
        <v>33142637</v>
      </c>
      <c r="H627" s="9">
        <v>33142735</v>
      </c>
      <c r="I627" s="9">
        <v>33147131</v>
      </c>
      <c r="J627" s="9">
        <v>33147184</v>
      </c>
      <c r="K627" s="9">
        <f t="shared" si="58"/>
        <v>162</v>
      </c>
      <c r="L627" s="9">
        <f t="shared" si="59"/>
        <v>1520</v>
      </c>
      <c r="M627" s="9">
        <f t="shared" si="60"/>
        <v>99</v>
      </c>
      <c r="N627" s="9">
        <f t="shared" si="61"/>
        <v>4395</v>
      </c>
      <c r="O627" s="9">
        <f t="shared" si="62"/>
        <v>54</v>
      </c>
      <c r="P627" s="11">
        <f t="shared" si="57"/>
        <v>2.2095150145426303</v>
      </c>
      <c r="Q627" s="11">
        <f t="shared" si="57"/>
        <v>3.1818435879447722</v>
      </c>
      <c r="R627" s="11">
        <f t="shared" si="57"/>
        <v>1.9956351945975497</v>
      </c>
      <c r="S627" s="11">
        <f t="shared" si="57"/>
        <v>3.6429588794097905</v>
      </c>
      <c r="T627" s="11">
        <f t="shared" si="57"/>
        <v>1.7323937598229684</v>
      </c>
    </row>
    <row r="628" spans="1:20" x14ac:dyDescent="0.2">
      <c r="A628" s="9" t="s">
        <v>464</v>
      </c>
      <c r="B628" s="9" t="s">
        <v>665</v>
      </c>
      <c r="C628" s="9" t="s">
        <v>329</v>
      </c>
      <c r="D628" s="9" t="s">
        <v>251</v>
      </c>
      <c r="E628" s="9">
        <v>33135965</v>
      </c>
      <c r="F628" s="9">
        <v>33136043</v>
      </c>
      <c r="G628" s="9">
        <v>33138842</v>
      </c>
      <c r="H628" s="9">
        <v>33139062</v>
      </c>
      <c r="I628" s="9">
        <v>33139572</v>
      </c>
      <c r="J628" s="9">
        <v>33139786</v>
      </c>
      <c r="K628" s="9">
        <f t="shared" si="58"/>
        <v>79</v>
      </c>
      <c r="L628" s="9">
        <f t="shared" si="59"/>
        <v>2798</v>
      </c>
      <c r="M628" s="9">
        <f t="shared" si="60"/>
        <v>221</v>
      </c>
      <c r="N628" s="9">
        <f t="shared" si="61"/>
        <v>509</v>
      </c>
      <c r="O628" s="9">
        <f t="shared" si="62"/>
        <v>215</v>
      </c>
      <c r="P628" s="11">
        <f t="shared" ref="P628:T678" si="63">LOG(K628,10)</f>
        <v>1.8976270912904412</v>
      </c>
      <c r="Q628" s="11">
        <f t="shared" si="63"/>
        <v>3.4468477101558084</v>
      </c>
      <c r="R628" s="11">
        <f t="shared" si="63"/>
        <v>2.3443922736851102</v>
      </c>
      <c r="S628" s="11">
        <f t="shared" si="63"/>
        <v>2.7067177823367583</v>
      </c>
      <c r="T628" s="11">
        <f t="shared" si="63"/>
        <v>2.3324384599156049</v>
      </c>
    </row>
    <row r="629" spans="1:20" x14ac:dyDescent="0.2">
      <c r="A629" s="9" t="s">
        <v>464</v>
      </c>
      <c r="B629" s="9" t="s">
        <v>666</v>
      </c>
      <c r="C629" s="9" t="s">
        <v>274</v>
      </c>
      <c r="D629" s="9" t="s">
        <v>254</v>
      </c>
      <c r="E629" s="9">
        <v>98937697</v>
      </c>
      <c r="F629" s="9">
        <v>98937879</v>
      </c>
      <c r="G629" s="9">
        <v>98950244</v>
      </c>
      <c r="H629" s="9">
        <v>98950795</v>
      </c>
      <c r="I629" s="9">
        <v>98966346</v>
      </c>
      <c r="J629" s="9">
        <v>98966495</v>
      </c>
      <c r="K629" s="9">
        <f t="shared" si="58"/>
        <v>183</v>
      </c>
      <c r="L629" s="9">
        <f t="shared" si="59"/>
        <v>12364</v>
      </c>
      <c r="M629" s="9">
        <f t="shared" si="60"/>
        <v>552</v>
      </c>
      <c r="N629" s="9">
        <f t="shared" si="61"/>
        <v>15550</v>
      </c>
      <c r="O629" s="9">
        <f t="shared" si="62"/>
        <v>150</v>
      </c>
      <c r="P629" s="11">
        <f t="shared" si="63"/>
        <v>2.2624510897304293</v>
      </c>
      <c r="Q629" s="11">
        <f t="shared" si="63"/>
        <v>4.0921589963912668</v>
      </c>
      <c r="R629" s="11">
        <f t="shared" si="63"/>
        <v>2.7419390777291985</v>
      </c>
      <c r="S629" s="11">
        <f t="shared" si="63"/>
        <v>4.1917303933628558</v>
      </c>
      <c r="T629" s="11">
        <f t="shared" si="63"/>
        <v>2.1760912590556809</v>
      </c>
    </row>
    <row r="630" spans="1:20" x14ac:dyDescent="0.2">
      <c r="A630" s="9" t="s">
        <v>464</v>
      </c>
      <c r="B630" s="9" t="s">
        <v>667</v>
      </c>
      <c r="C630" s="9" t="s">
        <v>279</v>
      </c>
      <c r="D630" s="9" t="s">
        <v>251</v>
      </c>
      <c r="E630" s="9">
        <v>130691014</v>
      </c>
      <c r="F630" s="9">
        <v>130691148</v>
      </c>
      <c r="G630" s="9">
        <v>130697016</v>
      </c>
      <c r="H630" s="9">
        <v>130697085</v>
      </c>
      <c r="I630" s="9">
        <v>130697905</v>
      </c>
      <c r="J630" s="9">
        <v>130698085</v>
      </c>
      <c r="K630" s="9">
        <f t="shared" si="58"/>
        <v>135</v>
      </c>
      <c r="L630" s="9">
        <f t="shared" si="59"/>
        <v>5867</v>
      </c>
      <c r="M630" s="9">
        <f t="shared" si="60"/>
        <v>70</v>
      </c>
      <c r="N630" s="9">
        <f t="shared" si="61"/>
        <v>819</v>
      </c>
      <c r="O630" s="9">
        <f t="shared" si="62"/>
        <v>181</v>
      </c>
      <c r="P630" s="11">
        <f t="shared" si="63"/>
        <v>2.1303337684950061</v>
      </c>
      <c r="Q630" s="11">
        <f t="shared" si="63"/>
        <v>3.7684160882163309</v>
      </c>
      <c r="R630" s="11">
        <f t="shared" si="63"/>
        <v>1.8450980400142569</v>
      </c>
      <c r="S630" s="11">
        <f t="shared" si="63"/>
        <v>2.9132839017604182</v>
      </c>
      <c r="T630" s="11">
        <f t="shared" si="63"/>
        <v>2.2576785748691846</v>
      </c>
    </row>
    <row r="631" spans="1:20" x14ac:dyDescent="0.2">
      <c r="A631" s="9" t="s">
        <v>464</v>
      </c>
      <c r="B631" s="9" t="s">
        <v>667</v>
      </c>
      <c r="C631" s="9" t="s">
        <v>279</v>
      </c>
      <c r="D631" s="9" t="s">
        <v>251</v>
      </c>
      <c r="E631" s="9">
        <v>130698678</v>
      </c>
      <c r="F631" s="9">
        <v>130698743</v>
      </c>
      <c r="G631" s="9">
        <v>130699980</v>
      </c>
      <c r="H631" s="9">
        <v>130700110</v>
      </c>
      <c r="I631" s="9">
        <v>130700769</v>
      </c>
      <c r="J631" s="9">
        <v>130700874</v>
      </c>
      <c r="K631" s="9">
        <f t="shared" si="58"/>
        <v>66</v>
      </c>
      <c r="L631" s="9">
        <f t="shared" si="59"/>
        <v>1236</v>
      </c>
      <c r="M631" s="9">
        <f t="shared" si="60"/>
        <v>131</v>
      </c>
      <c r="N631" s="9">
        <f t="shared" si="61"/>
        <v>658</v>
      </c>
      <c r="O631" s="9">
        <f t="shared" si="62"/>
        <v>106</v>
      </c>
      <c r="P631" s="11">
        <f t="shared" si="63"/>
        <v>1.8195439355418683</v>
      </c>
      <c r="Q631" s="11">
        <f t="shared" si="63"/>
        <v>3.0920184707527967</v>
      </c>
      <c r="R631" s="11">
        <f t="shared" si="63"/>
        <v>2.117271295655764</v>
      </c>
      <c r="S631" s="11">
        <f t="shared" si="63"/>
        <v>2.8182258936139553</v>
      </c>
      <c r="T631" s="11">
        <f t="shared" si="63"/>
        <v>2.02530586526477</v>
      </c>
    </row>
    <row r="632" spans="1:20" x14ac:dyDescent="0.2">
      <c r="A632" s="9" t="s">
        <v>464</v>
      </c>
      <c r="B632" s="9" t="s">
        <v>667</v>
      </c>
      <c r="C632" s="9" t="s">
        <v>279</v>
      </c>
      <c r="D632" s="9" t="s">
        <v>251</v>
      </c>
      <c r="E632" s="9">
        <v>130698678</v>
      </c>
      <c r="F632" s="9">
        <v>130698743</v>
      </c>
      <c r="G632" s="9">
        <v>130699187</v>
      </c>
      <c r="H632" s="9">
        <v>130699250</v>
      </c>
      <c r="I632" s="9">
        <v>130699980</v>
      </c>
      <c r="J632" s="9">
        <v>130700110</v>
      </c>
      <c r="K632" s="9">
        <f t="shared" si="58"/>
        <v>66</v>
      </c>
      <c r="L632" s="9">
        <f t="shared" si="59"/>
        <v>443</v>
      </c>
      <c r="M632" s="9">
        <f t="shared" si="60"/>
        <v>64</v>
      </c>
      <c r="N632" s="9">
        <f t="shared" si="61"/>
        <v>729</v>
      </c>
      <c r="O632" s="9">
        <f t="shared" si="62"/>
        <v>131</v>
      </c>
      <c r="P632" s="11">
        <f t="shared" si="63"/>
        <v>1.8195439355418683</v>
      </c>
      <c r="Q632" s="11">
        <f t="shared" si="63"/>
        <v>2.6464037262230695</v>
      </c>
      <c r="R632" s="11">
        <f t="shared" si="63"/>
        <v>1.8061799739838869</v>
      </c>
      <c r="S632" s="11">
        <f t="shared" si="63"/>
        <v>2.8627275283179743</v>
      </c>
      <c r="T632" s="11">
        <f t="shared" si="63"/>
        <v>2.117271295655764</v>
      </c>
    </row>
    <row r="633" spans="1:20" x14ac:dyDescent="0.2">
      <c r="A633" s="9" t="s">
        <v>464</v>
      </c>
      <c r="B633" s="9" t="s">
        <v>668</v>
      </c>
      <c r="C633" s="9" t="s">
        <v>329</v>
      </c>
      <c r="D633" s="9" t="s">
        <v>251</v>
      </c>
      <c r="E633" s="9">
        <v>4294909</v>
      </c>
      <c r="F633" s="9">
        <v>4296248</v>
      </c>
      <c r="G633" s="9">
        <v>4297475</v>
      </c>
      <c r="H633" s="9">
        <v>4297623</v>
      </c>
      <c r="I633" s="9">
        <v>4306423</v>
      </c>
      <c r="J633" s="9">
        <v>4306564</v>
      </c>
      <c r="K633" s="9">
        <f t="shared" si="58"/>
        <v>1340</v>
      </c>
      <c r="L633" s="9">
        <f t="shared" si="59"/>
        <v>1226</v>
      </c>
      <c r="M633" s="9">
        <f t="shared" si="60"/>
        <v>149</v>
      </c>
      <c r="N633" s="9">
        <f t="shared" si="61"/>
        <v>8799</v>
      </c>
      <c r="O633" s="9">
        <f t="shared" si="62"/>
        <v>142</v>
      </c>
      <c r="P633" s="11">
        <f t="shared" si="63"/>
        <v>3.1271047983648073</v>
      </c>
      <c r="Q633" s="11">
        <f t="shared" si="63"/>
        <v>3.0884904701823959</v>
      </c>
      <c r="R633" s="11">
        <f t="shared" si="63"/>
        <v>2.173186268412274</v>
      </c>
      <c r="S633" s="11">
        <f t="shared" si="63"/>
        <v>3.9444333177002142</v>
      </c>
      <c r="T633" s="11">
        <f t="shared" si="63"/>
        <v>2.1522883443830563</v>
      </c>
    </row>
    <row r="634" spans="1:20" x14ac:dyDescent="0.2">
      <c r="A634" s="9" t="s">
        <v>464</v>
      </c>
      <c r="B634" s="9" t="s">
        <v>668</v>
      </c>
      <c r="C634" s="9" t="s">
        <v>329</v>
      </c>
      <c r="D634" s="9" t="s">
        <v>251</v>
      </c>
      <c r="E634" s="9">
        <v>4247362</v>
      </c>
      <c r="F634" s="9">
        <v>4249750</v>
      </c>
      <c r="G634" s="9">
        <v>4249835</v>
      </c>
      <c r="H634" s="9">
        <v>4249890</v>
      </c>
      <c r="I634" s="9">
        <v>4253656</v>
      </c>
      <c r="J634" s="9">
        <v>4253746</v>
      </c>
      <c r="K634" s="9">
        <f t="shared" si="58"/>
        <v>2389</v>
      </c>
      <c r="L634" s="9">
        <f t="shared" si="59"/>
        <v>84</v>
      </c>
      <c r="M634" s="9">
        <f t="shared" si="60"/>
        <v>56</v>
      </c>
      <c r="N634" s="9">
        <f t="shared" si="61"/>
        <v>3765</v>
      </c>
      <c r="O634" s="9">
        <f t="shared" si="62"/>
        <v>91</v>
      </c>
      <c r="P634" s="11">
        <f t="shared" si="63"/>
        <v>3.3782161497498779</v>
      </c>
      <c r="Q634" s="11">
        <f t="shared" si="63"/>
        <v>1.9242792860618814</v>
      </c>
      <c r="R634" s="11">
        <f t="shared" si="63"/>
        <v>1.7481880270062005</v>
      </c>
      <c r="S634" s="11">
        <f t="shared" si="63"/>
        <v>3.5757649805367189</v>
      </c>
      <c r="T634" s="11">
        <f t="shared" si="63"/>
        <v>1.9590413923210932</v>
      </c>
    </row>
    <row r="635" spans="1:20" x14ac:dyDescent="0.2">
      <c r="A635" s="9" t="s">
        <v>464</v>
      </c>
      <c r="B635" s="9" t="s">
        <v>669</v>
      </c>
      <c r="C635" s="9" t="s">
        <v>256</v>
      </c>
      <c r="D635" s="9" t="s">
        <v>251</v>
      </c>
      <c r="E635" s="9">
        <v>12415152</v>
      </c>
      <c r="F635" s="9">
        <v>12417218</v>
      </c>
      <c r="G635" s="9">
        <v>12418542</v>
      </c>
      <c r="H635" s="9">
        <v>12418666</v>
      </c>
      <c r="I635" s="9">
        <v>12421807</v>
      </c>
      <c r="J635" s="9">
        <v>12421846</v>
      </c>
      <c r="K635" s="9">
        <f t="shared" si="58"/>
        <v>2067</v>
      </c>
      <c r="L635" s="9">
        <f t="shared" si="59"/>
        <v>1323</v>
      </c>
      <c r="M635" s="9">
        <f t="shared" si="60"/>
        <v>125</v>
      </c>
      <c r="N635" s="9">
        <f t="shared" si="61"/>
        <v>3140</v>
      </c>
      <c r="O635" s="9">
        <f t="shared" si="62"/>
        <v>40</v>
      </c>
      <c r="P635" s="11">
        <f t="shared" si="63"/>
        <v>3.3153404766272878</v>
      </c>
      <c r="Q635" s="11">
        <f t="shared" si="63"/>
        <v>3.1215598441875008</v>
      </c>
      <c r="R635" s="11">
        <f t="shared" si="63"/>
        <v>2.0969100130080562</v>
      </c>
      <c r="S635" s="11">
        <f t="shared" si="63"/>
        <v>3.4969296480732148</v>
      </c>
      <c r="T635" s="11">
        <f t="shared" si="63"/>
        <v>1.6020599913279623</v>
      </c>
    </row>
    <row r="636" spans="1:20" x14ac:dyDescent="0.2">
      <c r="A636" s="9" t="s">
        <v>464</v>
      </c>
      <c r="B636" s="9" t="s">
        <v>670</v>
      </c>
      <c r="C636" s="9" t="s">
        <v>312</v>
      </c>
      <c r="D636" s="9" t="s">
        <v>254</v>
      </c>
      <c r="E636" s="9">
        <v>34895966</v>
      </c>
      <c r="F636" s="9">
        <v>34896120</v>
      </c>
      <c r="G636" s="9">
        <v>34899108</v>
      </c>
      <c r="H636" s="9">
        <v>34899223</v>
      </c>
      <c r="I636" s="9">
        <v>34899830</v>
      </c>
      <c r="J636" s="9">
        <v>34899982</v>
      </c>
      <c r="K636" s="9">
        <f t="shared" si="58"/>
        <v>155</v>
      </c>
      <c r="L636" s="9">
        <f t="shared" si="59"/>
        <v>2987</v>
      </c>
      <c r="M636" s="9">
        <f t="shared" si="60"/>
        <v>116</v>
      </c>
      <c r="N636" s="9">
        <f t="shared" si="61"/>
        <v>606</v>
      </c>
      <c r="O636" s="9">
        <f t="shared" si="62"/>
        <v>153</v>
      </c>
      <c r="P636" s="11">
        <f t="shared" si="63"/>
        <v>2.1903316981702914</v>
      </c>
      <c r="Q636" s="11">
        <f t="shared" si="63"/>
        <v>3.4752352226041281</v>
      </c>
      <c r="R636" s="11">
        <f t="shared" si="63"/>
        <v>2.0644579892269181</v>
      </c>
      <c r="S636" s="11">
        <f t="shared" si="63"/>
        <v>2.782472624166286</v>
      </c>
      <c r="T636" s="11">
        <f t="shared" si="63"/>
        <v>2.1846914308175984</v>
      </c>
    </row>
    <row r="637" spans="1:20" x14ac:dyDescent="0.2">
      <c r="A637" s="9" t="s">
        <v>464</v>
      </c>
      <c r="B637" s="9" t="s">
        <v>671</v>
      </c>
      <c r="C637" s="9" t="s">
        <v>271</v>
      </c>
      <c r="D637" s="9" t="s">
        <v>254</v>
      </c>
      <c r="E637" s="9">
        <v>95576276</v>
      </c>
      <c r="F637" s="9">
        <v>95576428</v>
      </c>
      <c r="G637" s="9">
        <v>95578052</v>
      </c>
      <c r="H637" s="9">
        <v>95578300</v>
      </c>
      <c r="I637" s="9">
        <v>95580004</v>
      </c>
      <c r="J637" s="9">
        <v>95580071</v>
      </c>
      <c r="K637" s="9">
        <f t="shared" si="58"/>
        <v>153</v>
      </c>
      <c r="L637" s="9">
        <f t="shared" si="59"/>
        <v>1623</v>
      </c>
      <c r="M637" s="9">
        <f t="shared" si="60"/>
        <v>249</v>
      </c>
      <c r="N637" s="9">
        <f t="shared" si="61"/>
        <v>1703</v>
      </c>
      <c r="O637" s="9">
        <f t="shared" si="62"/>
        <v>68</v>
      </c>
      <c r="P637" s="11">
        <f t="shared" si="63"/>
        <v>2.1846914308175984</v>
      </c>
      <c r="Q637" s="11">
        <f t="shared" si="63"/>
        <v>3.2103185198262314</v>
      </c>
      <c r="R637" s="11">
        <f t="shared" si="63"/>
        <v>2.3961993470957359</v>
      </c>
      <c r="S637" s="11">
        <f t="shared" si="63"/>
        <v>3.2312146479626009</v>
      </c>
      <c r="T637" s="11">
        <f t="shared" si="63"/>
        <v>1.8325089127062362</v>
      </c>
    </row>
    <row r="638" spans="1:20" x14ac:dyDescent="0.2">
      <c r="A638" s="9" t="s">
        <v>464</v>
      </c>
      <c r="B638" s="9" t="s">
        <v>671</v>
      </c>
      <c r="C638" s="9" t="s">
        <v>271</v>
      </c>
      <c r="D638" s="9" t="s">
        <v>254</v>
      </c>
      <c r="E638" s="9">
        <v>95585139</v>
      </c>
      <c r="F638" s="9">
        <v>95585214</v>
      </c>
      <c r="G638" s="9">
        <v>95585534</v>
      </c>
      <c r="H638" s="9">
        <v>95585589</v>
      </c>
      <c r="I638" s="9">
        <v>95587380</v>
      </c>
      <c r="J638" s="9">
        <v>95587671</v>
      </c>
      <c r="K638" s="9">
        <f t="shared" si="58"/>
        <v>76</v>
      </c>
      <c r="L638" s="9">
        <f t="shared" si="59"/>
        <v>319</v>
      </c>
      <c r="M638" s="9">
        <f t="shared" si="60"/>
        <v>56</v>
      </c>
      <c r="N638" s="9">
        <f t="shared" si="61"/>
        <v>1790</v>
      </c>
      <c r="O638" s="9">
        <f t="shared" si="62"/>
        <v>292</v>
      </c>
      <c r="P638" s="11">
        <f t="shared" si="63"/>
        <v>1.8808135922807911</v>
      </c>
      <c r="Q638" s="11">
        <f t="shared" si="63"/>
        <v>2.503790683057181</v>
      </c>
      <c r="R638" s="11">
        <f t="shared" si="63"/>
        <v>1.7481880270062005</v>
      </c>
      <c r="S638" s="11">
        <f t="shared" si="63"/>
        <v>3.2528530309798929</v>
      </c>
      <c r="T638" s="11">
        <f t="shared" si="63"/>
        <v>2.465382851448418</v>
      </c>
    </row>
    <row r="639" spans="1:20" x14ac:dyDescent="0.2">
      <c r="A639" s="9" t="s">
        <v>464</v>
      </c>
      <c r="B639" s="9" t="s">
        <v>672</v>
      </c>
      <c r="C639" s="9" t="s">
        <v>304</v>
      </c>
      <c r="D639" s="9" t="s">
        <v>251</v>
      </c>
      <c r="E639" s="9">
        <v>150897132</v>
      </c>
      <c r="F639" s="9">
        <v>150897471</v>
      </c>
      <c r="G639" s="9">
        <v>150901007</v>
      </c>
      <c r="H639" s="9">
        <v>150901094</v>
      </c>
      <c r="I639" s="9">
        <v>150907039</v>
      </c>
      <c r="J639" s="9">
        <v>150907141</v>
      </c>
      <c r="K639" s="9">
        <f t="shared" si="58"/>
        <v>340</v>
      </c>
      <c r="L639" s="9">
        <f t="shared" si="59"/>
        <v>3535</v>
      </c>
      <c r="M639" s="9">
        <f t="shared" si="60"/>
        <v>88</v>
      </c>
      <c r="N639" s="9">
        <f t="shared" si="61"/>
        <v>5944</v>
      </c>
      <c r="O639" s="9">
        <f t="shared" si="62"/>
        <v>103</v>
      </c>
      <c r="P639" s="11">
        <f t="shared" si="63"/>
        <v>2.5314789170422549</v>
      </c>
      <c r="Q639" s="11">
        <f t="shared" si="63"/>
        <v>3.5483894181329183</v>
      </c>
      <c r="R639" s="11">
        <f t="shared" si="63"/>
        <v>1.9444826721501687</v>
      </c>
      <c r="S639" s="11">
        <f t="shared" si="63"/>
        <v>3.7740788007525188</v>
      </c>
      <c r="T639" s="11">
        <f t="shared" si="63"/>
        <v>2.012837224705172</v>
      </c>
    </row>
    <row r="640" spans="1:20" x14ac:dyDescent="0.2">
      <c r="A640" s="9" t="s">
        <v>464</v>
      </c>
      <c r="B640" s="9" t="s">
        <v>672</v>
      </c>
      <c r="C640" s="9" t="s">
        <v>304</v>
      </c>
      <c r="D640" s="9" t="s">
        <v>251</v>
      </c>
      <c r="E640" s="9">
        <v>150901007</v>
      </c>
      <c r="F640" s="9">
        <v>150901094</v>
      </c>
      <c r="G640" s="9">
        <v>150903814</v>
      </c>
      <c r="H640" s="9">
        <v>150903884</v>
      </c>
      <c r="I640" s="9">
        <v>150907039</v>
      </c>
      <c r="J640" s="9">
        <v>150907141</v>
      </c>
      <c r="K640" s="9">
        <f t="shared" si="58"/>
        <v>88</v>
      </c>
      <c r="L640" s="9">
        <f t="shared" si="59"/>
        <v>2719</v>
      </c>
      <c r="M640" s="9">
        <f t="shared" si="60"/>
        <v>71</v>
      </c>
      <c r="N640" s="9">
        <f t="shared" si="61"/>
        <v>3154</v>
      </c>
      <c r="O640" s="9">
        <f t="shared" si="62"/>
        <v>103</v>
      </c>
      <c r="P640" s="11">
        <f t="shared" si="63"/>
        <v>1.9444826721501687</v>
      </c>
      <c r="Q640" s="11">
        <f t="shared" si="63"/>
        <v>3.4344092075874997</v>
      </c>
      <c r="R640" s="11">
        <f t="shared" si="63"/>
        <v>1.851258348719075</v>
      </c>
      <c r="S640" s="11">
        <f t="shared" si="63"/>
        <v>3.4988616889928839</v>
      </c>
      <c r="T640" s="11">
        <f t="shared" si="63"/>
        <v>2.012837224705172</v>
      </c>
    </row>
    <row r="641" spans="1:20" x14ac:dyDescent="0.2">
      <c r="A641" s="9" t="s">
        <v>464</v>
      </c>
      <c r="B641" s="9" t="s">
        <v>672</v>
      </c>
      <c r="C641" s="9" t="s">
        <v>304</v>
      </c>
      <c r="D641" s="9" t="s">
        <v>251</v>
      </c>
      <c r="E641" s="9">
        <v>150901007</v>
      </c>
      <c r="F641" s="9">
        <v>150901094</v>
      </c>
      <c r="G641" s="9">
        <v>150903814</v>
      </c>
      <c r="H641" s="9">
        <v>150903884</v>
      </c>
      <c r="I641" s="9">
        <v>150905249</v>
      </c>
      <c r="J641" s="9">
        <v>150905309</v>
      </c>
      <c r="K641" s="9">
        <f t="shared" si="58"/>
        <v>88</v>
      </c>
      <c r="L641" s="9">
        <f t="shared" si="59"/>
        <v>2719</v>
      </c>
      <c r="M641" s="9">
        <f t="shared" si="60"/>
        <v>71</v>
      </c>
      <c r="N641" s="9">
        <f t="shared" si="61"/>
        <v>1364</v>
      </c>
      <c r="O641" s="9">
        <f t="shared" si="62"/>
        <v>61</v>
      </c>
      <c r="P641" s="11">
        <f t="shared" si="63"/>
        <v>1.9444826721501687</v>
      </c>
      <c r="Q641" s="11">
        <f t="shared" si="63"/>
        <v>3.4344092075874997</v>
      </c>
      <c r="R641" s="11">
        <f t="shared" si="63"/>
        <v>1.851258348719075</v>
      </c>
      <c r="S641" s="11">
        <f t="shared" si="63"/>
        <v>3.1348143703204601</v>
      </c>
      <c r="T641" s="11">
        <f t="shared" si="63"/>
        <v>1.7853298350107669</v>
      </c>
    </row>
    <row r="642" spans="1:20" x14ac:dyDescent="0.2">
      <c r="A642" s="9" t="s">
        <v>464</v>
      </c>
      <c r="B642" s="9" t="s">
        <v>672</v>
      </c>
      <c r="C642" s="9" t="s">
        <v>304</v>
      </c>
      <c r="D642" s="9" t="s">
        <v>251</v>
      </c>
      <c r="E642" s="9">
        <v>150903814</v>
      </c>
      <c r="F642" s="9">
        <v>150903884</v>
      </c>
      <c r="G642" s="9">
        <v>150905249</v>
      </c>
      <c r="H642" s="9">
        <v>150905309</v>
      </c>
      <c r="I642" s="9">
        <v>150907039</v>
      </c>
      <c r="J642" s="9">
        <v>150907141</v>
      </c>
      <c r="K642" s="9">
        <f t="shared" si="58"/>
        <v>71</v>
      </c>
      <c r="L642" s="9">
        <f t="shared" si="59"/>
        <v>1364</v>
      </c>
      <c r="M642" s="9">
        <f t="shared" si="60"/>
        <v>61</v>
      </c>
      <c r="N642" s="9">
        <f t="shared" si="61"/>
        <v>1729</v>
      </c>
      <c r="O642" s="9">
        <f t="shared" si="62"/>
        <v>103</v>
      </c>
      <c r="P642" s="11">
        <f t="shared" si="63"/>
        <v>1.851258348719075</v>
      </c>
      <c r="Q642" s="11">
        <f t="shared" si="63"/>
        <v>3.1348143703204601</v>
      </c>
      <c r="R642" s="11">
        <f t="shared" si="63"/>
        <v>1.7853298350107669</v>
      </c>
      <c r="S642" s="11">
        <f t="shared" si="63"/>
        <v>3.2377949932739223</v>
      </c>
      <c r="T642" s="11">
        <f t="shared" si="63"/>
        <v>2.012837224705172</v>
      </c>
    </row>
    <row r="643" spans="1:20" x14ac:dyDescent="0.2">
      <c r="A643" s="9" t="s">
        <v>464</v>
      </c>
      <c r="B643" s="9" t="s">
        <v>672</v>
      </c>
      <c r="C643" s="9" t="s">
        <v>304</v>
      </c>
      <c r="D643" s="9" t="s">
        <v>251</v>
      </c>
      <c r="E643" s="9">
        <v>150901009</v>
      </c>
      <c r="F643" s="9">
        <v>150901094</v>
      </c>
      <c r="G643" s="9">
        <v>150905249</v>
      </c>
      <c r="H643" s="9">
        <v>150905309</v>
      </c>
      <c r="I643" s="9">
        <v>150907039</v>
      </c>
      <c r="J643" s="9">
        <v>150907141</v>
      </c>
      <c r="K643" s="9">
        <f t="shared" si="58"/>
        <v>86</v>
      </c>
      <c r="L643" s="9">
        <f t="shared" si="59"/>
        <v>4154</v>
      </c>
      <c r="M643" s="9">
        <f t="shared" si="60"/>
        <v>61</v>
      </c>
      <c r="N643" s="9">
        <f t="shared" si="61"/>
        <v>1729</v>
      </c>
      <c r="O643" s="9">
        <f t="shared" si="62"/>
        <v>103</v>
      </c>
      <c r="P643" s="11">
        <f t="shared" si="63"/>
        <v>1.9344984512435675</v>
      </c>
      <c r="Q643" s="11">
        <f t="shared" si="63"/>
        <v>3.6184664921990799</v>
      </c>
      <c r="R643" s="11">
        <f t="shared" si="63"/>
        <v>1.7853298350107669</v>
      </c>
      <c r="S643" s="11">
        <f t="shared" si="63"/>
        <v>3.2377949932739223</v>
      </c>
      <c r="T643" s="11">
        <f t="shared" si="63"/>
        <v>2.012837224705172</v>
      </c>
    </row>
    <row r="644" spans="1:20" x14ac:dyDescent="0.2">
      <c r="A644" s="9" t="s">
        <v>464</v>
      </c>
      <c r="B644" s="9" t="s">
        <v>672</v>
      </c>
      <c r="C644" s="9" t="s">
        <v>304</v>
      </c>
      <c r="D644" s="9" t="s">
        <v>251</v>
      </c>
      <c r="E644" s="9">
        <v>150907039</v>
      </c>
      <c r="F644" s="9">
        <v>150907141</v>
      </c>
      <c r="G644" s="9">
        <v>150908317</v>
      </c>
      <c r="H644" s="9">
        <v>150908423</v>
      </c>
      <c r="I644" s="9">
        <v>150909782</v>
      </c>
      <c r="J644" s="9">
        <v>150909926</v>
      </c>
      <c r="K644" s="9">
        <f t="shared" ref="K644:K707" si="64">SUM(F644-E644+1)</f>
        <v>103</v>
      </c>
      <c r="L644" s="9">
        <f t="shared" ref="L644:L707" si="65">SUM(G644-F644-1)</f>
        <v>1175</v>
      </c>
      <c r="M644" s="9">
        <f t="shared" ref="M644:M707" si="66">SUM(H644-G644+1)</f>
        <v>107</v>
      </c>
      <c r="N644" s="9">
        <f t="shared" ref="N644:N707" si="67">SUM(I644-H644-1)</f>
        <v>1358</v>
      </c>
      <c r="O644" s="9">
        <f t="shared" ref="O644:O707" si="68">SUM(J644-I644+1)</f>
        <v>145</v>
      </c>
      <c r="P644" s="11">
        <f t="shared" si="63"/>
        <v>2.012837224705172</v>
      </c>
      <c r="Q644" s="11">
        <f t="shared" si="63"/>
        <v>3.070037866607755</v>
      </c>
      <c r="R644" s="11">
        <f t="shared" si="63"/>
        <v>2.0293837776852093</v>
      </c>
      <c r="S644" s="11">
        <f t="shared" si="63"/>
        <v>3.1328997699444825</v>
      </c>
      <c r="T644" s="11">
        <f t="shared" si="63"/>
        <v>2.1613680022349744</v>
      </c>
    </row>
    <row r="645" spans="1:20" x14ac:dyDescent="0.2">
      <c r="A645" s="9" t="s">
        <v>464</v>
      </c>
      <c r="B645" s="9" t="s">
        <v>673</v>
      </c>
      <c r="C645" s="9" t="s">
        <v>315</v>
      </c>
      <c r="D645" s="9" t="s">
        <v>254</v>
      </c>
      <c r="E645" s="9">
        <v>5922129</v>
      </c>
      <c r="F645" s="9">
        <v>5922207</v>
      </c>
      <c r="G645" s="9">
        <v>5924604</v>
      </c>
      <c r="H645" s="9">
        <v>5924681</v>
      </c>
      <c r="I645" s="9">
        <v>5926071</v>
      </c>
      <c r="J645" s="9">
        <v>5926161</v>
      </c>
      <c r="K645" s="9">
        <f t="shared" si="64"/>
        <v>79</v>
      </c>
      <c r="L645" s="9">
        <f t="shared" si="65"/>
        <v>2396</v>
      </c>
      <c r="M645" s="9">
        <f t="shared" si="66"/>
        <v>78</v>
      </c>
      <c r="N645" s="9">
        <f t="shared" si="67"/>
        <v>1389</v>
      </c>
      <c r="O645" s="9">
        <f t="shared" si="68"/>
        <v>91</v>
      </c>
      <c r="P645" s="11">
        <f t="shared" si="63"/>
        <v>1.8976270912904412</v>
      </c>
      <c r="Q645" s="11">
        <f t="shared" si="63"/>
        <v>3.3794868137172736</v>
      </c>
      <c r="R645" s="11">
        <f t="shared" si="63"/>
        <v>1.8920946026904801</v>
      </c>
      <c r="S645" s="11">
        <f t="shared" si="63"/>
        <v>3.1427022457376155</v>
      </c>
      <c r="T645" s="11">
        <f t="shared" si="63"/>
        <v>1.9590413923210932</v>
      </c>
    </row>
    <row r="646" spans="1:20" x14ac:dyDescent="0.2">
      <c r="A646" s="9" t="s">
        <v>464</v>
      </c>
      <c r="B646" s="9" t="s">
        <v>674</v>
      </c>
      <c r="C646" s="9" t="s">
        <v>279</v>
      </c>
      <c r="D646" s="9" t="s">
        <v>251</v>
      </c>
      <c r="E646" s="9">
        <v>9718621</v>
      </c>
      <c r="F646" s="9">
        <v>9725350</v>
      </c>
      <c r="G646" s="9">
        <v>9736965</v>
      </c>
      <c r="H646" s="9">
        <v>9737052</v>
      </c>
      <c r="I646" s="9">
        <v>9745449</v>
      </c>
      <c r="J646" s="9">
        <v>9748382</v>
      </c>
      <c r="K646" s="9">
        <f t="shared" si="64"/>
        <v>6730</v>
      </c>
      <c r="L646" s="9">
        <f t="shared" si="65"/>
        <v>11614</v>
      </c>
      <c r="M646" s="9">
        <f t="shared" si="66"/>
        <v>88</v>
      </c>
      <c r="N646" s="9">
        <f t="shared" si="67"/>
        <v>8396</v>
      </c>
      <c r="O646" s="9">
        <f t="shared" si="68"/>
        <v>2934</v>
      </c>
      <c r="P646" s="11">
        <f t="shared" si="63"/>
        <v>3.8280150642239765</v>
      </c>
      <c r="Q646" s="11">
        <f t="shared" si="63"/>
        <v>4.0649818216973044</v>
      </c>
      <c r="R646" s="11">
        <f t="shared" si="63"/>
        <v>1.9444826721501687</v>
      </c>
      <c r="S646" s="11">
        <f t="shared" si="63"/>
        <v>3.9240724299103626</v>
      </c>
      <c r="T646" s="11">
        <f t="shared" si="63"/>
        <v>3.4674601095072637</v>
      </c>
    </row>
    <row r="647" spans="1:20" x14ac:dyDescent="0.2">
      <c r="A647" s="9" t="s">
        <v>464</v>
      </c>
      <c r="B647" s="9" t="s">
        <v>675</v>
      </c>
      <c r="C647" s="9" t="s">
        <v>291</v>
      </c>
      <c r="D647" s="9" t="s">
        <v>254</v>
      </c>
      <c r="E647" s="9">
        <v>51877428</v>
      </c>
      <c r="F647" s="9">
        <v>51877710</v>
      </c>
      <c r="G647" s="9">
        <v>51881015</v>
      </c>
      <c r="H647" s="9">
        <v>51881190</v>
      </c>
      <c r="I647" s="9">
        <v>51882150</v>
      </c>
      <c r="J647" s="9">
        <v>51884614</v>
      </c>
      <c r="K647" s="9">
        <f t="shared" si="64"/>
        <v>283</v>
      </c>
      <c r="L647" s="9">
        <f t="shared" si="65"/>
        <v>3304</v>
      </c>
      <c r="M647" s="9">
        <f t="shared" si="66"/>
        <v>176</v>
      </c>
      <c r="N647" s="9">
        <f t="shared" si="67"/>
        <v>959</v>
      </c>
      <c r="O647" s="9">
        <f t="shared" si="68"/>
        <v>2465</v>
      </c>
      <c r="P647" s="11">
        <f t="shared" si="63"/>
        <v>2.4517864355242902</v>
      </c>
      <c r="Q647" s="11">
        <f t="shared" si="63"/>
        <v>3.519040038648344</v>
      </c>
      <c r="R647" s="11">
        <f t="shared" si="63"/>
        <v>2.2455126678141495</v>
      </c>
      <c r="S647" s="11">
        <f t="shared" si="63"/>
        <v>2.9818186071706636</v>
      </c>
      <c r="T647" s="11">
        <f t="shared" si="63"/>
        <v>3.3918169236132485</v>
      </c>
    </row>
    <row r="648" spans="1:20" x14ac:dyDescent="0.2">
      <c r="A648" s="9" t="s">
        <v>464</v>
      </c>
      <c r="B648" s="9" t="s">
        <v>676</v>
      </c>
      <c r="C648" s="9" t="s">
        <v>260</v>
      </c>
      <c r="D648" s="9" t="s">
        <v>251</v>
      </c>
      <c r="E648" s="9">
        <v>146217900</v>
      </c>
      <c r="F648" s="9">
        <v>146218096</v>
      </c>
      <c r="G648" s="9">
        <v>146219264</v>
      </c>
      <c r="H648" s="9">
        <v>146219342</v>
      </c>
      <c r="I648" s="9">
        <v>146220401</v>
      </c>
      <c r="J648" s="9">
        <v>146220484</v>
      </c>
      <c r="K648" s="9">
        <f t="shared" si="64"/>
        <v>197</v>
      </c>
      <c r="L648" s="9">
        <f t="shared" si="65"/>
        <v>1167</v>
      </c>
      <c r="M648" s="9">
        <f t="shared" si="66"/>
        <v>79</v>
      </c>
      <c r="N648" s="9">
        <f t="shared" si="67"/>
        <v>1058</v>
      </c>
      <c r="O648" s="9">
        <f t="shared" si="68"/>
        <v>84</v>
      </c>
      <c r="P648" s="11">
        <f t="shared" si="63"/>
        <v>2.2944662261615929</v>
      </c>
      <c r="Q648" s="11">
        <f t="shared" si="63"/>
        <v>3.0670708560453699</v>
      </c>
      <c r="R648" s="11">
        <f t="shared" si="63"/>
        <v>1.8976270912904412</v>
      </c>
      <c r="S648" s="11">
        <f t="shared" si="63"/>
        <v>3.0244856676991665</v>
      </c>
      <c r="T648" s="11">
        <f t="shared" si="63"/>
        <v>1.9242792860618814</v>
      </c>
    </row>
    <row r="649" spans="1:20" x14ac:dyDescent="0.2">
      <c r="A649" s="9" t="s">
        <v>464</v>
      </c>
      <c r="B649" s="9" t="s">
        <v>677</v>
      </c>
      <c r="C649" s="9" t="s">
        <v>258</v>
      </c>
      <c r="D649" s="9" t="s">
        <v>254</v>
      </c>
      <c r="E649" s="9">
        <v>119128499</v>
      </c>
      <c r="F649" s="9">
        <v>119128658</v>
      </c>
      <c r="G649" s="9">
        <v>119129998</v>
      </c>
      <c r="H649" s="9">
        <v>119130138</v>
      </c>
      <c r="I649" s="9">
        <v>119134468</v>
      </c>
      <c r="J649" s="9">
        <v>119134690</v>
      </c>
      <c r="K649" s="9">
        <f t="shared" si="64"/>
        <v>160</v>
      </c>
      <c r="L649" s="9">
        <f t="shared" si="65"/>
        <v>1339</v>
      </c>
      <c r="M649" s="9">
        <f t="shared" si="66"/>
        <v>141</v>
      </c>
      <c r="N649" s="9">
        <f t="shared" si="67"/>
        <v>4329</v>
      </c>
      <c r="O649" s="9">
        <f t="shared" si="68"/>
        <v>223</v>
      </c>
      <c r="P649" s="11">
        <f t="shared" si="63"/>
        <v>2.2041199826559246</v>
      </c>
      <c r="Q649" s="11">
        <f t="shared" si="63"/>
        <v>3.1267805770120085</v>
      </c>
      <c r="R649" s="11">
        <f t="shared" si="63"/>
        <v>2.1492191126553797</v>
      </c>
      <c r="S649" s="11">
        <f t="shared" si="63"/>
        <v>3.6363875858131562</v>
      </c>
      <c r="T649" s="11">
        <f t="shared" si="63"/>
        <v>2.3483048630481607</v>
      </c>
    </row>
    <row r="650" spans="1:20" x14ac:dyDescent="0.2">
      <c r="A650" s="9" t="s">
        <v>464</v>
      </c>
      <c r="B650" s="9" t="s">
        <v>677</v>
      </c>
      <c r="C650" s="9" t="s">
        <v>258</v>
      </c>
      <c r="D650" s="9" t="s">
        <v>254</v>
      </c>
      <c r="E650" s="9">
        <v>119128017</v>
      </c>
      <c r="F650" s="9">
        <v>119128111</v>
      </c>
      <c r="G650" s="9">
        <v>119128263</v>
      </c>
      <c r="H650" s="9">
        <v>119128394</v>
      </c>
      <c r="I650" s="9">
        <v>119128499</v>
      </c>
      <c r="J650" s="9">
        <v>119128658</v>
      </c>
      <c r="K650" s="9">
        <f t="shared" si="64"/>
        <v>95</v>
      </c>
      <c r="L650" s="9">
        <f t="shared" si="65"/>
        <v>151</v>
      </c>
      <c r="M650" s="9">
        <f t="shared" si="66"/>
        <v>132</v>
      </c>
      <c r="N650" s="9">
        <f t="shared" si="67"/>
        <v>104</v>
      </c>
      <c r="O650" s="9">
        <f t="shared" si="68"/>
        <v>160</v>
      </c>
      <c r="P650" s="11">
        <f t="shared" si="63"/>
        <v>1.9777236052888476</v>
      </c>
      <c r="Q650" s="11">
        <f t="shared" si="63"/>
        <v>2.1789769472931693</v>
      </c>
      <c r="R650" s="11">
        <f t="shared" si="63"/>
        <v>2.1205739312058496</v>
      </c>
      <c r="S650" s="11">
        <f t="shared" si="63"/>
        <v>2.0170333392987803</v>
      </c>
      <c r="T650" s="11">
        <f t="shared" si="63"/>
        <v>2.2041199826559246</v>
      </c>
    </row>
    <row r="651" spans="1:20" x14ac:dyDescent="0.2">
      <c r="A651" s="9" t="s">
        <v>464</v>
      </c>
      <c r="B651" s="9" t="s">
        <v>678</v>
      </c>
      <c r="C651" s="9" t="s">
        <v>267</v>
      </c>
      <c r="D651" s="9" t="s">
        <v>254</v>
      </c>
      <c r="E651" s="9">
        <v>122147685</v>
      </c>
      <c r="F651" s="9">
        <v>122147804</v>
      </c>
      <c r="G651" s="9">
        <v>122150872</v>
      </c>
      <c r="H651" s="9">
        <v>122151151</v>
      </c>
      <c r="I651" s="9">
        <v>122151646</v>
      </c>
      <c r="J651" s="9">
        <v>122151675</v>
      </c>
      <c r="K651" s="9">
        <f t="shared" si="64"/>
        <v>120</v>
      </c>
      <c r="L651" s="9">
        <f t="shared" si="65"/>
        <v>3067</v>
      </c>
      <c r="M651" s="9">
        <f t="shared" si="66"/>
        <v>280</v>
      </c>
      <c r="N651" s="9">
        <f t="shared" si="67"/>
        <v>494</v>
      </c>
      <c r="O651" s="9">
        <f t="shared" si="68"/>
        <v>30</v>
      </c>
      <c r="P651" s="11">
        <f t="shared" si="63"/>
        <v>2.0791812460476247</v>
      </c>
      <c r="Q651" s="11">
        <f t="shared" si="63"/>
        <v>3.4867137759824853</v>
      </c>
      <c r="R651" s="11">
        <f t="shared" si="63"/>
        <v>2.447158031342219</v>
      </c>
      <c r="S651" s="11">
        <f t="shared" si="63"/>
        <v>2.6937269489236466</v>
      </c>
      <c r="T651" s="11">
        <f t="shared" si="63"/>
        <v>1.4771212547196624</v>
      </c>
    </row>
    <row r="652" spans="1:20" x14ac:dyDescent="0.2">
      <c r="A652" s="9" t="s">
        <v>464</v>
      </c>
      <c r="B652" s="9" t="s">
        <v>679</v>
      </c>
      <c r="C652" s="9" t="s">
        <v>291</v>
      </c>
      <c r="D652" s="9" t="s">
        <v>251</v>
      </c>
      <c r="E652" s="9">
        <v>94540734</v>
      </c>
      <c r="F652" s="9">
        <v>94540974</v>
      </c>
      <c r="G652" s="9">
        <v>94541870</v>
      </c>
      <c r="H652" s="9">
        <v>94541966</v>
      </c>
      <c r="I652" s="9">
        <v>94543459</v>
      </c>
      <c r="J652" s="9">
        <v>94543486</v>
      </c>
      <c r="K652" s="9">
        <f t="shared" si="64"/>
        <v>241</v>
      </c>
      <c r="L652" s="9">
        <f t="shared" si="65"/>
        <v>895</v>
      </c>
      <c r="M652" s="9">
        <f t="shared" si="66"/>
        <v>97</v>
      </c>
      <c r="N652" s="9">
        <f t="shared" si="67"/>
        <v>1492</v>
      </c>
      <c r="O652" s="9">
        <f t="shared" si="68"/>
        <v>28</v>
      </c>
      <c r="P652" s="11">
        <f t="shared" si="63"/>
        <v>2.3820170425748679</v>
      </c>
      <c r="Q652" s="11">
        <f t="shared" si="63"/>
        <v>2.9518230353159116</v>
      </c>
      <c r="R652" s="11">
        <f t="shared" si="63"/>
        <v>1.9867717342662448</v>
      </c>
      <c r="S652" s="11">
        <f t="shared" si="63"/>
        <v>3.1737688231366494</v>
      </c>
      <c r="T652" s="11">
        <f t="shared" si="63"/>
        <v>1.447158031342219</v>
      </c>
    </row>
    <row r="653" spans="1:20" x14ac:dyDescent="0.2">
      <c r="A653" s="9" t="s">
        <v>464</v>
      </c>
      <c r="B653" s="9" t="s">
        <v>680</v>
      </c>
      <c r="C653" s="9" t="s">
        <v>329</v>
      </c>
      <c r="D653" s="9" t="s">
        <v>251</v>
      </c>
      <c r="E653" s="9">
        <v>15791726</v>
      </c>
      <c r="F653" s="9">
        <v>15794076</v>
      </c>
      <c r="G653" s="9">
        <v>15809695</v>
      </c>
      <c r="H653" s="9">
        <v>15809988</v>
      </c>
      <c r="I653" s="9">
        <v>15815230</v>
      </c>
      <c r="J653" s="9">
        <v>15816785</v>
      </c>
      <c r="K653" s="9">
        <f t="shared" si="64"/>
        <v>2351</v>
      </c>
      <c r="L653" s="9">
        <f t="shared" si="65"/>
        <v>15618</v>
      </c>
      <c r="M653" s="9">
        <f t="shared" si="66"/>
        <v>294</v>
      </c>
      <c r="N653" s="9">
        <f t="shared" si="67"/>
        <v>5241</v>
      </c>
      <c r="O653" s="9">
        <f t="shared" si="68"/>
        <v>1556</v>
      </c>
      <c r="P653" s="11">
        <f t="shared" si="63"/>
        <v>3.3712526291249389</v>
      </c>
      <c r="Q653" s="11">
        <f t="shared" si="63"/>
        <v>4.1936254184928794</v>
      </c>
      <c r="R653" s="11">
        <f t="shared" si="63"/>
        <v>2.4683473304121568</v>
      </c>
      <c r="S653" s="11">
        <f t="shared" si="63"/>
        <v>3.7194141597025929</v>
      </c>
      <c r="T653" s="11">
        <f t="shared" si="63"/>
        <v>3.1920095926536698</v>
      </c>
    </row>
    <row r="654" spans="1:20" x14ac:dyDescent="0.2">
      <c r="A654" s="9" t="s">
        <v>464</v>
      </c>
      <c r="B654" s="9" t="s">
        <v>681</v>
      </c>
      <c r="C654" s="9" t="s">
        <v>250</v>
      </c>
      <c r="D654" s="9" t="s">
        <v>251</v>
      </c>
      <c r="E654" s="9">
        <v>54585802</v>
      </c>
      <c r="F654" s="9">
        <v>54585930</v>
      </c>
      <c r="G654" s="9">
        <v>54586995</v>
      </c>
      <c r="H654" s="9">
        <v>54587085</v>
      </c>
      <c r="I654" s="9">
        <v>54589272</v>
      </c>
      <c r="J654" s="9">
        <v>54589424</v>
      </c>
      <c r="K654" s="9">
        <f t="shared" si="64"/>
        <v>129</v>
      </c>
      <c r="L654" s="9">
        <f t="shared" si="65"/>
        <v>1064</v>
      </c>
      <c r="M654" s="9">
        <f t="shared" si="66"/>
        <v>91</v>
      </c>
      <c r="N654" s="9">
        <f t="shared" si="67"/>
        <v>2186</v>
      </c>
      <c r="O654" s="9">
        <f t="shared" si="68"/>
        <v>153</v>
      </c>
      <c r="P654" s="11">
        <f t="shared" si="63"/>
        <v>2.1105897102992488</v>
      </c>
      <c r="Q654" s="11">
        <f t="shared" si="63"/>
        <v>3.0269416279590291</v>
      </c>
      <c r="R654" s="11">
        <f t="shared" si="63"/>
        <v>1.9590413923210932</v>
      </c>
      <c r="S654" s="11">
        <f t="shared" si="63"/>
        <v>3.3396501576136837</v>
      </c>
      <c r="T654" s="11">
        <f t="shared" si="63"/>
        <v>2.1846914308175984</v>
      </c>
    </row>
    <row r="655" spans="1:20" x14ac:dyDescent="0.2">
      <c r="A655" s="9" t="s">
        <v>464</v>
      </c>
      <c r="B655" s="9" t="s">
        <v>682</v>
      </c>
      <c r="C655" s="9" t="s">
        <v>260</v>
      </c>
      <c r="D655" s="9" t="s">
        <v>251</v>
      </c>
      <c r="E655" s="9">
        <v>137528690</v>
      </c>
      <c r="F655" s="9">
        <v>137528907</v>
      </c>
      <c r="G655" s="9">
        <v>137529003</v>
      </c>
      <c r="H655" s="9">
        <v>137529205</v>
      </c>
      <c r="I655" s="9">
        <v>137529442</v>
      </c>
      <c r="J655" s="9">
        <v>137529509</v>
      </c>
      <c r="K655" s="9">
        <f t="shared" si="64"/>
        <v>218</v>
      </c>
      <c r="L655" s="9">
        <f t="shared" si="65"/>
        <v>95</v>
      </c>
      <c r="M655" s="9">
        <f t="shared" si="66"/>
        <v>203</v>
      </c>
      <c r="N655" s="9">
        <f t="shared" si="67"/>
        <v>236</v>
      </c>
      <c r="O655" s="9">
        <f t="shared" si="68"/>
        <v>68</v>
      </c>
      <c r="P655" s="11">
        <f t="shared" si="63"/>
        <v>2.3384564936046046</v>
      </c>
      <c r="Q655" s="11">
        <f t="shared" si="63"/>
        <v>1.9777236052888476</v>
      </c>
      <c r="R655" s="11">
        <f t="shared" si="63"/>
        <v>2.3074960379132126</v>
      </c>
      <c r="S655" s="11">
        <f t="shared" si="63"/>
        <v>2.3729120029701067</v>
      </c>
      <c r="T655" s="11">
        <f t="shared" si="63"/>
        <v>1.8325089127062362</v>
      </c>
    </row>
    <row r="656" spans="1:20" x14ac:dyDescent="0.2">
      <c r="A656" s="9" t="s">
        <v>464</v>
      </c>
      <c r="B656" s="9" t="s">
        <v>682</v>
      </c>
      <c r="C656" s="9" t="s">
        <v>260</v>
      </c>
      <c r="D656" s="9" t="s">
        <v>251</v>
      </c>
      <c r="E656" s="9">
        <v>137529602</v>
      </c>
      <c r="F656" s="9">
        <v>137529765</v>
      </c>
      <c r="G656" s="9">
        <v>137529845</v>
      </c>
      <c r="H656" s="9">
        <v>137529909</v>
      </c>
      <c r="I656" s="9">
        <v>137530183</v>
      </c>
      <c r="J656" s="9">
        <v>137530290</v>
      </c>
      <c r="K656" s="9">
        <f t="shared" si="64"/>
        <v>164</v>
      </c>
      <c r="L656" s="9">
        <f t="shared" si="65"/>
        <v>79</v>
      </c>
      <c r="M656" s="9">
        <f t="shared" si="66"/>
        <v>65</v>
      </c>
      <c r="N656" s="9">
        <f t="shared" si="67"/>
        <v>273</v>
      </c>
      <c r="O656" s="9">
        <f t="shared" si="68"/>
        <v>108</v>
      </c>
      <c r="P656" s="11">
        <f t="shared" si="63"/>
        <v>2.214843848047698</v>
      </c>
      <c r="Q656" s="11">
        <f t="shared" si="63"/>
        <v>1.8976270912904412</v>
      </c>
      <c r="R656" s="11">
        <f t="shared" si="63"/>
        <v>1.8129133566428552</v>
      </c>
      <c r="S656" s="11">
        <f t="shared" si="63"/>
        <v>2.436162647040756</v>
      </c>
      <c r="T656" s="11">
        <f t="shared" si="63"/>
        <v>2.0334237554869494</v>
      </c>
    </row>
    <row r="657" spans="1:20" x14ac:dyDescent="0.2">
      <c r="A657" s="9" t="s">
        <v>464</v>
      </c>
      <c r="B657" s="9" t="s">
        <v>683</v>
      </c>
      <c r="C657" s="9" t="s">
        <v>282</v>
      </c>
      <c r="D657" s="9" t="s">
        <v>254</v>
      </c>
      <c r="E657" s="9">
        <v>122007752</v>
      </c>
      <c r="F657" s="9">
        <v>122007791</v>
      </c>
      <c r="G657" s="9">
        <v>122020518</v>
      </c>
      <c r="H657" s="9">
        <v>122020644</v>
      </c>
      <c r="I657" s="9">
        <v>122024002</v>
      </c>
      <c r="J657" s="9">
        <v>122024146</v>
      </c>
      <c r="K657" s="9">
        <f t="shared" si="64"/>
        <v>40</v>
      </c>
      <c r="L657" s="9">
        <f t="shared" si="65"/>
        <v>12726</v>
      </c>
      <c r="M657" s="9">
        <f t="shared" si="66"/>
        <v>127</v>
      </c>
      <c r="N657" s="9">
        <f t="shared" si="67"/>
        <v>3357</v>
      </c>
      <c r="O657" s="9">
        <f t="shared" si="68"/>
        <v>145</v>
      </c>
      <c r="P657" s="11">
        <f t="shared" si="63"/>
        <v>1.6020599913279623</v>
      </c>
      <c r="Q657" s="11">
        <f t="shared" si="63"/>
        <v>4.1046919189002056</v>
      </c>
      <c r="R657" s="11">
        <f t="shared" si="63"/>
        <v>2.1038037209559568</v>
      </c>
      <c r="S657" s="11">
        <f t="shared" si="63"/>
        <v>3.5259513412480121</v>
      </c>
      <c r="T657" s="11">
        <f t="shared" si="63"/>
        <v>2.1613680022349744</v>
      </c>
    </row>
    <row r="658" spans="1:20" x14ac:dyDescent="0.2">
      <c r="A658" s="9" t="s">
        <v>464</v>
      </c>
      <c r="B658" s="9" t="s">
        <v>277</v>
      </c>
      <c r="C658" s="9" t="s">
        <v>256</v>
      </c>
      <c r="D658" s="9" t="s">
        <v>251</v>
      </c>
      <c r="E658" s="9">
        <v>45059971</v>
      </c>
      <c r="F658" s="9">
        <v>45060011</v>
      </c>
      <c r="G658" s="9">
        <v>45060204</v>
      </c>
      <c r="H658" s="9">
        <v>45060359</v>
      </c>
      <c r="I658" s="9">
        <v>45060740</v>
      </c>
      <c r="J658" s="9">
        <v>45060892</v>
      </c>
      <c r="K658" s="9">
        <f t="shared" si="64"/>
        <v>41</v>
      </c>
      <c r="L658" s="9">
        <f t="shared" si="65"/>
        <v>192</v>
      </c>
      <c r="M658" s="9">
        <f t="shared" si="66"/>
        <v>156</v>
      </c>
      <c r="N658" s="9">
        <f t="shared" si="67"/>
        <v>380</v>
      </c>
      <c r="O658" s="9">
        <f t="shared" si="68"/>
        <v>153</v>
      </c>
      <c r="P658" s="11">
        <f t="shared" si="63"/>
        <v>1.6127838567197355</v>
      </c>
      <c r="Q658" s="11">
        <f t="shared" si="63"/>
        <v>2.2833012287035492</v>
      </c>
      <c r="R658" s="11">
        <f t="shared" si="63"/>
        <v>2.1931245983544616</v>
      </c>
      <c r="S658" s="11">
        <f t="shared" si="63"/>
        <v>2.5797835966168101</v>
      </c>
      <c r="T658" s="11">
        <f t="shared" si="63"/>
        <v>2.1846914308175984</v>
      </c>
    </row>
    <row r="659" spans="1:20" x14ac:dyDescent="0.2">
      <c r="A659" s="9" t="s">
        <v>464</v>
      </c>
      <c r="B659" s="9" t="s">
        <v>684</v>
      </c>
      <c r="C659" s="9" t="s">
        <v>256</v>
      </c>
      <c r="D659" s="9" t="s">
        <v>254</v>
      </c>
      <c r="E659" s="9">
        <v>139214674</v>
      </c>
      <c r="F659" s="9">
        <v>139214959</v>
      </c>
      <c r="G659" s="9">
        <v>139216748</v>
      </c>
      <c r="H659" s="9">
        <v>139216890</v>
      </c>
      <c r="I659" s="9">
        <v>139218227</v>
      </c>
      <c r="J659" s="9">
        <v>139218358</v>
      </c>
      <c r="K659" s="9">
        <f t="shared" si="64"/>
        <v>286</v>
      </c>
      <c r="L659" s="9">
        <f t="shared" si="65"/>
        <v>1788</v>
      </c>
      <c r="M659" s="9">
        <f t="shared" si="66"/>
        <v>143</v>
      </c>
      <c r="N659" s="9">
        <f t="shared" si="67"/>
        <v>1336</v>
      </c>
      <c r="O659" s="9">
        <f t="shared" si="68"/>
        <v>132</v>
      </c>
      <c r="P659" s="11">
        <f t="shared" si="63"/>
        <v>2.4563660331290427</v>
      </c>
      <c r="Q659" s="11">
        <f t="shared" si="63"/>
        <v>3.2523675144598982</v>
      </c>
      <c r="R659" s="11">
        <f t="shared" si="63"/>
        <v>2.1553360374650614</v>
      </c>
      <c r="S659" s="11">
        <f t="shared" si="63"/>
        <v>3.1258064581395266</v>
      </c>
      <c r="T659" s="11">
        <f t="shared" si="63"/>
        <v>2.1205739312058496</v>
      </c>
    </row>
    <row r="660" spans="1:20" x14ac:dyDescent="0.2">
      <c r="A660" s="9" t="s">
        <v>464</v>
      </c>
      <c r="B660" s="9" t="s">
        <v>685</v>
      </c>
      <c r="C660" s="9" t="s">
        <v>274</v>
      </c>
      <c r="D660" s="9" t="s">
        <v>254</v>
      </c>
      <c r="E660" s="9">
        <v>101442437</v>
      </c>
      <c r="F660" s="9">
        <v>101442456</v>
      </c>
      <c r="G660" s="9">
        <v>101442722</v>
      </c>
      <c r="H660" s="9">
        <v>101442805</v>
      </c>
      <c r="I660" s="9">
        <v>101443500</v>
      </c>
      <c r="J660" s="9">
        <v>101443934</v>
      </c>
      <c r="K660" s="9">
        <f t="shared" si="64"/>
        <v>20</v>
      </c>
      <c r="L660" s="9">
        <f t="shared" si="65"/>
        <v>265</v>
      </c>
      <c r="M660" s="9">
        <f t="shared" si="66"/>
        <v>84</v>
      </c>
      <c r="N660" s="9">
        <f t="shared" si="67"/>
        <v>694</v>
      </c>
      <c r="O660" s="9">
        <f t="shared" si="68"/>
        <v>435</v>
      </c>
      <c r="P660" s="11">
        <f t="shared" si="63"/>
        <v>1.301029995663981</v>
      </c>
      <c r="Q660" s="11">
        <f t="shared" si="63"/>
        <v>2.4232458739368075</v>
      </c>
      <c r="R660" s="11">
        <f t="shared" si="63"/>
        <v>1.9242792860618814</v>
      </c>
      <c r="S660" s="11">
        <f t="shared" si="63"/>
        <v>2.8413594704548548</v>
      </c>
      <c r="T660" s="11">
        <f t="shared" si="63"/>
        <v>2.638489256954637</v>
      </c>
    </row>
    <row r="661" spans="1:20" x14ac:dyDescent="0.2">
      <c r="A661" s="9" t="s">
        <v>464</v>
      </c>
      <c r="B661" s="9" t="s">
        <v>686</v>
      </c>
      <c r="C661" s="9" t="s">
        <v>265</v>
      </c>
      <c r="D661" s="9" t="s">
        <v>254</v>
      </c>
      <c r="E661" s="9">
        <v>4313742</v>
      </c>
      <c r="F661" s="9">
        <v>4313857</v>
      </c>
      <c r="G661" s="9">
        <v>4353141</v>
      </c>
      <c r="H661" s="9">
        <v>4357939</v>
      </c>
      <c r="I661" s="9">
        <v>4358477</v>
      </c>
      <c r="J661" s="9">
        <v>4359468</v>
      </c>
      <c r="K661" s="9">
        <f t="shared" si="64"/>
        <v>116</v>
      </c>
      <c r="L661" s="9">
        <f t="shared" si="65"/>
        <v>39283</v>
      </c>
      <c r="M661" s="9">
        <f t="shared" si="66"/>
        <v>4799</v>
      </c>
      <c r="N661" s="9">
        <f t="shared" si="67"/>
        <v>537</v>
      </c>
      <c r="O661" s="9">
        <f t="shared" si="68"/>
        <v>992</v>
      </c>
      <c r="P661" s="11">
        <f t="shared" si="63"/>
        <v>2.0644579892269181</v>
      </c>
      <c r="Q661" s="11">
        <f t="shared" si="63"/>
        <v>4.5942046469788265</v>
      </c>
      <c r="R661" s="11">
        <f t="shared" si="63"/>
        <v>3.6811507499324212</v>
      </c>
      <c r="S661" s="11">
        <f t="shared" si="63"/>
        <v>2.7299742856995555</v>
      </c>
      <c r="T661" s="11">
        <f t="shared" si="63"/>
        <v>2.996511672154178</v>
      </c>
    </row>
    <row r="662" spans="1:20" x14ac:dyDescent="0.2">
      <c r="A662" s="9" t="s">
        <v>464</v>
      </c>
      <c r="B662" s="9" t="s">
        <v>687</v>
      </c>
      <c r="C662" s="9" t="s">
        <v>312</v>
      </c>
      <c r="D662" s="9" t="s">
        <v>251</v>
      </c>
      <c r="E662" s="9">
        <v>96516638</v>
      </c>
      <c r="F662" s="9">
        <v>96516758</v>
      </c>
      <c r="G662" s="9">
        <v>96519028</v>
      </c>
      <c r="H662" s="9">
        <v>96519187</v>
      </c>
      <c r="I662" s="9">
        <v>96542326</v>
      </c>
      <c r="J662" s="9">
        <v>96542485</v>
      </c>
      <c r="K662" s="9">
        <f t="shared" si="64"/>
        <v>121</v>
      </c>
      <c r="L662" s="9">
        <f t="shared" si="65"/>
        <v>2269</v>
      </c>
      <c r="M662" s="9">
        <f t="shared" si="66"/>
        <v>160</v>
      </c>
      <c r="N662" s="9">
        <f t="shared" si="67"/>
        <v>23138</v>
      </c>
      <c r="O662" s="9">
        <f t="shared" si="68"/>
        <v>160</v>
      </c>
      <c r="P662" s="11">
        <f t="shared" si="63"/>
        <v>2.0827853703164498</v>
      </c>
      <c r="Q662" s="11">
        <f t="shared" si="63"/>
        <v>3.3558344958849355</v>
      </c>
      <c r="R662" s="11">
        <f t="shared" si="63"/>
        <v>2.2041199826559246</v>
      </c>
      <c r="S662" s="11">
        <f t="shared" si="63"/>
        <v>4.3643258167375008</v>
      </c>
      <c r="T662" s="11">
        <f t="shared" si="63"/>
        <v>2.2041199826559246</v>
      </c>
    </row>
    <row r="663" spans="1:20" x14ac:dyDescent="0.2">
      <c r="A663" s="9" t="s">
        <v>464</v>
      </c>
      <c r="B663" s="9" t="s">
        <v>687</v>
      </c>
      <c r="C663" s="9" t="s">
        <v>312</v>
      </c>
      <c r="D663" s="9" t="s">
        <v>251</v>
      </c>
      <c r="E663" s="9">
        <v>96482457</v>
      </c>
      <c r="F663" s="9">
        <v>96482491</v>
      </c>
      <c r="G663" s="9">
        <v>96483490</v>
      </c>
      <c r="H663" s="9">
        <v>96484405</v>
      </c>
      <c r="I663" s="9">
        <v>96486807</v>
      </c>
      <c r="J663" s="9">
        <v>96486979</v>
      </c>
      <c r="K663" s="9">
        <f t="shared" si="64"/>
        <v>35</v>
      </c>
      <c r="L663" s="9">
        <f t="shared" si="65"/>
        <v>998</v>
      </c>
      <c r="M663" s="9">
        <f t="shared" si="66"/>
        <v>916</v>
      </c>
      <c r="N663" s="9">
        <f t="shared" si="67"/>
        <v>2401</v>
      </c>
      <c r="O663" s="9">
        <f t="shared" si="68"/>
        <v>173</v>
      </c>
      <c r="P663" s="11">
        <f t="shared" si="63"/>
        <v>1.5440680443502754</v>
      </c>
      <c r="Q663" s="11">
        <f t="shared" si="63"/>
        <v>2.999130541287371</v>
      </c>
      <c r="R663" s="11">
        <f t="shared" si="63"/>
        <v>2.96189547366785</v>
      </c>
      <c r="S663" s="11">
        <f t="shared" si="63"/>
        <v>3.3803921600570268</v>
      </c>
      <c r="T663" s="11">
        <f t="shared" si="63"/>
        <v>2.2380461031287955</v>
      </c>
    </row>
    <row r="664" spans="1:20" x14ac:dyDescent="0.2">
      <c r="A664" s="9" t="s">
        <v>464</v>
      </c>
      <c r="B664" s="9" t="s">
        <v>687</v>
      </c>
      <c r="C664" s="9" t="s">
        <v>312</v>
      </c>
      <c r="D664" s="9" t="s">
        <v>251</v>
      </c>
      <c r="E664" s="9">
        <v>96495407</v>
      </c>
      <c r="F664" s="9">
        <v>96495532</v>
      </c>
      <c r="G664" s="9">
        <v>96496602</v>
      </c>
      <c r="H664" s="9">
        <v>96496842</v>
      </c>
      <c r="I664" s="9">
        <v>96501518</v>
      </c>
      <c r="J664" s="9">
        <v>96501672</v>
      </c>
      <c r="K664" s="9">
        <f t="shared" si="64"/>
        <v>126</v>
      </c>
      <c r="L664" s="9">
        <f t="shared" si="65"/>
        <v>1069</v>
      </c>
      <c r="M664" s="9">
        <f t="shared" si="66"/>
        <v>241</v>
      </c>
      <c r="N664" s="9">
        <f t="shared" si="67"/>
        <v>4675</v>
      </c>
      <c r="O664" s="9">
        <f t="shared" si="68"/>
        <v>155</v>
      </c>
      <c r="P664" s="11">
        <f t="shared" si="63"/>
        <v>2.1003705451175625</v>
      </c>
      <c r="Q664" s="11">
        <f t="shared" si="63"/>
        <v>3.0289777052087778</v>
      </c>
      <c r="R664" s="11">
        <f t="shared" si="63"/>
        <v>2.3820170425748679</v>
      </c>
      <c r="S664" s="11">
        <f t="shared" si="63"/>
        <v>3.6697816152085361</v>
      </c>
      <c r="T664" s="11">
        <f t="shared" si="63"/>
        <v>2.1903316981702914</v>
      </c>
    </row>
    <row r="665" spans="1:20" x14ac:dyDescent="0.2">
      <c r="A665" s="9" t="s">
        <v>464</v>
      </c>
      <c r="B665" s="9" t="s">
        <v>688</v>
      </c>
      <c r="C665" s="9" t="s">
        <v>271</v>
      </c>
      <c r="D665" s="9" t="s">
        <v>251</v>
      </c>
      <c r="E665" s="9">
        <v>36610565</v>
      </c>
      <c r="F665" s="9">
        <v>36610628</v>
      </c>
      <c r="G665" s="9">
        <v>36612011</v>
      </c>
      <c r="H665" s="9">
        <v>36612077</v>
      </c>
      <c r="I665" s="9">
        <v>36613249</v>
      </c>
      <c r="J665" s="9">
        <v>36613285</v>
      </c>
      <c r="K665" s="9">
        <f t="shared" si="64"/>
        <v>64</v>
      </c>
      <c r="L665" s="9">
        <f t="shared" si="65"/>
        <v>1382</v>
      </c>
      <c r="M665" s="9">
        <f t="shared" si="66"/>
        <v>67</v>
      </c>
      <c r="N665" s="9">
        <f t="shared" si="67"/>
        <v>1171</v>
      </c>
      <c r="O665" s="9">
        <f t="shared" si="68"/>
        <v>37</v>
      </c>
      <c r="P665" s="11">
        <f t="shared" si="63"/>
        <v>1.8061799739838869</v>
      </c>
      <c r="Q665" s="11">
        <f t="shared" si="63"/>
        <v>3.1405080430381793</v>
      </c>
      <c r="R665" s="11">
        <f t="shared" si="63"/>
        <v>1.8260748027008262</v>
      </c>
      <c r="S665" s="11">
        <f t="shared" si="63"/>
        <v>3.068556895072363</v>
      </c>
      <c r="T665" s="11">
        <f t="shared" si="63"/>
        <v>1.5682017240669948</v>
      </c>
    </row>
    <row r="666" spans="1:20" x14ac:dyDescent="0.2">
      <c r="A666" s="9" t="s">
        <v>464</v>
      </c>
      <c r="B666" s="9" t="s">
        <v>689</v>
      </c>
      <c r="C666" s="9" t="s">
        <v>267</v>
      </c>
      <c r="D666" s="9" t="s">
        <v>254</v>
      </c>
      <c r="E666" s="9">
        <v>131912194</v>
      </c>
      <c r="F666" s="9">
        <v>131912292</v>
      </c>
      <c r="G666" s="9">
        <v>131917385</v>
      </c>
      <c r="H666" s="9">
        <v>131917413</v>
      </c>
      <c r="I666" s="9">
        <v>131918027</v>
      </c>
      <c r="J666" s="9">
        <v>131918158</v>
      </c>
      <c r="K666" s="9">
        <f t="shared" si="64"/>
        <v>99</v>
      </c>
      <c r="L666" s="9">
        <f t="shared" si="65"/>
        <v>5092</v>
      </c>
      <c r="M666" s="9">
        <f t="shared" si="66"/>
        <v>29</v>
      </c>
      <c r="N666" s="9">
        <f t="shared" si="67"/>
        <v>613</v>
      </c>
      <c r="O666" s="9">
        <f t="shared" si="68"/>
        <v>132</v>
      </c>
      <c r="P666" s="11">
        <f t="shared" si="63"/>
        <v>1.9956351945975497</v>
      </c>
      <c r="Q666" s="11">
        <f t="shared" si="63"/>
        <v>3.7068883949816178</v>
      </c>
      <c r="R666" s="11">
        <f t="shared" si="63"/>
        <v>1.4623979978989561</v>
      </c>
      <c r="S666" s="11">
        <f t="shared" si="63"/>
        <v>2.7874604745184151</v>
      </c>
      <c r="T666" s="11">
        <f t="shared" si="63"/>
        <v>2.1205739312058496</v>
      </c>
    </row>
    <row r="667" spans="1:20" x14ac:dyDescent="0.2">
      <c r="A667" s="9" t="s">
        <v>464</v>
      </c>
      <c r="B667" s="9" t="s">
        <v>690</v>
      </c>
      <c r="C667" s="9" t="s">
        <v>258</v>
      </c>
      <c r="D667" s="9" t="s">
        <v>251</v>
      </c>
      <c r="E667" s="9">
        <v>45972941</v>
      </c>
      <c r="F667" s="9">
        <v>45973064</v>
      </c>
      <c r="G667" s="9">
        <v>45975080</v>
      </c>
      <c r="H667" s="9">
        <v>45975197</v>
      </c>
      <c r="I667" s="9">
        <v>45976040</v>
      </c>
      <c r="J667" s="9">
        <v>45976130</v>
      </c>
      <c r="K667" s="9">
        <f t="shared" si="64"/>
        <v>124</v>
      </c>
      <c r="L667" s="9">
        <f t="shared" si="65"/>
        <v>2015</v>
      </c>
      <c r="M667" s="9">
        <f t="shared" si="66"/>
        <v>118</v>
      </c>
      <c r="N667" s="9">
        <f t="shared" si="67"/>
        <v>842</v>
      </c>
      <c r="O667" s="9">
        <f t="shared" si="68"/>
        <v>91</v>
      </c>
      <c r="P667" s="11">
        <f t="shared" si="63"/>
        <v>2.0934216851622351</v>
      </c>
      <c r="Q667" s="11">
        <f t="shared" si="63"/>
        <v>3.3042750504771279</v>
      </c>
      <c r="R667" s="11">
        <f t="shared" si="63"/>
        <v>2.0718820073061255</v>
      </c>
      <c r="S667" s="11">
        <f t="shared" si="63"/>
        <v>2.9253120914996491</v>
      </c>
      <c r="T667" s="11">
        <f t="shared" si="63"/>
        <v>1.9590413923210932</v>
      </c>
    </row>
    <row r="668" spans="1:20" x14ac:dyDescent="0.2">
      <c r="A668" s="9" t="s">
        <v>464</v>
      </c>
      <c r="B668" s="9" t="s">
        <v>691</v>
      </c>
      <c r="C668" s="9" t="s">
        <v>282</v>
      </c>
      <c r="D668" s="9" t="s">
        <v>254</v>
      </c>
      <c r="E668" s="9">
        <v>3567997</v>
      </c>
      <c r="F668" s="9">
        <v>3568096</v>
      </c>
      <c r="G668" s="9">
        <v>3573120</v>
      </c>
      <c r="H668" s="9">
        <v>3573221</v>
      </c>
      <c r="I668" s="9">
        <v>3577840</v>
      </c>
      <c r="J668" s="9">
        <v>3578045</v>
      </c>
      <c r="K668" s="9">
        <f t="shared" si="64"/>
        <v>100</v>
      </c>
      <c r="L668" s="9">
        <f t="shared" si="65"/>
        <v>5023</v>
      </c>
      <c r="M668" s="9">
        <f t="shared" si="66"/>
        <v>102</v>
      </c>
      <c r="N668" s="9">
        <f t="shared" si="67"/>
        <v>4618</v>
      </c>
      <c r="O668" s="9">
        <f t="shared" si="68"/>
        <v>206</v>
      </c>
      <c r="P668" s="11">
        <f t="shared" si="63"/>
        <v>2</v>
      </c>
      <c r="Q668" s="11">
        <f t="shared" si="63"/>
        <v>3.7009631781595491</v>
      </c>
      <c r="R668" s="11">
        <f t="shared" si="63"/>
        <v>2.0086001717619171</v>
      </c>
      <c r="S668" s="11">
        <f t="shared" si="63"/>
        <v>3.6644539285811568</v>
      </c>
      <c r="T668" s="11">
        <f t="shared" si="63"/>
        <v>2.3138672203691533</v>
      </c>
    </row>
    <row r="669" spans="1:20" x14ac:dyDescent="0.2">
      <c r="A669" s="9" t="s">
        <v>464</v>
      </c>
      <c r="B669" s="9" t="s">
        <v>692</v>
      </c>
      <c r="C669" s="9" t="s">
        <v>265</v>
      </c>
      <c r="D669" s="9" t="s">
        <v>251</v>
      </c>
      <c r="E669" s="9">
        <v>63055602</v>
      </c>
      <c r="F669" s="9">
        <v>63055860</v>
      </c>
      <c r="G669" s="9">
        <v>63056647</v>
      </c>
      <c r="H669" s="9">
        <v>63056819</v>
      </c>
      <c r="I669" s="9">
        <v>63057359</v>
      </c>
      <c r="J669" s="9">
        <v>63057467</v>
      </c>
      <c r="K669" s="9">
        <f t="shared" si="64"/>
        <v>259</v>
      </c>
      <c r="L669" s="9">
        <f t="shared" si="65"/>
        <v>786</v>
      </c>
      <c r="M669" s="9">
        <f t="shared" si="66"/>
        <v>173</v>
      </c>
      <c r="N669" s="9">
        <f t="shared" si="67"/>
        <v>539</v>
      </c>
      <c r="O669" s="9">
        <f t="shared" si="68"/>
        <v>109</v>
      </c>
      <c r="P669" s="11">
        <f t="shared" si="63"/>
        <v>2.4132997640812515</v>
      </c>
      <c r="Q669" s="11">
        <f t="shared" si="63"/>
        <v>2.8954225460394079</v>
      </c>
      <c r="R669" s="11">
        <f t="shared" si="63"/>
        <v>2.2380461031287955</v>
      </c>
      <c r="S669" s="11">
        <f t="shared" si="63"/>
        <v>2.7315887651867388</v>
      </c>
      <c r="T669" s="11">
        <f t="shared" si="63"/>
        <v>2.0374264979406234</v>
      </c>
    </row>
    <row r="670" spans="1:20" x14ac:dyDescent="0.2">
      <c r="A670" s="9" t="s">
        <v>464</v>
      </c>
      <c r="B670" s="9" t="s">
        <v>691</v>
      </c>
      <c r="C670" s="9" t="s">
        <v>282</v>
      </c>
      <c r="D670" s="9" t="s">
        <v>254</v>
      </c>
      <c r="E670" s="9">
        <v>3579722</v>
      </c>
      <c r="F670" s="9">
        <v>3579921</v>
      </c>
      <c r="G670" s="9">
        <v>3580399</v>
      </c>
      <c r="H670" s="9">
        <v>3580474</v>
      </c>
      <c r="I670" s="9">
        <v>3583834</v>
      </c>
      <c r="J670" s="9">
        <v>3584776</v>
      </c>
      <c r="K670" s="9">
        <f t="shared" si="64"/>
        <v>200</v>
      </c>
      <c r="L670" s="9">
        <f t="shared" si="65"/>
        <v>477</v>
      </c>
      <c r="M670" s="9">
        <f t="shared" si="66"/>
        <v>76</v>
      </c>
      <c r="N670" s="9">
        <f t="shared" si="67"/>
        <v>3359</v>
      </c>
      <c r="O670" s="9">
        <f t="shared" si="68"/>
        <v>943</v>
      </c>
      <c r="P670" s="11">
        <f t="shared" si="63"/>
        <v>2.3010299956639808</v>
      </c>
      <c r="Q670" s="11">
        <f t="shared" si="63"/>
        <v>2.6785183790401139</v>
      </c>
      <c r="R670" s="11">
        <f t="shared" si="63"/>
        <v>1.8808135922807911</v>
      </c>
      <c r="S670" s="11">
        <f t="shared" si="63"/>
        <v>3.5262100038416642</v>
      </c>
      <c r="T670" s="11">
        <f t="shared" si="63"/>
        <v>2.9745116927373281</v>
      </c>
    </row>
    <row r="671" spans="1:20" x14ac:dyDescent="0.2">
      <c r="A671" s="9" t="s">
        <v>464</v>
      </c>
      <c r="B671" s="9" t="s">
        <v>693</v>
      </c>
      <c r="C671" s="9" t="s">
        <v>250</v>
      </c>
      <c r="D671" s="9" t="s">
        <v>251</v>
      </c>
      <c r="E671" s="9">
        <v>13834457</v>
      </c>
      <c r="F671" s="9">
        <v>13837073</v>
      </c>
      <c r="G671" s="9">
        <v>13837998</v>
      </c>
      <c r="H671" s="9">
        <v>13838122</v>
      </c>
      <c r="I671" s="9">
        <v>13838559</v>
      </c>
      <c r="J671" s="9">
        <v>13839179</v>
      </c>
      <c r="K671" s="9">
        <f t="shared" si="64"/>
        <v>2617</v>
      </c>
      <c r="L671" s="9">
        <f t="shared" si="65"/>
        <v>924</v>
      </c>
      <c r="M671" s="9">
        <f t="shared" si="66"/>
        <v>125</v>
      </c>
      <c r="N671" s="9">
        <f t="shared" si="67"/>
        <v>436</v>
      </c>
      <c r="O671" s="9">
        <f t="shared" si="68"/>
        <v>621</v>
      </c>
      <c r="P671" s="11">
        <f t="shared" si="63"/>
        <v>3.4178037226398805</v>
      </c>
      <c r="Q671" s="11">
        <f t="shared" si="63"/>
        <v>2.9656719712201065</v>
      </c>
      <c r="R671" s="11">
        <f t="shared" si="63"/>
        <v>2.0969100130080562</v>
      </c>
      <c r="S671" s="11">
        <f t="shared" si="63"/>
        <v>2.6394864892685859</v>
      </c>
      <c r="T671" s="11">
        <f t="shared" si="63"/>
        <v>2.79309160017658</v>
      </c>
    </row>
    <row r="672" spans="1:20" x14ac:dyDescent="0.2">
      <c r="A672" s="9" t="s">
        <v>464</v>
      </c>
      <c r="B672" s="9" t="s">
        <v>694</v>
      </c>
      <c r="C672" s="9" t="s">
        <v>250</v>
      </c>
      <c r="D672" s="9" t="s">
        <v>254</v>
      </c>
      <c r="E672" s="9">
        <v>34920959</v>
      </c>
      <c r="F672" s="9">
        <v>34921054</v>
      </c>
      <c r="G672" s="9">
        <v>34927718</v>
      </c>
      <c r="H672" s="9">
        <v>34927916</v>
      </c>
      <c r="I672" s="9">
        <v>34930360</v>
      </c>
      <c r="J672" s="9">
        <v>34930436</v>
      </c>
      <c r="K672" s="9">
        <f t="shared" si="64"/>
        <v>96</v>
      </c>
      <c r="L672" s="9">
        <f t="shared" si="65"/>
        <v>6663</v>
      </c>
      <c r="M672" s="9">
        <f t="shared" si="66"/>
        <v>199</v>
      </c>
      <c r="N672" s="9">
        <f t="shared" si="67"/>
        <v>2443</v>
      </c>
      <c r="O672" s="9">
        <f t="shared" si="68"/>
        <v>77</v>
      </c>
      <c r="P672" s="11">
        <f t="shared" si="63"/>
        <v>1.9822712330395682</v>
      </c>
      <c r="Q672" s="11">
        <f t="shared" si="63"/>
        <v>3.8236698132681362</v>
      </c>
      <c r="R672" s="11">
        <f t="shared" si="63"/>
        <v>2.2988530764097064</v>
      </c>
      <c r="S672" s="11">
        <f t="shared" si="63"/>
        <v>3.3879234669734366</v>
      </c>
      <c r="T672" s="11">
        <f t="shared" si="63"/>
        <v>1.8864907251724818</v>
      </c>
    </row>
    <row r="673" spans="1:20" x14ac:dyDescent="0.2">
      <c r="A673" s="9" t="s">
        <v>464</v>
      </c>
      <c r="B673" s="9" t="s">
        <v>694</v>
      </c>
      <c r="C673" s="9" t="s">
        <v>250</v>
      </c>
      <c r="D673" s="9" t="s">
        <v>254</v>
      </c>
      <c r="E673" s="9">
        <v>34921003</v>
      </c>
      <c r="F673" s="9">
        <v>34921054</v>
      </c>
      <c r="G673" s="9">
        <v>34927718</v>
      </c>
      <c r="H673" s="9">
        <v>34927853</v>
      </c>
      <c r="I673" s="9">
        <v>34930360</v>
      </c>
      <c r="J673" s="9">
        <v>34930436</v>
      </c>
      <c r="K673" s="9">
        <f t="shared" si="64"/>
        <v>52</v>
      </c>
      <c r="L673" s="9">
        <f t="shared" si="65"/>
        <v>6663</v>
      </c>
      <c r="M673" s="9">
        <f t="shared" si="66"/>
        <v>136</v>
      </c>
      <c r="N673" s="9">
        <f t="shared" si="67"/>
        <v>2506</v>
      </c>
      <c r="O673" s="9">
        <f t="shared" si="68"/>
        <v>77</v>
      </c>
      <c r="P673" s="11">
        <f t="shared" si="63"/>
        <v>1.716003343634799</v>
      </c>
      <c r="Q673" s="11">
        <f t="shared" si="63"/>
        <v>3.8236698132681362</v>
      </c>
      <c r="R673" s="11">
        <f t="shared" si="63"/>
        <v>2.1335389083702174</v>
      </c>
      <c r="S673" s="11">
        <f t="shared" si="63"/>
        <v>3.398981066658131</v>
      </c>
      <c r="T673" s="11">
        <f t="shared" si="63"/>
        <v>1.8864907251724818</v>
      </c>
    </row>
    <row r="674" spans="1:20" x14ac:dyDescent="0.2">
      <c r="A674" s="9" t="s">
        <v>464</v>
      </c>
      <c r="B674" s="9" t="s">
        <v>695</v>
      </c>
      <c r="C674" s="9" t="s">
        <v>329</v>
      </c>
      <c r="D674" s="9" t="s">
        <v>254</v>
      </c>
      <c r="E674" s="9">
        <v>100112330</v>
      </c>
      <c r="F674" s="9">
        <v>100112384</v>
      </c>
      <c r="G674" s="9">
        <v>100113055</v>
      </c>
      <c r="H674" s="9">
        <v>100113152</v>
      </c>
      <c r="I674" s="9">
        <v>100114837</v>
      </c>
      <c r="J674" s="9">
        <v>100114962</v>
      </c>
      <c r="K674" s="9">
        <f t="shared" si="64"/>
        <v>55</v>
      </c>
      <c r="L674" s="9">
        <f t="shared" si="65"/>
        <v>670</v>
      </c>
      <c r="M674" s="9">
        <f t="shared" si="66"/>
        <v>98</v>
      </c>
      <c r="N674" s="9">
        <f t="shared" si="67"/>
        <v>1684</v>
      </c>
      <c r="O674" s="9">
        <f t="shared" si="68"/>
        <v>126</v>
      </c>
      <c r="P674" s="11">
        <f t="shared" si="63"/>
        <v>1.7403626894942439</v>
      </c>
      <c r="Q674" s="11">
        <f t="shared" si="63"/>
        <v>2.826074802700826</v>
      </c>
      <c r="R674" s="11">
        <f t="shared" si="63"/>
        <v>1.9912260756924949</v>
      </c>
      <c r="S674" s="11">
        <f t="shared" si="63"/>
        <v>3.2263420871636304</v>
      </c>
      <c r="T674" s="11">
        <f t="shared" si="63"/>
        <v>2.1003705451175625</v>
      </c>
    </row>
    <row r="675" spans="1:20" x14ac:dyDescent="0.2">
      <c r="A675" s="9" t="s">
        <v>464</v>
      </c>
      <c r="B675" s="9" t="s">
        <v>696</v>
      </c>
      <c r="C675" s="9" t="s">
        <v>282</v>
      </c>
      <c r="D675" s="9" t="s">
        <v>254</v>
      </c>
      <c r="E675" s="9">
        <v>72135258</v>
      </c>
      <c r="F675" s="9">
        <v>72135453</v>
      </c>
      <c r="G675" s="9">
        <v>72138587</v>
      </c>
      <c r="H675" s="9">
        <v>72138721</v>
      </c>
      <c r="I675" s="9">
        <v>72143449</v>
      </c>
      <c r="J675" s="9">
        <v>72143567</v>
      </c>
      <c r="K675" s="9">
        <f t="shared" si="64"/>
        <v>196</v>
      </c>
      <c r="L675" s="9">
        <f t="shared" si="65"/>
        <v>3133</v>
      </c>
      <c r="M675" s="9">
        <f t="shared" si="66"/>
        <v>135</v>
      </c>
      <c r="N675" s="9">
        <f t="shared" si="67"/>
        <v>4727</v>
      </c>
      <c r="O675" s="9">
        <f t="shared" si="68"/>
        <v>119</v>
      </c>
      <c r="P675" s="11">
        <f t="shared" si="63"/>
        <v>2.2922560713564755</v>
      </c>
      <c r="Q675" s="11">
        <f t="shared" si="63"/>
        <v>3.4959603948817044</v>
      </c>
      <c r="R675" s="11">
        <f t="shared" si="63"/>
        <v>2.1303337684950061</v>
      </c>
      <c r="S675" s="11">
        <f t="shared" si="63"/>
        <v>3.6745856023029133</v>
      </c>
      <c r="T675" s="11">
        <f t="shared" si="63"/>
        <v>2.0755469613925306</v>
      </c>
    </row>
    <row r="676" spans="1:20" x14ac:dyDescent="0.2">
      <c r="A676" s="9" t="s">
        <v>464</v>
      </c>
      <c r="B676" s="9" t="s">
        <v>697</v>
      </c>
      <c r="C676" s="9" t="s">
        <v>256</v>
      </c>
      <c r="D676" s="9" t="s">
        <v>251</v>
      </c>
      <c r="E676" s="9">
        <v>109980988</v>
      </c>
      <c r="F676" s="9">
        <v>109981117</v>
      </c>
      <c r="G676" s="9">
        <v>109982655</v>
      </c>
      <c r="H676" s="9">
        <v>109982773</v>
      </c>
      <c r="I676" s="9">
        <v>109985961</v>
      </c>
      <c r="J676" s="9">
        <v>109986245</v>
      </c>
      <c r="K676" s="9">
        <f t="shared" si="64"/>
        <v>130</v>
      </c>
      <c r="L676" s="9">
        <f t="shared" si="65"/>
        <v>1537</v>
      </c>
      <c r="M676" s="9">
        <f t="shared" si="66"/>
        <v>119</v>
      </c>
      <c r="N676" s="9">
        <f t="shared" si="67"/>
        <v>3187</v>
      </c>
      <c r="O676" s="9">
        <f t="shared" si="68"/>
        <v>285</v>
      </c>
      <c r="P676" s="11">
        <f t="shared" si="63"/>
        <v>2.1139433523068365</v>
      </c>
      <c r="Q676" s="11">
        <f t="shared" si="63"/>
        <v>3.1866738674997448</v>
      </c>
      <c r="R676" s="11">
        <f t="shared" si="63"/>
        <v>2.0755469613925306</v>
      </c>
      <c r="S676" s="11">
        <f t="shared" si="63"/>
        <v>3.5033820634737323</v>
      </c>
      <c r="T676" s="11">
        <f t="shared" si="63"/>
        <v>2.4548448600085102</v>
      </c>
    </row>
    <row r="677" spans="1:20" x14ac:dyDescent="0.2">
      <c r="A677" s="9" t="s">
        <v>464</v>
      </c>
      <c r="B677" s="9" t="s">
        <v>698</v>
      </c>
      <c r="C677" s="9" t="s">
        <v>250</v>
      </c>
      <c r="D677" s="9" t="s">
        <v>254</v>
      </c>
      <c r="E677" s="9">
        <v>54487907</v>
      </c>
      <c r="F677" s="9">
        <v>54488030</v>
      </c>
      <c r="G677" s="9">
        <v>54489007</v>
      </c>
      <c r="H677" s="9">
        <v>54489109</v>
      </c>
      <c r="I677" s="9">
        <v>54496479</v>
      </c>
      <c r="J677" s="9">
        <v>54496556</v>
      </c>
      <c r="K677" s="9">
        <f t="shared" si="64"/>
        <v>124</v>
      </c>
      <c r="L677" s="9">
        <f t="shared" si="65"/>
        <v>976</v>
      </c>
      <c r="M677" s="9">
        <f t="shared" si="66"/>
        <v>103</v>
      </c>
      <c r="N677" s="9">
        <f t="shared" si="67"/>
        <v>7369</v>
      </c>
      <c r="O677" s="9">
        <f t="shared" si="68"/>
        <v>78</v>
      </c>
      <c r="P677" s="11">
        <f t="shared" si="63"/>
        <v>2.0934216851622351</v>
      </c>
      <c r="Q677" s="11">
        <f t="shared" si="63"/>
        <v>2.9894498176666913</v>
      </c>
      <c r="R677" s="11">
        <f t="shared" si="63"/>
        <v>2.012837224705172</v>
      </c>
      <c r="S677" s="11">
        <f t="shared" si="63"/>
        <v>3.8674085565227911</v>
      </c>
      <c r="T677" s="11">
        <f t="shared" si="63"/>
        <v>1.8920946026904801</v>
      </c>
    </row>
    <row r="678" spans="1:20" x14ac:dyDescent="0.2">
      <c r="A678" s="9" t="s">
        <v>464</v>
      </c>
      <c r="B678" s="9" t="s">
        <v>699</v>
      </c>
      <c r="C678" s="9" t="s">
        <v>265</v>
      </c>
      <c r="D678" s="9" t="s">
        <v>251</v>
      </c>
      <c r="E678" s="9">
        <v>84375295</v>
      </c>
      <c r="F678" s="9">
        <v>84375387</v>
      </c>
      <c r="G678" s="9">
        <v>84378091</v>
      </c>
      <c r="H678" s="9">
        <v>84378224</v>
      </c>
      <c r="I678" s="9">
        <v>84380746</v>
      </c>
      <c r="J678" s="9">
        <v>84380866</v>
      </c>
      <c r="K678" s="9">
        <f t="shared" si="64"/>
        <v>93</v>
      </c>
      <c r="L678" s="9">
        <f t="shared" si="65"/>
        <v>2703</v>
      </c>
      <c r="M678" s="9">
        <f t="shared" si="66"/>
        <v>134</v>
      </c>
      <c r="N678" s="9">
        <f t="shared" si="67"/>
        <v>2521</v>
      </c>
      <c r="O678" s="9">
        <f t="shared" si="68"/>
        <v>121</v>
      </c>
      <c r="P678" s="11">
        <f t="shared" si="63"/>
        <v>1.968482948553935</v>
      </c>
      <c r="Q678" s="11">
        <f t="shared" si="63"/>
        <v>3.431846045698725</v>
      </c>
      <c r="R678" s="11">
        <f t="shared" si="63"/>
        <v>2.1271047983648073</v>
      </c>
      <c r="S678" s="11">
        <f t="shared" si="63"/>
        <v>3.4015728456764456</v>
      </c>
      <c r="T678" s="11">
        <f t="shared" si="63"/>
        <v>2.0827853703164498</v>
      </c>
    </row>
    <row r="679" spans="1:20" x14ac:dyDescent="0.2">
      <c r="A679" s="9" t="s">
        <v>464</v>
      </c>
      <c r="B679" s="9" t="s">
        <v>700</v>
      </c>
      <c r="C679" s="9" t="s">
        <v>304</v>
      </c>
      <c r="D679" s="9" t="s">
        <v>254</v>
      </c>
      <c r="E679" s="9">
        <v>34614968</v>
      </c>
      <c r="F679" s="9">
        <v>34615026</v>
      </c>
      <c r="G679" s="9">
        <v>34615468</v>
      </c>
      <c r="H679" s="9">
        <v>34615561</v>
      </c>
      <c r="I679" s="9">
        <v>34618553</v>
      </c>
      <c r="J679" s="9">
        <v>34618627</v>
      </c>
      <c r="K679" s="9">
        <f t="shared" si="64"/>
        <v>59</v>
      </c>
      <c r="L679" s="9">
        <f t="shared" si="65"/>
        <v>441</v>
      </c>
      <c r="M679" s="9">
        <f t="shared" si="66"/>
        <v>94</v>
      </c>
      <c r="N679" s="9">
        <f t="shared" si="67"/>
        <v>2991</v>
      </c>
      <c r="O679" s="9">
        <f t="shared" si="68"/>
        <v>75</v>
      </c>
      <c r="P679" s="11">
        <f t="shared" ref="P679:T729" si="69">LOG(K679,10)</f>
        <v>1.7708520116421442</v>
      </c>
      <c r="Q679" s="11">
        <f t="shared" si="69"/>
        <v>2.6444385894678382</v>
      </c>
      <c r="R679" s="11">
        <f t="shared" si="69"/>
        <v>1.9731278535996983</v>
      </c>
      <c r="S679" s="11">
        <f t="shared" si="69"/>
        <v>3.4758164130313176</v>
      </c>
      <c r="T679" s="11">
        <f t="shared" si="69"/>
        <v>1.8750612633916997</v>
      </c>
    </row>
    <row r="680" spans="1:20" x14ac:dyDescent="0.2">
      <c r="A680" s="9" t="s">
        <v>464</v>
      </c>
      <c r="B680" s="9" t="s">
        <v>696</v>
      </c>
      <c r="C680" s="9" t="s">
        <v>282</v>
      </c>
      <c r="D680" s="9" t="s">
        <v>254</v>
      </c>
      <c r="E680" s="9">
        <v>72146451</v>
      </c>
      <c r="F680" s="9">
        <v>72146527</v>
      </c>
      <c r="G680" s="9">
        <v>72147056</v>
      </c>
      <c r="H680" s="9">
        <v>72147119</v>
      </c>
      <c r="I680" s="9">
        <v>72147197</v>
      </c>
      <c r="J680" s="9">
        <v>72147267</v>
      </c>
      <c r="K680" s="9">
        <f t="shared" si="64"/>
        <v>77</v>
      </c>
      <c r="L680" s="9">
        <f t="shared" si="65"/>
        <v>528</v>
      </c>
      <c r="M680" s="9">
        <f t="shared" si="66"/>
        <v>64</v>
      </c>
      <c r="N680" s="9">
        <f t="shared" si="67"/>
        <v>77</v>
      </c>
      <c r="O680" s="9">
        <f t="shared" si="68"/>
        <v>71</v>
      </c>
      <c r="P680" s="11">
        <f t="shared" si="69"/>
        <v>1.8864907251724818</v>
      </c>
      <c r="Q680" s="11">
        <f t="shared" si="69"/>
        <v>2.7226339225338121</v>
      </c>
      <c r="R680" s="11">
        <f t="shared" si="69"/>
        <v>1.8061799739838869</v>
      </c>
      <c r="S680" s="11">
        <f t="shared" si="69"/>
        <v>1.8864907251724818</v>
      </c>
      <c r="T680" s="11">
        <f t="shared" si="69"/>
        <v>1.851258348719075</v>
      </c>
    </row>
    <row r="681" spans="1:20" x14ac:dyDescent="0.2">
      <c r="A681" s="9" t="s">
        <v>464</v>
      </c>
      <c r="B681" s="9" t="s">
        <v>701</v>
      </c>
      <c r="C681" s="9" t="s">
        <v>291</v>
      </c>
      <c r="D681" s="9" t="s">
        <v>254</v>
      </c>
      <c r="E681" s="9">
        <v>44630104</v>
      </c>
      <c r="F681" s="9">
        <v>44630212</v>
      </c>
      <c r="G681" s="9">
        <v>44636763</v>
      </c>
      <c r="H681" s="9">
        <v>44636855</v>
      </c>
      <c r="I681" s="9">
        <v>44640301</v>
      </c>
      <c r="J681" s="9">
        <v>44641024</v>
      </c>
      <c r="K681" s="9">
        <f t="shared" si="64"/>
        <v>109</v>
      </c>
      <c r="L681" s="9">
        <f t="shared" si="65"/>
        <v>6550</v>
      </c>
      <c r="M681" s="9">
        <f t="shared" si="66"/>
        <v>93</v>
      </c>
      <c r="N681" s="9">
        <f t="shared" si="67"/>
        <v>3445</v>
      </c>
      <c r="O681" s="9">
        <f t="shared" si="68"/>
        <v>724</v>
      </c>
      <c r="P681" s="11">
        <f t="shared" si="69"/>
        <v>2.0374264979406234</v>
      </c>
      <c r="Q681" s="11">
        <f t="shared" si="69"/>
        <v>3.8162412999917827</v>
      </c>
      <c r="R681" s="11">
        <f t="shared" si="69"/>
        <v>1.968482948553935</v>
      </c>
      <c r="S681" s="11">
        <f t="shared" si="69"/>
        <v>3.537189226243644</v>
      </c>
      <c r="T681" s="11">
        <f t="shared" si="69"/>
        <v>2.8597385661971466</v>
      </c>
    </row>
    <row r="682" spans="1:20" x14ac:dyDescent="0.2">
      <c r="A682" s="9" t="s">
        <v>464</v>
      </c>
      <c r="B682" s="9" t="s">
        <v>702</v>
      </c>
      <c r="C682" s="9" t="s">
        <v>282</v>
      </c>
      <c r="D682" s="9" t="s">
        <v>251</v>
      </c>
      <c r="E682" s="9">
        <v>70598992</v>
      </c>
      <c r="F682" s="9">
        <v>70599028</v>
      </c>
      <c r="G682" s="9">
        <v>70599117</v>
      </c>
      <c r="H682" s="9">
        <v>70599163</v>
      </c>
      <c r="I682" s="9">
        <v>70599373</v>
      </c>
      <c r="J682" s="9">
        <v>70599444</v>
      </c>
      <c r="K682" s="9">
        <f t="shared" si="64"/>
        <v>37</v>
      </c>
      <c r="L682" s="9">
        <f t="shared" si="65"/>
        <v>88</v>
      </c>
      <c r="M682" s="9">
        <f t="shared" si="66"/>
        <v>47</v>
      </c>
      <c r="N682" s="9">
        <f t="shared" si="67"/>
        <v>209</v>
      </c>
      <c r="O682" s="9">
        <f t="shared" si="68"/>
        <v>72</v>
      </c>
      <c r="P682" s="11">
        <f t="shared" si="69"/>
        <v>1.5682017240669948</v>
      </c>
      <c r="Q682" s="11">
        <f t="shared" si="69"/>
        <v>1.9444826721501687</v>
      </c>
      <c r="R682" s="11">
        <f t="shared" si="69"/>
        <v>1.6720978579357173</v>
      </c>
      <c r="S682" s="11">
        <f t="shared" si="69"/>
        <v>2.3201462861110538</v>
      </c>
      <c r="T682" s="11">
        <f t="shared" si="69"/>
        <v>1.8573324964312683</v>
      </c>
    </row>
    <row r="683" spans="1:20" x14ac:dyDescent="0.2">
      <c r="A683" s="9" t="s">
        <v>464</v>
      </c>
      <c r="B683" s="9" t="s">
        <v>702</v>
      </c>
      <c r="C683" s="9" t="s">
        <v>282</v>
      </c>
      <c r="D683" s="9" t="s">
        <v>251</v>
      </c>
      <c r="E683" s="9">
        <v>70599687</v>
      </c>
      <c r="F683" s="9">
        <v>70599757</v>
      </c>
      <c r="G683" s="9">
        <v>70600008</v>
      </c>
      <c r="H683" s="9">
        <v>70600062</v>
      </c>
      <c r="I683" s="9">
        <v>70600395</v>
      </c>
      <c r="J683" s="9">
        <v>70600485</v>
      </c>
      <c r="K683" s="9">
        <f t="shared" si="64"/>
        <v>71</v>
      </c>
      <c r="L683" s="9">
        <f t="shared" si="65"/>
        <v>250</v>
      </c>
      <c r="M683" s="9">
        <f t="shared" si="66"/>
        <v>55</v>
      </c>
      <c r="N683" s="9">
        <f t="shared" si="67"/>
        <v>332</v>
      </c>
      <c r="O683" s="9">
        <f t="shared" si="68"/>
        <v>91</v>
      </c>
      <c r="P683" s="11">
        <f t="shared" si="69"/>
        <v>1.851258348719075</v>
      </c>
      <c r="Q683" s="11">
        <f t="shared" si="69"/>
        <v>2.397940008672037</v>
      </c>
      <c r="R683" s="11">
        <f t="shared" si="69"/>
        <v>1.7403626894942439</v>
      </c>
      <c r="S683" s="11">
        <f t="shared" si="69"/>
        <v>2.5211380837040358</v>
      </c>
      <c r="T683" s="11">
        <f t="shared" si="69"/>
        <v>1.9590413923210932</v>
      </c>
    </row>
    <row r="684" spans="1:20" x14ac:dyDescent="0.2">
      <c r="A684" s="9" t="s">
        <v>464</v>
      </c>
      <c r="B684" s="9" t="s">
        <v>702</v>
      </c>
      <c r="C684" s="9" t="s">
        <v>282</v>
      </c>
      <c r="D684" s="9" t="s">
        <v>251</v>
      </c>
      <c r="E684" s="9">
        <v>70599839</v>
      </c>
      <c r="F684" s="9">
        <v>70599899</v>
      </c>
      <c r="G684" s="9">
        <v>70600008</v>
      </c>
      <c r="H684" s="9">
        <v>70600062</v>
      </c>
      <c r="I684" s="9">
        <v>70600395</v>
      </c>
      <c r="J684" s="9">
        <v>70600485</v>
      </c>
      <c r="K684" s="9">
        <f t="shared" si="64"/>
        <v>61</v>
      </c>
      <c r="L684" s="9">
        <f t="shared" si="65"/>
        <v>108</v>
      </c>
      <c r="M684" s="9">
        <f t="shared" si="66"/>
        <v>55</v>
      </c>
      <c r="N684" s="9">
        <f t="shared" si="67"/>
        <v>332</v>
      </c>
      <c r="O684" s="9">
        <f t="shared" si="68"/>
        <v>91</v>
      </c>
      <c r="P684" s="11">
        <f t="shared" si="69"/>
        <v>1.7853298350107669</v>
      </c>
      <c r="Q684" s="11">
        <f t="shared" si="69"/>
        <v>2.0334237554869494</v>
      </c>
      <c r="R684" s="11">
        <f t="shared" si="69"/>
        <v>1.7403626894942439</v>
      </c>
      <c r="S684" s="11">
        <f t="shared" si="69"/>
        <v>2.5211380837040358</v>
      </c>
      <c r="T684" s="11">
        <f t="shared" si="69"/>
        <v>1.9590413923210932</v>
      </c>
    </row>
    <row r="685" spans="1:20" x14ac:dyDescent="0.2">
      <c r="A685" s="9" t="s">
        <v>464</v>
      </c>
      <c r="B685" s="9" t="s">
        <v>702</v>
      </c>
      <c r="C685" s="9" t="s">
        <v>282</v>
      </c>
      <c r="D685" s="9" t="s">
        <v>251</v>
      </c>
      <c r="E685" s="9">
        <v>70599556</v>
      </c>
      <c r="F685" s="9">
        <v>70599595</v>
      </c>
      <c r="G685" s="9">
        <v>70599687</v>
      </c>
      <c r="H685" s="9">
        <v>70599757</v>
      </c>
      <c r="I685" s="9">
        <v>70600395</v>
      </c>
      <c r="J685" s="9">
        <v>70600485</v>
      </c>
      <c r="K685" s="9">
        <f t="shared" si="64"/>
        <v>40</v>
      </c>
      <c r="L685" s="9">
        <f t="shared" si="65"/>
        <v>91</v>
      </c>
      <c r="M685" s="9">
        <f t="shared" si="66"/>
        <v>71</v>
      </c>
      <c r="N685" s="9">
        <f t="shared" si="67"/>
        <v>637</v>
      </c>
      <c r="O685" s="9">
        <f t="shared" si="68"/>
        <v>91</v>
      </c>
      <c r="P685" s="11">
        <f t="shared" si="69"/>
        <v>1.6020599913279623</v>
      </c>
      <c r="Q685" s="11">
        <f t="shared" si="69"/>
        <v>1.9590413923210932</v>
      </c>
      <c r="R685" s="11">
        <f t="shared" si="69"/>
        <v>1.851258348719075</v>
      </c>
      <c r="S685" s="11">
        <f t="shared" si="69"/>
        <v>2.8041394323353499</v>
      </c>
      <c r="T685" s="11">
        <f t="shared" si="69"/>
        <v>1.9590413923210932</v>
      </c>
    </row>
    <row r="686" spans="1:20" x14ac:dyDescent="0.2">
      <c r="A686" s="9" t="s">
        <v>464</v>
      </c>
      <c r="B686" s="9" t="s">
        <v>702</v>
      </c>
      <c r="C686" s="9" t="s">
        <v>282</v>
      </c>
      <c r="D686" s="9" t="s">
        <v>251</v>
      </c>
      <c r="E686" s="9">
        <v>70602231</v>
      </c>
      <c r="F686" s="9">
        <v>70602316</v>
      </c>
      <c r="G686" s="9">
        <v>70602400</v>
      </c>
      <c r="H686" s="9">
        <v>70602462</v>
      </c>
      <c r="I686" s="9">
        <v>70602573</v>
      </c>
      <c r="J686" s="9">
        <v>70602646</v>
      </c>
      <c r="K686" s="9">
        <f t="shared" si="64"/>
        <v>86</v>
      </c>
      <c r="L686" s="9">
        <f t="shared" si="65"/>
        <v>83</v>
      </c>
      <c r="M686" s="9">
        <f t="shared" si="66"/>
        <v>63</v>
      </c>
      <c r="N686" s="9">
        <f t="shared" si="67"/>
        <v>110</v>
      </c>
      <c r="O686" s="9">
        <f t="shared" si="68"/>
        <v>74</v>
      </c>
      <c r="P686" s="11">
        <f t="shared" si="69"/>
        <v>1.9344984512435675</v>
      </c>
      <c r="Q686" s="11">
        <f t="shared" si="69"/>
        <v>1.919078092376074</v>
      </c>
      <c r="R686" s="11">
        <f t="shared" si="69"/>
        <v>1.7993405494535815</v>
      </c>
      <c r="S686" s="11">
        <f t="shared" si="69"/>
        <v>2.0413926851582249</v>
      </c>
      <c r="T686" s="11">
        <f t="shared" si="69"/>
        <v>1.8692317197309762</v>
      </c>
    </row>
    <row r="687" spans="1:20" x14ac:dyDescent="0.2">
      <c r="A687" s="9" t="s">
        <v>464</v>
      </c>
      <c r="B687" s="9" t="s">
        <v>702</v>
      </c>
      <c r="C687" s="9" t="s">
        <v>282</v>
      </c>
      <c r="D687" s="9" t="s">
        <v>251</v>
      </c>
      <c r="E687" s="9">
        <v>70600437</v>
      </c>
      <c r="F687" s="9">
        <v>70600485</v>
      </c>
      <c r="G687" s="9">
        <v>70600851</v>
      </c>
      <c r="H687" s="9">
        <v>70601050</v>
      </c>
      <c r="I687" s="9">
        <v>70602231</v>
      </c>
      <c r="J687" s="9">
        <v>70602316</v>
      </c>
      <c r="K687" s="9">
        <f t="shared" si="64"/>
        <v>49</v>
      </c>
      <c r="L687" s="9">
        <f t="shared" si="65"/>
        <v>365</v>
      </c>
      <c r="M687" s="9">
        <f t="shared" si="66"/>
        <v>200</v>
      </c>
      <c r="N687" s="9">
        <f t="shared" si="67"/>
        <v>1180</v>
      </c>
      <c r="O687" s="9">
        <f t="shared" si="68"/>
        <v>86</v>
      </c>
      <c r="P687" s="11">
        <f t="shared" si="69"/>
        <v>1.6901960800285134</v>
      </c>
      <c r="Q687" s="11">
        <f t="shared" si="69"/>
        <v>2.5622928644564746</v>
      </c>
      <c r="R687" s="11">
        <f t="shared" si="69"/>
        <v>2.3010299956639808</v>
      </c>
      <c r="S687" s="11">
        <f t="shared" si="69"/>
        <v>3.071882007306125</v>
      </c>
      <c r="T687" s="11">
        <f t="shared" si="69"/>
        <v>1.9344984512435675</v>
      </c>
    </row>
    <row r="688" spans="1:20" x14ac:dyDescent="0.2">
      <c r="A688" s="9" t="s">
        <v>464</v>
      </c>
      <c r="B688" s="9" t="s">
        <v>702</v>
      </c>
      <c r="C688" s="9" t="s">
        <v>282</v>
      </c>
      <c r="D688" s="9" t="s">
        <v>251</v>
      </c>
      <c r="E688" s="9">
        <v>70599687</v>
      </c>
      <c r="F688" s="9">
        <v>70599757</v>
      </c>
      <c r="G688" s="9">
        <v>70599839</v>
      </c>
      <c r="H688" s="9">
        <v>70599899</v>
      </c>
      <c r="I688" s="9">
        <v>70600395</v>
      </c>
      <c r="J688" s="9">
        <v>70600485</v>
      </c>
      <c r="K688" s="9">
        <f t="shared" si="64"/>
        <v>71</v>
      </c>
      <c r="L688" s="9">
        <f t="shared" si="65"/>
        <v>81</v>
      </c>
      <c r="M688" s="9">
        <f t="shared" si="66"/>
        <v>61</v>
      </c>
      <c r="N688" s="9">
        <f t="shared" si="67"/>
        <v>495</v>
      </c>
      <c r="O688" s="9">
        <f t="shared" si="68"/>
        <v>91</v>
      </c>
      <c r="P688" s="11">
        <f t="shared" si="69"/>
        <v>1.851258348719075</v>
      </c>
      <c r="Q688" s="11">
        <f t="shared" si="69"/>
        <v>1.9084850188786497</v>
      </c>
      <c r="R688" s="11">
        <f t="shared" si="69"/>
        <v>1.7853298350107669</v>
      </c>
      <c r="S688" s="11">
        <f t="shared" si="69"/>
        <v>2.6946051989335684</v>
      </c>
      <c r="T688" s="11">
        <f t="shared" si="69"/>
        <v>1.9590413923210932</v>
      </c>
    </row>
    <row r="689" spans="1:20" x14ac:dyDescent="0.2">
      <c r="A689" s="9" t="s">
        <v>464</v>
      </c>
      <c r="B689" s="9" t="s">
        <v>702</v>
      </c>
      <c r="C689" s="9" t="s">
        <v>282</v>
      </c>
      <c r="D689" s="9" t="s">
        <v>251</v>
      </c>
      <c r="E689" s="9">
        <v>70599687</v>
      </c>
      <c r="F689" s="9">
        <v>70599757</v>
      </c>
      <c r="G689" s="9">
        <v>70599839</v>
      </c>
      <c r="H689" s="9">
        <v>70599899</v>
      </c>
      <c r="I689" s="9">
        <v>70600008</v>
      </c>
      <c r="J689" s="9">
        <v>70600062</v>
      </c>
      <c r="K689" s="9">
        <f t="shared" si="64"/>
        <v>71</v>
      </c>
      <c r="L689" s="9">
        <f t="shared" si="65"/>
        <v>81</v>
      </c>
      <c r="M689" s="9">
        <f t="shared" si="66"/>
        <v>61</v>
      </c>
      <c r="N689" s="9">
        <f t="shared" si="67"/>
        <v>108</v>
      </c>
      <c r="O689" s="9">
        <f t="shared" si="68"/>
        <v>55</v>
      </c>
      <c r="P689" s="11">
        <f t="shared" si="69"/>
        <v>1.851258348719075</v>
      </c>
      <c r="Q689" s="11">
        <f t="shared" si="69"/>
        <v>1.9084850188786497</v>
      </c>
      <c r="R689" s="11">
        <f t="shared" si="69"/>
        <v>1.7853298350107669</v>
      </c>
      <c r="S689" s="11">
        <f t="shared" si="69"/>
        <v>2.0334237554869494</v>
      </c>
      <c r="T689" s="11">
        <f t="shared" si="69"/>
        <v>1.7403626894942439</v>
      </c>
    </row>
    <row r="690" spans="1:20" x14ac:dyDescent="0.2">
      <c r="A690" s="9" t="s">
        <v>464</v>
      </c>
      <c r="B690" s="9" t="s">
        <v>703</v>
      </c>
      <c r="C690" s="9" t="s">
        <v>258</v>
      </c>
      <c r="D690" s="9" t="s">
        <v>254</v>
      </c>
      <c r="E690" s="9">
        <v>57713380</v>
      </c>
      <c r="F690" s="9">
        <v>57713561</v>
      </c>
      <c r="G690" s="9">
        <v>57715947</v>
      </c>
      <c r="H690" s="9">
        <v>57716267</v>
      </c>
      <c r="I690" s="9">
        <v>57727185</v>
      </c>
      <c r="J690" s="9">
        <v>57727521</v>
      </c>
      <c r="K690" s="9">
        <f t="shared" si="64"/>
        <v>182</v>
      </c>
      <c r="L690" s="9">
        <f t="shared" si="65"/>
        <v>2385</v>
      </c>
      <c r="M690" s="9">
        <f t="shared" si="66"/>
        <v>321</v>
      </c>
      <c r="N690" s="9">
        <f t="shared" si="67"/>
        <v>10917</v>
      </c>
      <c r="O690" s="9">
        <f t="shared" si="68"/>
        <v>337</v>
      </c>
      <c r="P690" s="11">
        <f t="shared" si="69"/>
        <v>2.2600713879850747</v>
      </c>
      <c r="Q690" s="11">
        <f t="shared" si="69"/>
        <v>3.3774883833761327</v>
      </c>
      <c r="R690" s="11">
        <f t="shared" si="69"/>
        <v>2.5065050324048719</v>
      </c>
      <c r="S690" s="11">
        <f t="shared" si="69"/>
        <v>4.038103310305897</v>
      </c>
      <c r="T690" s="11">
        <f t="shared" si="69"/>
        <v>2.5276299008713385</v>
      </c>
    </row>
    <row r="691" spans="1:20" x14ac:dyDescent="0.2">
      <c r="A691" s="9" t="s">
        <v>464</v>
      </c>
      <c r="B691" s="9" t="s">
        <v>704</v>
      </c>
      <c r="C691" s="9" t="s">
        <v>274</v>
      </c>
      <c r="D691" s="9" t="s">
        <v>254</v>
      </c>
      <c r="E691" s="9">
        <v>59754992</v>
      </c>
      <c r="F691" s="9">
        <v>59755109</v>
      </c>
      <c r="G691" s="9">
        <v>59757523</v>
      </c>
      <c r="H691" s="9">
        <v>59761327</v>
      </c>
      <c r="I691" s="9">
        <v>59764379</v>
      </c>
      <c r="J691" s="9">
        <v>59764527</v>
      </c>
      <c r="K691" s="9">
        <f t="shared" si="64"/>
        <v>118</v>
      </c>
      <c r="L691" s="9">
        <f t="shared" si="65"/>
        <v>2413</v>
      </c>
      <c r="M691" s="9">
        <f t="shared" si="66"/>
        <v>3805</v>
      </c>
      <c r="N691" s="9">
        <f t="shared" si="67"/>
        <v>3051</v>
      </c>
      <c r="O691" s="9">
        <f t="shared" si="68"/>
        <v>149</v>
      </c>
      <c r="P691" s="11">
        <f t="shared" si="69"/>
        <v>2.0718820073061255</v>
      </c>
      <c r="Q691" s="11">
        <f t="shared" si="69"/>
        <v>3.3825573219087852</v>
      </c>
      <c r="R691" s="11">
        <f t="shared" si="69"/>
        <v>3.5803546611065911</v>
      </c>
      <c r="S691" s="11">
        <f t="shared" si="69"/>
        <v>3.4844422076424069</v>
      </c>
      <c r="T691" s="11">
        <f t="shared" si="69"/>
        <v>2.173186268412274</v>
      </c>
    </row>
    <row r="692" spans="1:20" x14ac:dyDescent="0.2">
      <c r="A692" s="9" t="s">
        <v>464</v>
      </c>
      <c r="B692" s="9" t="s">
        <v>704</v>
      </c>
      <c r="C692" s="9" t="s">
        <v>274</v>
      </c>
      <c r="D692" s="9" t="s">
        <v>254</v>
      </c>
      <c r="E692" s="9">
        <v>59741119</v>
      </c>
      <c r="F692" s="9">
        <v>59741261</v>
      </c>
      <c r="G692" s="9">
        <v>59741990</v>
      </c>
      <c r="H692" s="9">
        <v>59742098</v>
      </c>
      <c r="I692" s="9">
        <v>59743770</v>
      </c>
      <c r="J692" s="9">
        <v>59743827</v>
      </c>
      <c r="K692" s="9">
        <f t="shared" si="64"/>
        <v>143</v>
      </c>
      <c r="L692" s="9">
        <f t="shared" si="65"/>
        <v>728</v>
      </c>
      <c r="M692" s="9">
        <f t="shared" si="66"/>
        <v>109</v>
      </c>
      <c r="N692" s="9">
        <f t="shared" si="67"/>
        <v>1671</v>
      </c>
      <c r="O692" s="9">
        <f t="shared" si="68"/>
        <v>58</v>
      </c>
      <c r="P692" s="11">
        <f t="shared" si="69"/>
        <v>2.1553360374650614</v>
      </c>
      <c r="Q692" s="11">
        <f t="shared" si="69"/>
        <v>2.8621313793130367</v>
      </c>
      <c r="R692" s="11">
        <f t="shared" si="69"/>
        <v>2.0374264979406234</v>
      </c>
      <c r="S692" s="11">
        <f t="shared" si="69"/>
        <v>3.222976449893391</v>
      </c>
      <c r="T692" s="11">
        <f t="shared" si="69"/>
        <v>1.7634279935629371</v>
      </c>
    </row>
    <row r="693" spans="1:20" x14ac:dyDescent="0.2">
      <c r="A693" s="9" t="s">
        <v>464</v>
      </c>
      <c r="B693" s="9" t="s">
        <v>704</v>
      </c>
      <c r="C693" s="9" t="s">
        <v>274</v>
      </c>
      <c r="D693" s="9" t="s">
        <v>254</v>
      </c>
      <c r="E693" s="9">
        <v>59771616</v>
      </c>
      <c r="F693" s="9">
        <v>59771702</v>
      </c>
      <c r="G693" s="9">
        <v>59772151</v>
      </c>
      <c r="H693" s="9">
        <v>59772217</v>
      </c>
      <c r="I693" s="9">
        <v>59775515</v>
      </c>
      <c r="J693" s="9">
        <v>59776223</v>
      </c>
      <c r="K693" s="9">
        <f t="shared" si="64"/>
        <v>87</v>
      </c>
      <c r="L693" s="9">
        <f t="shared" si="65"/>
        <v>448</v>
      </c>
      <c r="M693" s="9">
        <f t="shared" si="66"/>
        <v>67</v>
      </c>
      <c r="N693" s="9">
        <f t="shared" si="67"/>
        <v>3297</v>
      </c>
      <c r="O693" s="9">
        <f t="shared" si="68"/>
        <v>709</v>
      </c>
      <c r="P693" s="11">
        <f t="shared" si="69"/>
        <v>1.9395192526186182</v>
      </c>
      <c r="Q693" s="11">
        <f t="shared" si="69"/>
        <v>2.6512780139981436</v>
      </c>
      <c r="R693" s="11">
        <f t="shared" si="69"/>
        <v>1.8260748027008262</v>
      </c>
      <c r="S693" s="11">
        <f t="shared" si="69"/>
        <v>3.5181189471431522</v>
      </c>
      <c r="T693" s="11">
        <f t="shared" si="69"/>
        <v>2.8506462351830661</v>
      </c>
    </row>
    <row r="694" spans="1:20" x14ac:dyDescent="0.2">
      <c r="A694" s="9" t="s">
        <v>464</v>
      </c>
      <c r="B694" s="9" t="s">
        <v>704</v>
      </c>
      <c r="C694" s="9" t="s">
        <v>274</v>
      </c>
      <c r="D694" s="9" t="s">
        <v>254</v>
      </c>
      <c r="E694" s="9">
        <v>59743770</v>
      </c>
      <c r="F694" s="9">
        <v>59743827</v>
      </c>
      <c r="G694" s="9">
        <v>59744751</v>
      </c>
      <c r="H694" s="9">
        <v>59744820</v>
      </c>
      <c r="I694" s="9">
        <v>59748546</v>
      </c>
      <c r="J694" s="9">
        <v>59748636</v>
      </c>
      <c r="K694" s="9">
        <f t="shared" si="64"/>
        <v>58</v>
      </c>
      <c r="L694" s="9">
        <f t="shared" si="65"/>
        <v>923</v>
      </c>
      <c r="M694" s="9">
        <f t="shared" si="66"/>
        <v>70</v>
      </c>
      <c r="N694" s="9">
        <f t="shared" si="67"/>
        <v>3725</v>
      </c>
      <c r="O694" s="9">
        <f t="shared" si="68"/>
        <v>91</v>
      </c>
      <c r="P694" s="11">
        <f t="shared" si="69"/>
        <v>1.7634279935629371</v>
      </c>
      <c r="Q694" s="11">
        <f t="shared" si="69"/>
        <v>2.9652017010259115</v>
      </c>
      <c r="R694" s="11">
        <f t="shared" si="69"/>
        <v>1.8450980400142569</v>
      </c>
      <c r="S694" s="11">
        <f t="shared" si="69"/>
        <v>3.5711262770843111</v>
      </c>
      <c r="T694" s="11">
        <f t="shared" si="69"/>
        <v>1.9590413923210932</v>
      </c>
    </row>
    <row r="695" spans="1:20" x14ac:dyDescent="0.2">
      <c r="A695" s="9" t="s">
        <v>464</v>
      </c>
      <c r="B695" s="9" t="s">
        <v>705</v>
      </c>
      <c r="C695" s="9" t="s">
        <v>285</v>
      </c>
      <c r="D695" s="9" t="s">
        <v>254</v>
      </c>
      <c r="E695" s="9">
        <v>56944065</v>
      </c>
      <c r="F695" s="9">
        <v>56944237</v>
      </c>
      <c r="G695" s="9">
        <v>56946490</v>
      </c>
      <c r="H695" s="9">
        <v>56946616</v>
      </c>
      <c r="I695" s="9">
        <v>56947946</v>
      </c>
      <c r="J695" s="9">
        <v>56948041</v>
      </c>
      <c r="K695" s="9">
        <f t="shared" si="64"/>
        <v>173</v>
      </c>
      <c r="L695" s="9">
        <f t="shared" si="65"/>
        <v>2252</v>
      </c>
      <c r="M695" s="9">
        <f t="shared" si="66"/>
        <v>127</v>
      </c>
      <c r="N695" s="9">
        <f t="shared" si="67"/>
        <v>1329</v>
      </c>
      <c r="O695" s="9">
        <f t="shared" si="68"/>
        <v>96</v>
      </c>
      <c r="P695" s="11">
        <f t="shared" si="69"/>
        <v>2.2380461031287955</v>
      </c>
      <c r="Q695" s="11">
        <f t="shared" si="69"/>
        <v>3.3525683861793083</v>
      </c>
      <c r="R695" s="11">
        <f t="shared" si="69"/>
        <v>2.1038037209559568</v>
      </c>
      <c r="S695" s="11">
        <f t="shared" si="69"/>
        <v>3.1235249809427317</v>
      </c>
      <c r="T695" s="11">
        <f t="shared" si="69"/>
        <v>1.9822712330395682</v>
      </c>
    </row>
    <row r="696" spans="1:20" x14ac:dyDescent="0.2">
      <c r="A696" s="9" t="s">
        <v>464</v>
      </c>
      <c r="B696" s="9" t="s">
        <v>705</v>
      </c>
      <c r="C696" s="9" t="s">
        <v>285</v>
      </c>
      <c r="D696" s="9" t="s">
        <v>254</v>
      </c>
      <c r="E696" s="9">
        <v>56921501</v>
      </c>
      <c r="F696" s="9">
        <v>56921617</v>
      </c>
      <c r="G696" s="9">
        <v>56925840</v>
      </c>
      <c r="H696" s="9">
        <v>56925957</v>
      </c>
      <c r="I696" s="9">
        <v>56928186</v>
      </c>
      <c r="J696" s="9">
        <v>56928337</v>
      </c>
      <c r="K696" s="9">
        <f t="shared" si="64"/>
        <v>117</v>
      </c>
      <c r="L696" s="9">
        <f t="shared" si="65"/>
        <v>4222</v>
      </c>
      <c r="M696" s="9">
        <f t="shared" si="66"/>
        <v>118</v>
      </c>
      <c r="N696" s="9">
        <f t="shared" si="67"/>
        <v>2228</v>
      </c>
      <c r="O696" s="9">
        <f t="shared" si="68"/>
        <v>152</v>
      </c>
      <c r="P696" s="11">
        <f t="shared" si="69"/>
        <v>2.0681858617461617</v>
      </c>
      <c r="Q696" s="11">
        <f t="shared" si="69"/>
        <v>3.6255182289716372</v>
      </c>
      <c r="R696" s="11">
        <f t="shared" si="69"/>
        <v>2.0718820073061255</v>
      </c>
      <c r="S696" s="11">
        <f t="shared" si="69"/>
        <v>3.347915186501691</v>
      </c>
      <c r="T696" s="11">
        <f t="shared" si="69"/>
        <v>2.1818435879447722</v>
      </c>
    </row>
    <row r="697" spans="1:20" x14ac:dyDescent="0.2">
      <c r="A697" s="9" t="s">
        <v>464</v>
      </c>
      <c r="B697" s="9" t="s">
        <v>706</v>
      </c>
      <c r="C697" s="9" t="s">
        <v>304</v>
      </c>
      <c r="D697" s="9" t="s">
        <v>254</v>
      </c>
      <c r="E697" s="9">
        <v>111415005</v>
      </c>
      <c r="F697" s="9">
        <v>111415400</v>
      </c>
      <c r="G697" s="9">
        <v>111431016</v>
      </c>
      <c r="H697" s="9">
        <v>111431150</v>
      </c>
      <c r="I697" s="9">
        <v>111433086</v>
      </c>
      <c r="J697" s="9">
        <v>111433553</v>
      </c>
      <c r="K697" s="9">
        <f t="shared" si="64"/>
        <v>396</v>
      </c>
      <c r="L697" s="9">
        <f t="shared" si="65"/>
        <v>15615</v>
      </c>
      <c r="M697" s="9">
        <f t="shared" si="66"/>
        <v>135</v>
      </c>
      <c r="N697" s="9">
        <f t="shared" si="67"/>
        <v>1935</v>
      </c>
      <c r="O697" s="9">
        <f t="shared" si="68"/>
        <v>468</v>
      </c>
      <c r="P697" s="11">
        <f t="shared" si="69"/>
        <v>2.5976951859255122</v>
      </c>
      <c r="Q697" s="11">
        <f t="shared" si="69"/>
        <v>4.1935419885662171</v>
      </c>
      <c r="R697" s="11">
        <f t="shared" si="69"/>
        <v>2.1303337684950061</v>
      </c>
      <c r="S697" s="11">
        <f t="shared" si="69"/>
        <v>3.2866809693549301</v>
      </c>
      <c r="T697" s="11">
        <f t="shared" si="69"/>
        <v>2.6702458530741238</v>
      </c>
    </row>
    <row r="698" spans="1:20" x14ac:dyDescent="0.2">
      <c r="A698" s="9" t="s">
        <v>464</v>
      </c>
      <c r="B698" s="9" t="s">
        <v>705</v>
      </c>
      <c r="C698" s="9" t="s">
        <v>285</v>
      </c>
      <c r="D698" s="9" t="s">
        <v>254</v>
      </c>
      <c r="E698" s="9">
        <v>56913955</v>
      </c>
      <c r="F698" s="9">
        <v>56914168</v>
      </c>
      <c r="G698" s="9">
        <v>56919270</v>
      </c>
      <c r="H698" s="9">
        <v>56919342</v>
      </c>
      <c r="I698" s="9">
        <v>56920586</v>
      </c>
      <c r="J698" s="9">
        <v>56920737</v>
      </c>
      <c r="K698" s="9">
        <f t="shared" si="64"/>
        <v>214</v>
      </c>
      <c r="L698" s="9">
        <f t="shared" si="65"/>
        <v>5101</v>
      </c>
      <c r="M698" s="9">
        <f t="shared" si="66"/>
        <v>73</v>
      </c>
      <c r="N698" s="9">
        <f t="shared" si="67"/>
        <v>1243</v>
      </c>
      <c r="O698" s="9">
        <f t="shared" si="68"/>
        <v>152</v>
      </c>
      <c r="P698" s="11">
        <f t="shared" si="69"/>
        <v>2.3304137733491905</v>
      </c>
      <c r="Q698" s="11">
        <f t="shared" si="69"/>
        <v>3.7076553235311867</v>
      </c>
      <c r="R698" s="11">
        <f t="shared" si="69"/>
        <v>1.8633228601204557</v>
      </c>
      <c r="S698" s="11">
        <f t="shared" si="69"/>
        <v>3.0944711286416444</v>
      </c>
      <c r="T698" s="11">
        <f t="shared" si="69"/>
        <v>2.1818435879447722</v>
      </c>
    </row>
    <row r="699" spans="1:20" x14ac:dyDescent="0.2">
      <c r="A699" s="9" t="s">
        <v>464</v>
      </c>
      <c r="B699" s="9" t="s">
        <v>705</v>
      </c>
      <c r="C699" s="9" t="s">
        <v>285</v>
      </c>
      <c r="D699" s="9" t="s">
        <v>254</v>
      </c>
      <c r="E699" s="9">
        <v>56937509</v>
      </c>
      <c r="F699" s="9">
        <v>56937675</v>
      </c>
      <c r="G699" s="9">
        <v>56938404</v>
      </c>
      <c r="H699" s="9">
        <v>56938439</v>
      </c>
      <c r="I699" s="9">
        <v>56941997</v>
      </c>
      <c r="J699" s="9">
        <v>56942127</v>
      </c>
      <c r="K699" s="9">
        <f t="shared" si="64"/>
        <v>167</v>
      </c>
      <c r="L699" s="9">
        <f t="shared" si="65"/>
        <v>728</v>
      </c>
      <c r="M699" s="9">
        <f t="shared" si="66"/>
        <v>36</v>
      </c>
      <c r="N699" s="9">
        <f t="shared" si="67"/>
        <v>3557</v>
      </c>
      <c r="O699" s="9">
        <f t="shared" si="68"/>
        <v>131</v>
      </c>
      <c r="P699" s="11">
        <f t="shared" si="69"/>
        <v>2.2227164711475833</v>
      </c>
      <c r="Q699" s="11">
        <f t="shared" si="69"/>
        <v>2.8621313793130367</v>
      </c>
      <c r="R699" s="11">
        <f t="shared" si="69"/>
        <v>1.556302500767287</v>
      </c>
      <c r="S699" s="11">
        <f t="shared" si="69"/>
        <v>3.5510838651857801</v>
      </c>
      <c r="T699" s="11">
        <f t="shared" si="69"/>
        <v>2.117271295655764</v>
      </c>
    </row>
    <row r="700" spans="1:20" x14ac:dyDescent="0.2">
      <c r="A700" s="9" t="s">
        <v>464</v>
      </c>
      <c r="B700" s="9" t="s">
        <v>705</v>
      </c>
      <c r="C700" s="9" t="s">
        <v>285</v>
      </c>
      <c r="D700" s="9" t="s">
        <v>254</v>
      </c>
      <c r="E700" s="9">
        <v>56956851</v>
      </c>
      <c r="F700" s="9">
        <v>56957103</v>
      </c>
      <c r="G700" s="9">
        <v>56958181</v>
      </c>
      <c r="H700" s="9">
        <v>56958302</v>
      </c>
      <c r="I700" s="9">
        <v>56959714</v>
      </c>
      <c r="J700" s="9">
        <v>56962579</v>
      </c>
      <c r="K700" s="9">
        <f t="shared" si="64"/>
        <v>253</v>
      </c>
      <c r="L700" s="9">
        <f t="shared" si="65"/>
        <v>1077</v>
      </c>
      <c r="M700" s="9">
        <f t="shared" si="66"/>
        <v>122</v>
      </c>
      <c r="N700" s="9">
        <f t="shared" si="67"/>
        <v>1411</v>
      </c>
      <c r="O700" s="9">
        <f t="shared" si="68"/>
        <v>2866</v>
      </c>
      <c r="P700" s="11">
        <f t="shared" si="69"/>
        <v>2.4031205211758175</v>
      </c>
      <c r="Q700" s="11">
        <f t="shared" si="69"/>
        <v>3.0322157032979815</v>
      </c>
      <c r="R700" s="11">
        <f t="shared" si="69"/>
        <v>2.086359830674748</v>
      </c>
      <c r="S700" s="11">
        <f t="shared" si="69"/>
        <v>3.1495270137543478</v>
      </c>
      <c r="T700" s="11">
        <f t="shared" si="69"/>
        <v>3.4572761860613253</v>
      </c>
    </row>
    <row r="701" spans="1:20" x14ac:dyDescent="0.2">
      <c r="A701" s="9" t="s">
        <v>464</v>
      </c>
      <c r="B701" s="9" t="s">
        <v>707</v>
      </c>
      <c r="C701" s="9" t="s">
        <v>315</v>
      </c>
      <c r="D701" s="9" t="s">
        <v>251</v>
      </c>
      <c r="E701" s="9">
        <v>23776958</v>
      </c>
      <c r="F701" s="9">
        <v>23777099</v>
      </c>
      <c r="G701" s="9">
        <v>23777811</v>
      </c>
      <c r="H701" s="9">
        <v>23777940</v>
      </c>
      <c r="I701" s="9">
        <v>23779627</v>
      </c>
      <c r="J701" s="9">
        <v>23779791</v>
      </c>
      <c r="K701" s="9">
        <f t="shared" si="64"/>
        <v>142</v>
      </c>
      <c r="L701" s="9">
        <f t="shared" si="65"/>
        <v>711</v>
      </c>
      <c r="M701" s="9">
        <f t="shared" si="66"/>
        <v>130</v>
      </c>
      <c r="N701" s="9">
        <f t="shared" si="67"/>
        <v>1686</v>
      </c>
      <c r="O701" s="9">
        <f t="shared" si="68"/>
        <v>165</v>
      </c>
      <c r="P701" s="11">
        <f t="shared" si="69"/>
        <v>2.1522883443830563</v>
      </c>
      <c r="Q701" s="11">
        <f t="shared" si="69"/>
        <v>2.8518696007297661</v>
      </c>
      <c r="R701" s="11">
        <f t="shared" si="69"/>
        <v>2.1139433523068365</v>
      </c>
      <c r="S701" s="11">
        <f t="shared" si="69"/>
        <v>3.2268575702887232</v>
      </c>
      <c r="T701" s="11">
        <f t="shared" si="69"/>
        <v>2.2174839442139058</v>
      </c>
    </row>
    <row r="702" spans="1:20" x14ac:dyDescent="0.2">
      <c r="A702" s="9" t="s">
        <v>464</v>
      </c>
      <c r="B702" s="9" t="s">
        <v>707</v>
      </c>
      <c r="C702" s="9" t="s">
        <v>315</v>
      </c>
      <c r="D702" s="9" t="s">
        <v>251</v>
      </c>
      <c r="E702" s="9">
        <v>23776991</v>
      </c>
      <c r="F702" s="9">
        <v>23777099</v>
      </c>
      <c r="G702" s="9">
        <v>23777811</v>
      </c>
      <c r="H702" s="9">
        <v>23778113</v>
      </c>
      <c r="I702" s="9">
        <v>23779627</v>
      </c>
      <c r="J702" s="9">
        <v>23780056</v>
      </c>
      <c r="K702" s="9">
        <f t="shared" si="64"/>
        <v>109</v>
      </c>
      <c r="L702" s="9">
        <f t="shared" si="65"/>
        <v>711</v>
      </c>
      <c r="M702" s="9">
        <f t="shared" si="66"/>
        <v>303</v>
      </c>
      <c r="N702" s="9">
        <f t="shared" si="67"/>
        <v>1513</v>
      </c>
      <c r="O702" s="9">
        <f t="shared" si="68"/>
        <v>430</v>
      </c>
      <c r="P702" s="11">
        <f t="shared" si="69"/>
        <v>2.0374264979406234</v>
      </c>
      <c r="Q702" s="11">
        <f t="shared" si="69"/>
        <v>2.8518696007297661</v>
      </c>
      <c r="R702" s="11">
        <f t="shared" si="69"/>
        <v>2.4814426285023048</v>
      </c>
      <c r="S702" s="11">
        <f t="shared" si="69"/>
        <v>3.1798389280231865</v>
      </c>
      <c r="T702" s="11">
        <f t="shared" si="69"/>
        <v>2.6334684555795862</v>
      </c>
    </row>
    <row r="703" spans="1:20" x14ac:dyDescent="0.2">
      <c r="A703" s="9" t="s">
        <v>464</v>
      </c>
      <c r="B703" s="9" t="s">
        <v>707</v>
      </c>
      <c r="C703" s="9" t="s">
        <v>315</v>
      </c>
      <c r="D703" s="9" t="s">
        <v>251</v>
      </c>
      <c r="E703" s="9">
        <v>23776915</v>
      </c>
      <c r="F703" s="9">
        <v>23777099</v>
      </c>
      <c r="G703" s="9">
        <v>23779627</v>
      </c>
      <c r="H703" s="9">
        <v>23780056</v>
      </c>
      <c r="I703" s="9">
        <v>23786000</v>
      </c>
      <c r="J703" s="9">
        <v>23786052</v>
      </c>
      <c r="K703" s="9">
        <f t="shared" si="64"/>
        <v>185</v>
      </c>
      <c r="L703" s="9">
        <f t="shared" si="65"/>
        <v>2527</v>
      </c>
      <c r="M703" s="9">
        <f t="shared" si="66"/>
        <v>430</v>
      </c>
      <c r="N703" s="9">
        <f t="shared" si="67"/>
        <v>5943</v>
      </c>
      <c r="O703" s="9">
        <f t="shared" si="68"/>
        <v>53</v>
      </c>
      <c r="P703" s="11">
        <f t="shared" si="69"/>
        <v>2.2671717284030133</v>
      </c>
      <c r="Q703" s="11">
        <f t="shared" si="69"/>
        <v>3.4026052419199142</v>
      </c>
      <c r="R703" s="11">
        <f t="shared" si="69"/>
        <v>2.6334684555795862</v>
      </c>
      <c r="S703" s="11">
        <f t="shared" si="69"/>
        <v>3.7740057302582088</v>
      </c>
      <c r="T703" s="11">
        <f t="shared" si="69"/>
        <v>1.7242758696007889</v>
      </c>
    </row>
    <row r="704" spans="1:20" x14ac:dyDescent="0.2">
      <c r="A704" s="9" t="s">
        <v>464</v>
      </c>
      <c r="B704" s="9" t="s">
        <v>708</v>
      </c>
      <c r="C704" s="9" t="s">
        <v>267</v>
      </c>
      <c r="D704" s="9" t="s">
        <v>251</v>
      </c>
      <c r="E704" s="9">
        <v>73631745</v>
      </c>
      <c r="F704" s="9">
        <v>73631830</v>
      </c>
      <c r="G704" s="9">
        <v>73659679</v>
      </c>
      <c r="H704" s="9">
        <v>73659757</v>
      </c>
      <c r="I704" s="9">
        <v>73679614</v>
      </c>
      <c r="J704" s="9">
        <v>73679903</v>
      </c>
      <c r="K704" s="9">
        <f t="shared" si="64"/>
        <v>86</v>
      </c>
      <c r="L704" s="9">
        <f t="shared" si="65"/>
        <v>27848</v>
      </c>
      <c r="M704" s="9">
        <f t="shared" si="66"/>
        <v>79</v>
      </c>
      <c r="N704" s="9">
        <f t="shared" si="67"/>
        <v>19856</v>
      </c>
      <c r="O704" s="9">
        <f t="shared" si="68"/>
        <v>290</v>
      </c>
      <c r="P704" s="11">
        <f t="shared" si="69"/>
        <v>1.9344984512435675</v>
      </c>
      <c r="Q704" s="11">
        <f t="shared" si="69"/>
        <v>4.4447940102762322</v>
      </c>
      <c r="R704" s="11">
        <f t="shared" si="69"/>
        <v>1.8976270912904412</v>
      </c>
      <c r="S704" s="11">
        <f t="shared" si="69"/>
        <v>4.2978917641546541</v>
      </c>
      <c r="T704" s="11">
        <f t="shared" si="69"/>
        <v>2.4623979978989556</v>
      </c>
    </row>
    <row r="705" spans="1:20" x14ac:dyDescent="0.2">
      <c r="A705" s="9" t="s">
        <v>464</v>
      </c>
      <c r="B705" s="9" t="s">
        <v>708</v>
      </c>
      <c r="C705" s="9" t="s">
        <v>267</v>
      </c>
      <c r="D705" s="9" t="s">
        <v>251</v>
      </c>
      <c r="E705" s="9">
        <v>73631745</v>
      </c>
      <c r="F705" s="9">
        <v>73631830</v>
      </c>
      <c r="G705" s="9">
        <v>73659679</v>
      </c>
      <c r="H705" s="9">
        <v>73659757</v>
      </c>
      <c r="I705" s="9">
        <v>73706918</v>
      </c>
      <c r="J705" s="9">
        <v>73707032</v>
      </c>
      <c r="K705" s="9">
        <f t="shared" si="64"/>
        <v>86</v>
      </c>
      <c r="L705" s="9">
        <f t="shared" si="65"/>
        <v>27848</v>
      </c>
      <c r="M705" s="9">
        <f t="shared" si="66"/>
        <v>79</v>
      </c>
      <c r="N705" s="9">
        <f t="shared" si="67"/>
        <v>47160</v>
      </c>
      <c r="O705" s="9">
        <f t="shared" si="68"/>
        <v>115</v>
      </c>
      <c r="P705" s="11">
        <f t="shared" si="69"/>
        <v>1.9344984512435675</v>
      </c>
      <c r="Q705" s="11">
        <f t="shared" si="69"/>
        <v>4.4447940102762322</v>
      </c>
      <c r="R705" s="11">
        <f t="shared" si="69"/>
        <v>1.8976270912904412</v>
      </c>
      <c r="S705" s="11">
        <f t="shared" si="69"/>
        <v>4.6735737964230513</v>
      </c>
      <c r="T705" s="11">
        <f t="shared" si="69"/>
        <v>2.0606978403536114</v>
      </c>
    </row>
    <row r="706" spans="1:20" x14ac:dyDescent="0.2">
      <c r="A706" s="9" t="s">
        <v>464</v>
      </c>
      <c r="B706" s="9" t="s">
        <v>708</v>
      </c>
      <c r="C706" s="9" t="s">
        <v>267</v>
      </c>
      <c r="D706" s="9" t="s">
        <v>251</v>
      </c>
      <c r="E706" s="9">
        <v>73679614</v>
      </c>
      <c r="F706" s="9">
        <v>73679903</v>
      </c>
      <c r="G706" s="9">
        <v>73706918</v>
      </c>
      <c r="H706" s="9">
        <v>73707032</v>
      </c>
      <c r="I706" s="9">
        <v>73710454</v>
      </c>
      <c r="J706" s="9">
        <v>73710486</v>
      </c>
      <c r="K706" s="9">
        <f t="shared" si="64"/>
        <v>290</v>
      </c>
      <c r="L706" s="9">
        <f t="shared" si="65"/>
        <v>27014</v>
      </c>
      <c r="M706" s="9">
        <f t="shared" si="66"/>
        <v>115</v>
      </c>
      <c r="N706" s="9">
        <f t="shared" si="67"/>
        <v>3421</v>
      </c>
      <c r="O706" s="9">
        <f t="shared" si="68"/>
        <v>33</v>
      </c>
      <c r="P706" s="11">
        <f t="shared" si="69"/>
        <v>2.4623979978989556</v>
      </c>
      <c r="Q706" s="11">
        <f t="shared" si="69"/>
        <v>4.4315888955279954</v>
      </c>
      <c r="R706" s="11">
        <f t="shared" si="69"/>
        <v>2.0606978403536114</v>
      </c>
      <c r="S706" s="11">
        <f t="shared" si="69"/>
        <v>3.5341530741850624</v>
      </c>
      <c r="T706" s="11">
        <f t="shared" si="69"/>
        <v>1.5185139398778873</v>
      </c>
    </row>
    <row r="707" spans="1:20" x14ac:dyDescent="0.2">
      <c r="A707" s="9" t="s">
        <v>464</v>
      </c>
      <c r="B707" s="9" t="s">
        <v>708</v>
      </c>
      <c r="C707" s="9" t="s">
        <v>267</v>
      </c>
      <c r="D707" s="9" t="s">
        <v>251</v>
      </c>
      <c r="E707" s="9">
        <v>73631745</v>
      </c>
      <c r="F707" s="9">
        <v>73631830</v>
      </c>
      <c r="G707" s="9">
        <v>73679614</v>
      </c>
      <c r="H707" s="9">
        <v>73679903</v>
      </c>
      <c r="I707" s="9">
        <v>73706918</v>
      </c>
      <c r="J707" s="9">
        <v>73707032</v>
      </c>
      <c r="K707" s="9">
        <f t="shared" si="64"/>
        <v>86</v>
      </c>
      <c r="L707" s="9">
        <f t="shared" si="65"/>
        <v>47783</v>
      </c>
      <c r="M707" s="9">
        <f t="shared" si="66"/>
        <v>290</v>
      </c>
      <c r="N707" s="9">
        <f t="shared" si="67"/>
        <v>27014</v>
      </c>
      <c r="O707" s="9">
        <f t="shared" si="68"/>
        <v>115</v>
      </c>
      <c r="P707" s="11">
        <f t="shared" si="69"/>
        <v>1.9344984512435675</v>
      </c>
      <c r="Q707" s="11">
        <f t="shared" si="69"/>
        <v>4.6792734129430515</v>
      </c>
      <c r="R707" s="11">
        <f t="shared" si="69"/>
        <v>2.4623979978989556</v>
      </c>
      <c r="S707" s="11">
        <f t="shared" si="69"/>
        <v>4.4315888955279954</v>
      </c>
      <c r="T707" s="11">
        <f t="shared" si="69"/>
        <v>2.0606978403536114</v>
      </c>
    </row>
    <row r="708" spans="1:20" x14ac:dyDescent="0.2">
      <c r="A708" s="9" t="s">
        <v>464</v>
      </c>
      <c r="B708" s="9" t="s">
        <v>709</v>
      </c>
      <c r="C708" s="9" t="s">
        <v>315</v>
      </c>
      <c r="D708" s="9" t="s">
        <v>251</v>
      </c>
      <c r="E708" s="9">
        <v>71588837</v>
      </c>
      <c r="F708" s="9">
        <v>71588984</v>
      </c>
      <c r="G708" s="9">
        <v>71590487</v>
      </c>
      <c r="H708" s="9">
        <v>71590522</v>
      </c>
      <c r="I708" s="9">
        <v>71597935</v>
      </c>
      <c r="J708" s="9">
        <v>71598755</v>
      </c>
      <c r="K708" s="9">
        <f t="shared" ref="K708:K771" si="70">SUM(F708-E708+1)</f>
        <v>148</v>
      </c>
      <c r="L708" s="9">
        <f t="shared" ref="L708:L771" si="71">SUM(G708-F708-1)</f>
        <v>1502</v>
      </c>
      <c r="M708" s="9">
        <f t="shared" ref="M708:M771" si="72">SUM(H708-G708+1)</f>
        <v>36</v>
      </c>
      <c r="N708" s="9">
        <f t="shared" ref="N708:N771" si="73">SUM(I708-H708-1)</f>
        <v>7412</v>
      </c>
      <c r="O708" s="9">
        <f t="shared" ref="O708:O771" si="74">SUM(J708-I708+1)</f>
        <v>821</v>
      </c>
      <c r="P708" s="11">
        <f t="shared" si="69"/>
        <v>2.170261715394957</v>
      </c>
      <c r="Q708" s="11">
        <f t="shared" si="69"/>
        <v>3.1766699326681493</v>
      </c>
      <c r="R708" s="11">
        <f t="shared" si="69"/>
        <v>1.556302500767287</v>
      </c>
      <c r="S708" s="11">
        <f t="shared" si="69"/>
        <v>3.8699354106468591</v>
      </c>
      <c r="T708" s="11">
        <f t="shared" si="69"/>
        <v>2.9143431571194403</v>
      </c>
    </row>
    <row r="709" spans="1:20" x14ac:dyDescent="0.2">
      <c r="A709" s="9" t="s">
        <v>464</v>
      </c>
      <c r="B709" s="9" t="s">
        <v>710</v>
      </c>
      <c r="C709" s="9" t="s">
        <v>262</v>
      </c>
      <c r="D709" s="9" t="s">
        <v>254</v>
      </c>
      <c r="E709" s="9">
        <v>134601178</v>
      </c>
      <c r="F709" s="9">
        <v>134601333</v>
      </c>
      <c r="G709" s="9">
        <v>134602691</v>
      </c>
      <c r="H709" s="9">
        <v>134602762</v>
      </c>
      <c r="I709" s="9">
        <v>134604854</v>
      </c>
      <c r="J709" s="9">
        <v>134607054</v>
      </c>
      <c r="K709" s="9">
        <f t="shared" si="70"/>
        <v>156</v>
      </c>
      <c r="L709" s="9">
        <f t="shared" si="71"/>
        <v>1357</v>
      </c>
      <c r="M709" s="9">
        <f t="shared" si="72"/>
        <v>72</v>
      </c>
      <c r="N709" s="9">
        <f t="shared" si="73"/>
        <v>2091</v>
      </c>
      <c r="O709" s="9">
        <f t="shared" si="74"/>
        <v>2201</v>
      </c>
      <c r="P709" s="11">
        <f t="shared" si="69"/>
        <v>2.1931245983544616</v>
      </c>
      <c r="Q709" s="11">
        <f t="shared" si="69"/>
        <v>3.1325798476597368</v>
      </c>
      <c r="R709" s="11">
        <f t="shared" si="69"/>
        <v>1.8573324964312683</v>
      </c>
      <c r="S709" s="11">
        <f t="shared" si="69"/>
        <v>3.3203540328176713</v>
      </c>
      <c r="T709" s="11">
        <f t="shared" si="69"/>
        <v>3.3426200425533477</v>
      </c>
    </row>
    <row r="710" spans="1:20" x14ac:dyDescent="0.2">
      <c r="A710" s="9" t="s">
        <v>464</v>
      </c>
      <c r="B710" s="9" t="s">
        <v>711</v>
      </c>
      <c r="C710" s="9" t="s">
        <v>271</v>
      </c>
      <c r="D710" s="9" t="s">
        <v>254</v>
      </c>
      <c r="E710" s="9">
        <v>94974730</v>
      </c>
      <c r="F710" s="9">
        <v>94975085</v>
      </c>
      <c r="G710" s="9">
        <v>94983982</v>
      </c>
      <c r="H710" s="9">
        <v>94984919</v>
      </c>
      <c r="I710" s="9">
        <v>94992965</v>
      </c>
      <c r="J710" s="9">
        <v>94993193</v>
      </c>
      <c r="K710" s="9">
        <f t="shared" si="70"/>
        <v>356</v>
      </c>
      <c r="L710" s="9">
        <f t="shared" si="71"/>
        <v>8896</v>
      </c>
      <c r="M710" s="9">
        <f t="shared" si="72"/>
        <v>938</v>
      </c>
      <c r="N710" s="9">
        <f t="shared" si="73"/>
        <v>8045</v>
      </c>
      <c r="O710" s="9">
        <f t="shared" si="74"/>
        <v>229</v>
      </c>
      <c r="P710" s="11">
        <f t="shared" si="69"/>
        <v>2.5514499979728749</v>
      </c>
      <c r="Q710" s="11">
        <f t="shared" si="69"/>
        <v>3.949194774237982</v>
      </c>
      <c r="R710" s="11">
        <f t="shared" si="69"/>
        <v>2.9722028383790642</v>
      </c>
      <c r="S710" s="11">
        <f t="shared" si="69"/>
        <v>3.9055260484350476</v>
      </c>
      <c r="T710" s="11">
        <f t="shared" si="69"/>
        <v>2.3598354823398879</v>
      </c>
    </row>
    <row r="711" spans="1:20" x14ac:dyDescent="0.2">
      <c r="A711" s="9" t="s">
        <v>464</v>
      </c>
      <c r="B711" s="9" t="s">
        <v>711</v>
      </c>
      <c r="C711" s="9" t="s">
        <v>271</v>
      </c>
      <c r="D711" s="9" t="s">
        <v>254</v>
      </c>
      <c r="E711" s="9">
        <v>95004633</v>
      </c>
      <c r="F711" s="9">
        <v>95004754</v>
      </c>
      <c r="G711" s="9">
        <v>95005309</v>
      </c>
      <c r="H711" s="9">
        <v>95005372</v>
      </c>
      <c r="I711" s="9">
        <v>95005758</v>
      </c>
      <c r="J711" s="9">
        <v>95006179</v>
      </c>
      <c r="K711" s="9">
        <f t="shared" si="70"/>
        <v>122</v>
      </c>
      <c r="L711" s="9">
        <f t="shared" si="71"/>
        <v>554</v>
      </c>
      <c r="M711" s="9">
        <f t="shared" si="72"/>
        <v>64</v>
      </c>
      <c r="N711" s="9">
        <f t="shared" si="73"/>
        <v>385</v>
      </c>
      <c r="O711" s="9">
        <f t="shared" si="74"/>
        <v>422</v>
      </c>
      <c r="P711" s="11">
        <f t="shared" si="69"/>
        <v>2.086359830674748</v>
      </c>
      <c r="Q711" s="11">
        <f t="shared" si="69"/>
        <v>2.7435097647284294</v>
      </c>
      <c r="R711" s="11">
        <f t="shared" si="69"/>
        <v>1.8061799739838869</v>
      </c>
      <c r="S711" s="11">
        <f t="shared" si="69"/>
        <v>2.5854607295085006</v>
      </c>
      <c r="T711" s="11">
        <f t="shared" si="69"/>
        <v>2.6253124509616739</v>
      </c>
    </row>
    <row r="712" spans="1:20" x14ac:dyDescent="0.2">
      <c r="A712" s="9" t="s">
        <v>464</v>
      </c>
      <c r="B712" s="9" t="s">
        <v>711</v>
      </c>
      <c r="C712" s="9" t="s">
        <v>271</v>
      </c>
      <c r="D712" s="9" t="s">
        <v>254</v>
      </c>
      <c r="E712" s="9">
        <v>95004239</v>
      </c>
      <c r="F712" s="9">
        <v>95004372</v>
      </c>
      <c r="G712" s="9">
        <v>95004633</v>
      </c>
      <c r="H712" s="9">
        <v>95004754</v>
      </c>
      <c r="I712" s="9">
        <v>95005758</v>
      </c>
      <c r="J712" s="9">
        <v>95006843</v>
      </c>
      <c r="K712" s="9">
        <f t="shared" si="70"/>
        <v>134</v>
      </c>
      <c r="L712" s="9">
        <f t="shared" si="71"/>
        <v>260</v>
      </c>
      <c r="M712" s="9">
        <f t="shared" si="72"/>
        <v>122</v>
      </c>
      <c r="N712" s="9">
        <f t="shared" si="73"/>
        <v>1003</v>
      </c>
      <c r="O712" s="9">
        <f t="shared" si="74"/>
        <v>1086</v>
      </c>
      <c r="P712" s="11">
        <f t="shared" si="69"/>
        <v>2.1271047983648073</v>
      </c>
      <c r="Q712" s="11">
        <f t="shared" si="69"/>
        <v>2.4149733479708178</v>
      </c>
      <c r="R712" s="11">
        <f t="shared" si="69"/>
        <v>2.086359830674748</v>
      </c>
      <c r="S712" s="11">
        <f t="shared" si="69"/>
        <v>3.0013009330204179</v>
      </c>
      <c r="T712" s="11">
        <f t="shared" si="69"/>
        <v>3.035829825252828</v>
      </c>
    </row>
    <row r="713" spans="1:20" x14ac:dyDescent="0.2">
      <c r="A713" s="9" t="s">
        <v>464</v>
      </c>
      <c r="B713" s="9" t="s">
        <v>711</v>
      </c>
      <c r="C713" s="9" t="s">
        <v>271</v>
      </c>
      <c r="D713" s="9" t="s">
        <v>254</v>
      </c>
      <c r="E713" s="9">
        <v>94983982</v>
      </c>
      <c r="F713" s="9">
        <v>94984919</v>
      </c>
      <c r="G713" s="9">
        <v>94989302</v>
      </c>
      <c r="H713" s="9">
        <v>94989347</v>
      </c>
      <c r="I713" s="9">
        <v>94992965</v>
      </c>
      <c r="J713" s="9">
        <v>94993193</v>
      </c>
      <c r="K713" s="9">
        <f t="shared" si="70"/>
        <v>938</v>
      </c>
      <c r="L713" s="9">
        <f t="shared" si="71"/>
        <v>4382</v>
      </c>
      <c r="M713" s="9">
        <f t="shared" si="72"/>
        <v>46</v>
      </c>
      <c r="N713" s="9">
        <f t="shared" si="73"/>
        <v>3617</v>
      </c>
      <c r="O713" s="9">
        <f t="shared" si="74"/>
        <v>229</v>
      </c>
      <c r="P713" s="11">
        <f t="shared" si="69"/>
        <v>2.9722028383790642</v>
      </c>
      <c r="Q713" s="11">
        <f t="shared" si="69"/>
        <v>3.6416723732246865</v>
      </c>
      <c r="R713" s="11">
        <f t="shared" si="69"/>
        <v>1.6627578316815739</v>
      </c>
      <c r="S713" s="11">
        <f t="shared" si="69"/>
        <v>3.5583485087616191</v>
      </c>
      <c r="T713" s="11">
        <f t="shared" si="69"/>
        <v>2.3598354823398879</v>
      </c>
    </row>
    <row r="714" spans="1:20" x14ac:dyDescent="0.2">
      <c r="A714" s="9" t="s">
        <v>464</v>
      </c>
      <c r="B714" s="9" t="s">
        <v>712</v>
      </c>
      <c r="C714" s="9" t="s">
        <v>304</v>
      </c>
      <c r="D714" s="9" t="s">
        <v>251</v>
      </c>
      <c r="E714" s="9">
        <v>126512519</v>
      </c>
      <c r="F714" s="9">
        <v>126512667</v>
      </c>
      <c r="G714" s="9">
        <v>126515886</v>
      </c>
      <c r="H714" s="9">
        <v>126515974</v>
      </c>
      <c r="I714" s="9">
        <v>126516836</v>
      </c>
      <c r="J714" s="9">
        <v>126516971</v>
      </c>
      <c r="K714" s="9">
        <f t="shared" si="70"/>
        <v>149</v>
      </c>
      <c r="L714" s="9">
        <f t="shared" si="71"/>
        <v>3218</v>
      </c>
      <c r="M714" s="9">
        <f t="shared" si="72"/>
        <v>89</v>
      </c>
      <c r="N714" s="9">
        <f t="shared" si="73"/>
        <v>861</v>
      </c>
      <c r="O714" s="9">
        <f t="shared" si="74"/>
        <v>136</v>
      </c>
      <c r="P714" s="11">
        <f t="shared" si="69"/>
        <v>2.173186268412274</v>
      </c>
      <c r="Q714" s="11">
        <f t="shared" si="69"/>
        <v>3.5075860397630105</v>
      </c>
      <c r="R714" s="11">
        <f t="shared" si="69"/>
        <v>1.9493900066449126</v>
      </c>
      <c r="S714" s="11">
        <f t="shared" si="69"/>
        <v>2.9350031514536545</v>
      </c>
      <c r="T714" s="11">
        <f t="shared" si="69"/>
        <v>2.1335389083702174</v>
      </c>
    </row>
    <row r="715" spans="1:20" x14ac:dyDescent="0.2">
      <c r="A715" s="9" t="s">
        <v>464</v>
      </c>
      <c r="B715" s="9" t="s">
        <v>713</v>
      </c>
      <c r="C715" s="9" t="s">
        <v>304</v>
      </c>
      <c r="D715" s="9" t="s">
        <v>251</v>
      </c>
      <c r="E715" s="9">
        <v>81365908</v>
      </c>
      <c r="F715" s="9">
        <v>81366015</v>
      </c>
      <c r="G715" s="9">
        <v>81369564</v>
      </c>
      <c r="H715" s="9">
        <v>81369727</v>
      </c>
      <c r="I715" s="9">
        <v>81377963</v>
      </c>
      <c r="J715" s="9">
        <v>81378052</v>
      </c>
      <c r="K715" s="9">
        <f t="shared" si="70"/>
        <v>108</v>
      </c>
      <c r="L715" s="9">
        <f t="shared" si="71"/>
        <v>3548</v>
      </c>
      <c r="M715" s="9">
        <f t="shared" si="72"/>
        <v>164</v>
      </c>
      <c r="N715" s="9">
        <f t="shared" si="73"/>
        <v>8235</v>
      </c>
      <c r="O715" s="9">
        <f t="shared" si="74"/>
        <v>90</v>
      </c>
      <c r="P715" s="11">
        <f t="shared" si="69"/>
        <v>2.0334237554869494</v>
      </c>
      <c r="Q715" s="11">
        <f t="shared" si="69"/>
        <v>3.5499836111596883</v>
      </c>
      <c r="R715" s="11">
        <f t="shared" si="69"/>
        <v>2.214843848047698</v>
      </c>
      <c r="S715" s="11">
        <f t="shared" si="69"/>
        <v>3.9156636035057728</v>
      </c>
      <c r="T715" s="11">
        <f t="shared" si="69"/>
        <v>1.9542425094393248</v>
      </c>
    </row>
    <row r="716" spans="1:20" x14ac:dyDescent="0.2">
      <c r="A716" s="9" t="s">
        <v>464</v>
      </c>
      <c r="B716" s="9" t="s">
        <v>713</v>
      </c>
      <c r="C716" s="9" t="s">
        <v>304</v>
      </c>
      <c r="D716" s="9" t="s">
        <v>251</v>
      </c>
      <c r="E716" s="9">
        <v>81365908</v>
      </c>
      <c r="F716" s="9">
        <v>81366015</v>
      </c>
      <c r="G716" s="9">
        <v>81368685</v>
      </c>
      <c r="H716" s="9">
        <v>81368757</v>
      </c>
      <c r="I716" s="9">
        <v>81369564</v>
      </c>
      <c r="J716" s="9">
        <v>81369727</v>
      </c>
      <c r="K716" s="9">
        <f t="shared" si="70"/>
        <v>108</v>
      </c>
      <c r="L716" s="9">
        <f t="shared" si="71"/>
        <v>2669</v>
      </c>
      <c r="M716" s="9">
        <f t="shared" si="72"/>
        <v>73</v>
      </c>
      <c r="N716" s="9">
        <f t="shared" si="73"/>
        <v>806</v>
      </c>
      <c r="O716" s="9">
        <f t="shared" si="74"/>
        <v>164</v>
      </c>
      <c r="P716" s="11">
        <f t="shared" si="69"/>
        <v>2.0334237554869494</v>
      </c>
      <c r="Q716" s="11">
        <f t="shared" si="69"/>
        <v>3.4263485737875072</v>
      </c>
      <c r="R716" s="11">
        <f t="shared" si="69"/>
        <v>1.8633228601204557</v>
      </c>
      <c r="S716" s="11">
        <f t="shared" si="69"/>
        <v>2.9063350418050904</v>
      </c>
      <c r="T716" s="11">
        <f t="shared" si="69"/>
        <v>2.214843848047698</v>
      </c>
    </row>
    <row r="717" spans="1:20" x14ac:dyDescent="0.2">
      <c r="A717" s="9" t="s">
        <v>464</v>
      </c>
      <c r="B717" s="9" t="s">
        <v>713</v>
      </c>
      <c r="C717" s="9" t="s">
        <v>304</v>
      </c>
      <c r="D717" s="9" t="s">
        <v>251</v>
      </c>
      <c r="E717" s="9">
        <v>81356329</v>
      </c>
      <c r="F717" s="9">
        <v>81356497</v>
      </c>
      <c r="G717" s="9">
        <v>81358625</v>
      </c>
      <c r="H717" s="9">
        <v>81358742</v>
      </c>
      <c r="I717" s="9">
        <v>81360003</v>
      </c>
      <c r="J717" s="9">
        <v>81360213</v>
      </c>
      <c r="K717" s="9">
        <f t="shared" si="70"/>
        <v>169</v>
      </c>
      <c r="L717" s="9">
        <f t="shared" si="71"/>
        <v>2127</v>
      </c>
      <c r="M717" s="9">
        <f t="shared" si="72"/>
        <v>118</v>
      </c>
      <c r="N717" s="9">
        <f t="shared" si="73"/>
        <v>1260</v>
      </c>
      <c r="O717" s="9">
        <f t="shared" si="74"/>
        <v>211</v>
      </c>
      <c r="P717" s="11">
        <f t="shared" si="69"/>
        <v>2.2278867046136734</v>
      </c>
      <c r="Q717" s="11">
        <f t="shared" si="69"/>
        <v>3.3277674899027287</v>
      </c>
      <c r="R717" s="11">
        <f t="shared" si="69"/>
        <v>2.0718820073061255</v>
      </c>
      <c r="S717" s="11">
        <f t="shared" si="69"/>
        <v>3.1003705451175625</v>
      </c>
      <c r="T717" s="11">
        <f t="shared" si="69"/>
        <v>2.3242824552976926</v>
      </c>
    </row>
    <row r="718" spans="1:20" x14ac:dyDescent="0.2">
      <c r="A718" s="9" t="s">
        <v>464</v>
      </c>
      <c r="B718" s="9" t="s">
        <v>714</v>
      </c>
      <c r="C718" s="9" t="s">
        <v>312</v>
      </c>
      <c r="D718" s="9" t="s">
        <v>251</v>
      </c>
      <c r="E718" s="9">
        <v>77105975</v>
      </c>
      <c r="F718" s="9">
        <v>77106104</v>
      </c>
      <c r="G718" s="9">
        <v>77112571</v>
      </c>
      <c r="H718" s="9">
        <v>77112734</v>
      </c>
      <c r="I718" s="9">
        <v>77125229</v>
      </c>
      <c r="J718" s="9">
        <v>77125470</v>
      </c>
      <c r="K718" s="9">
        <f t="shared" si="70"/>
        <v>130</v>
      </c>
      <c r="L718" s="9">
        <f t="shared" si="71"/>
        <v>6466</v>
      </c>
      <c r="M718" s="9">
        <f t="shared" si="72"/>
        <v>164</v>
      </c>
      <c r="N718" s="9">
        <f t="shared" si="73"/>
        <v>12494</v>
      </c>
      <c r="O718" s="9">
        <f t="shared" si="74"/>
        <v>242</v>
      </c>
      <c r="P718" s="11">
        <f t="shared" si="69"/>
        <v>2.1139433523068365</v>
      </c>
      <c r="Q718" s="11">
        <f t="shared" si="69"/>
        <v>3.8106357002755367</v>
      </c>
      <c r="R718" s="11">
        <f t="shared" si="69"/>
        <v>2.214843848047698</v>
      </c>
      <c r="S718" s="11">
        <f t="shared" si="69"/>
        <v>4.0967015016100028</v>
      </c>
      <c r="T718" s="11">
        <f t="shared" si="69"/>
        <v>2.3838153659804311</v>
      </c>
    </row>
    <row r="719" spans="1:20" x14ac:dyDescent="0.2">
      <c r="A719" s="9" t="s">
        <v>464</v>
      </c>
      <c r="B719" s="9" t="s">
        <v>715</v>
      </c>
      <c r="C719" s="9" t="s">
        <v>260</v>
      </c>
      <c r="D719" s="9" t="s">
        <v>254</v>
      </c>
      <c r="E719" s="9">
        <v>19907960</v>
      </c>
      <c r="F719" s="9">
        <v>19908013</v>
      </c>
      <c r="G719" s="9">
        <v>19999441</v>
      </c>
      <c r="H719" s="9">
        <v>19999618</v>
      </c>
      <c r="I719" s="9">
        <v>20065551</v>
      </c>
      <c r="J719" s="9">
        <v>20065671</v>
      </c>
      <c r="K719" s="9">
        <f t="shared" si="70"/>
        <v>54</v>
      </c>
      <c r="L719" s="9">
        <f t="shared" si="71"/>
        <v>91427</v>
      </c>
      <c r="M719" s="9">
        <f t="shared" si="72"/>
        <v>178</v>
      </c>
      <c r="N719" s="9">
        <f t="shared" si="73"/>
        <v>65932</v>
      </c>
      <c r="O719" s="9">
        <f t="shared" si="74"/>
        <v>121</v>
      </c>
      <c r="P719" s="11">
        <f t="shared" si="69"/>
        <v>1.7323937598229684</v>
      </c>
      <c r="Q719" s="11">
        <f t="shared" si="69"/>
        <v>4.9610744694690734</v>
      </c>
      <c r="R719" s="11">
        <f t="shared" si="69"/>
        <v>2.2504200023088936</v>
      </c>
      <c r="S719" s="11">
        <f t="shared" si="69"/>
        <v>4.8190962499555887</v>
      </c>
      <c r="T719" s="11">
        <f t="shared" si="69"/>
        <v>2.0827853703164498</v>
      </c>
    </row>
    <row r="720" spans="1:20" x14ac:dyDescent="0.2">
      <c r="A720" s="9" t="s">
        <v>464</v>
      </c>
      <c r="B720" s="9" t="s">
        <v>716</v>
      </c>
      <c r="C720" s="9" t="s">
        <v>258</v>
      </c>
      <c r="D720" s="9" t="s">
        <v>251</v>
      </c>
      <c r="E720" s="9">
        <v>56318662</v>
      </c>
      <c r="F720" s="9">
        <v>56318820</v>
      </c>
      <c r="G720" s="9">
        <v>56374375</v>
      </c>
      <c r="H720" s="9">
        <v>56374439</v>
      </c>
      <c r="I720" s="9">
        <v>56417940</v>
      </c>
      <c r="J720" s="9">
        <v>56418042</v>
      </c>
      <c r="K720" s="9">
        <f t="shared" si="70"/>
        <v>159</v>
      </c>
      <c r="L720" s="9">
        <f t="shared" si="71"/>
        <v>55554</v>
      </c>
      <c r="M720" s="9">
        <f t="shared" si="72"/>
        <v>65</v>
      </c>
      <c r="N720" s="9">
        <f t="shared" si="73"/>
        <v>43500</v>
      </c>
      <c r="O720" s="9">
        <f t="shared" si="74"/>
        <v>103</v>
      </c>
      <c r="P720" s="11">
        <f t="shared" si="69"/>
        <v>2.2013971243204513</v>
      </c>
      <c r="Q720" s="11">
        <f t="shared" si="69"/>
        <v>4.7447153344809534</v>
      </c>
      <c r="R720" s="11">
        <f t="shared" si="69"/>
        <v>1.8129133566428552</v>
      </c>
      <c r="S720" s="11">
        <f t="shared" si="69"/>
        <v>4.638489256954637</v>
      </c>
      <c r="T720" s="11">
        <f t="shared" si="69"/>
        <v>2.012837224705172</v>
      </c>
    </row>
    <row r="721" spans="1:20" x14ac:dyDescent="0.2">
      <c r="A721" s="9" t="s">
        <v>464</v>
      </c>
      <c r="B721" s="9" t="s">
        <v>716</v>
      </c>
      <c r="C721" s="9" t="s">
        <v>258</v>
      </c>
      <c r="D721" s="9" t="s">
        <v>251</v>
      </c>
      <c r="E721" s="9">
        <v>56257526</v>
      </c>
      <c r="F721" s="9">
        <v>56260762</v>
      </c>
      <c r="G721" s="9">
        <v>56318662</v>
      </c>
      <c r="H721" s="9">
        <v>56318820</v>
      </c>
      <c r="I721" s="9">
        <v>56374375</v>
      </c>
      <c r="J721" s="9">
        <v>56374439</v>
      </c>
      <c r="K721" s="9">
        <f t="shared" si="70"/>
        <v>3237</v>
      </c>
      <c r="L721" s="9">
        <f t="shared" si="71"/>
        <v>57899</v>
      </c>
      <c r="M721" s="9">
        <f t="shared" si="72"/>
        <v>159</v>
      </c>
      <c r="N721" s="9">
        <f t="shared" si="73"/>
        <v>55554</v>
      </c>
      <c r="O721" s="9">
        <f t="shared" si="74"/>
        <v>65</v>
      </c>
      <c r="P721" s="11">
        <f t="shared" si="69"/>
        <v>3.5101426994025724</v>
      </c>
      <c r="Q721" s="11">
        <f t="shared" si="69"/>
        <v>4.7626710628944071</v>
      </c>
      <c r="R721" s="11">
        <f t="shared" si="69"/>
        <v>2.2013971243204513</v>
      </c>
      <c r="S721" s="11">
        <f t="shared" si="69"/>
        <v>4.7447153344809534</v>
      </c>
      <c r="T721" s="11">
        <f t="shared" si="69"/>
        <v>1.8129133566428552</v>
      </c>
    </row>
    <row r="722" spans="1:20" x14ac:dyDescent="0.2">
      <c r="A722" s="9" t="s">
        <v>464</v>
      </c>
      <c r="B722" s="9" t="s">
        <v>714</v>
      </c>
      <c r="C722" s="9" t="s">
        <v>312</v>
      </c>
      <c r="D722" s="9" t="s">
        <v>251</v>
      </c>
      <c r="E722" s="9">
        <v>77103480</v>
      </c>
      <c r="F722" s="9">
        <v>77103624</v>
      </c>
      <c r="G722" s="9">
        <v>77104533</v>
      </c>
      <c r="H722" s="9">
        <v>77104677</v>
      </c>
      <c r="I722" s="9">
        <v>77105975</v>
      </c>
      <c r="J722" s="9">
        <v>77106104</v>
      </c>
      <c r="K722" s="9">
        <f t="shared" si="70"/>
        <v>145</v>
      </c>
      <c r="L722" s="9">
        <f t="shared" si="71"/>
        <v>908</v>
      </c>
      <c r="M722" s="9">
        <f t="shared" si="72"/>
        <v>145</v>
      </c>
      <c r="N722" s="9">
        <f t="shared" si="73"/>
        <v>1297</v>
      </c>
      <c r="O722" s="9">
        <f t="shared" si="74"/>
        <v>130</v>
      </c>
      <c r="P722" s="11">
        <f t="shared" si="69"/>
        <v>2.1613680022349744</v>
      </c>
      <c r="Q722" s="11">
        <f t="shared" si="69"/>
        <v>2.958085848521085</v>
      </c>
      <c r="R722" s="11">
        <f t="shared" si="69"/>
        <v>2.1613680022349744</v>
      </c>
      <c r="S722" s="11">
        <f t="shared" si="69"/>
        <v>3.1129399760840797</v>
      </c>
      <c r="T722" s="11">
        <f t="shared" si="69"/>
        <v>2.1139433523068365</v>
      </c>
    </row>
    <row r="723" spans="1:20" x14ac:dyDescent="0.2">
      <c r="A723" s="9" t="s">
        <v>464</v>
      </c>
      <c r="B723" s="9" t="s">
        <v>717</v>
      </c>
      <c r="C723" s="9" t="s">
        <v>279</v>
      </c>
      <c r="D723" s="9" t="s">
        <v>254</v>
      </c>
      <c r="E723" s="9">
        <v>87213978</v>
      </c>
      <c r="F723" s="9">
        <v>87214019</v>
      </c>
      <c r="G723" s="9">
        <v>87214345</v>
      </c>
      <c r="H723" s="9">
        <v>87214495</v>
      </c>
      <c r="I723" s="9">
        <v>87219580</v>
      </c>
      <c r="J723" s="9">
        <v>87219695</v>
      </c>
      <c r="K723" s="9">
        <f t="shared" si="70"/>
        <v>42</v>
      </c>
      <c r="L723" s="9">
        <f t="shared" si="71"/>
        <v>325</v>
      </c>
      <c r="M723" s="9">
        <f t="shared" si="72"/>
        <v>151</v>
      </c>
      <c r="N723" s="9">
        <f t="shared" si="73"/>
        <v>5084</v>
      </c>
      <c r="O723" s="9">
        <f t="shared" si="74"/>
        <v>116</v>
      </c>
      <c r="P723" s="11">
        <f t="shared" si="69"/>
        <v>1.6232492903979003</v>
      </c>
      <c r="Q723" s="11">
        <f t="shared" si="69"/>
        <v>2.511883360978874</v>
      </c>
      <c r="R723" s="11">
        <f t="shared" si="69"/>
        <v>2.1789769472931693</v>
      </c>
      <c r="S723" s="11">
        <f t="shared" si="69"/>
        <v>3.7062055418819702</v>
      </c>
      <c r="T723" s="11">
        <f t="shared" si="69"/>
        <v>2.0644579892269181</v>
      </c>
    </row>
    <row r="724" spans="1:20" x14ac:dyDescent="0.2">
      <c r="A724" s="9" t="s">
        <v>464</v>
      </c>
      <c r="B724" s="9" t="s">
        <v>717</v>
      </c>
      <c r="C724" s="9" t="s">
        <v>279</v>
      </c>
      <c r="D724" s="9" t="s">
        <v>254</v>
      </c>
      <c r="E724" s="9">
        <v>87226096</v>
      </c>
      <c r="F724" s="9">
        <v>87226233</v>
      </c>
      <c r="G724" s="9">
        <v>87232402</v>
      </c>
      <c r="H724" s="9">
        <v>87232481</v>
      </c>
      <c r="I724" s="9">
        <v>87237845</v>
      </c>
      <c r="J724" s="9">
        <v>87240488</v>
      </c>
      <c r="K724" s="9">
        <f t="shared" si="70"/>
        <v>138</v>
      </c>
      <c r="L724" s="9">
        <f t="shared" si="71"/>
        <v>6168</v>
      </c>
      <c r="M724" s="9">
        <f t="shared" si="72"/>
        <v>80</v>
      </c>
      <c r="N724" s="9">
        <f t="shared" si="73"/>
        <v>5363</v>
      </c>
      <c r="O724" s="9">
        <f t="shared" si="74"/>
        <v>2644</v>
      </c>
      <c r="P724" s="11">
        <f t="shared" si="69"/>
        <v>2.1398790864012365</v>
      </c>
      <c r="Q724" s="11">
        <f t="shared" si="69"/>
        <v>3.7901443650429005</v>
      </c>
      <c r="R724" s="11">
        <f t="shared" si="69"/>
        <v>1.9030899869919433</v>
      </c>
      <c r="S724" s="11">
        <f t="shared" si="69"/>
        <v>3.7294077969630681</v>
      </c>
      <c r="T724" s="11">
        <f t="shared" si="69"/>
        <v>3.4222614508136022</v>
      </c>
    </row>
    <row r="725" spans="1:20" x14ac:dyDescent="0.2">
      <c r="A725" s="9" t="s">
        <v>464</v>
      </c>
      <c r="B725" s="9" t="s">
        <v>717</v>
      </c>
      <c r="C725" s="9" t="s">
        <v>279</v>
      </c>
      <c r="D725" s="9" t="s">
        <v>254</v>
      </c>
      <c r="E725" s="9">
        <v>87214345</v>
      </c>
      <c r="F725" s="9">
        <v>87214495</v>
      </c>
      <c r="G725" s="9">
        <v>87219580</v>
      </c>
      <c r="H725" s="9">
        <v>87219695</v>
      </c>
      <c r="I725" s="9">
        <v>87220919</v>
      </c>
      <c r="J725" s="9">
        <v>87221054</v>
      </c>
      <c r="K725" s="9">
        <f t="shared" si="70"/>
        <v>151</v>
      </c>
      <c r="L725" s="9">
        <f t="shared" si="71"/>
        <v>5084</v>
      </c>
      <c r="M725" s="9">
        <f t="shared" si="72"/>
        <v>116</v>
      </c>
      <c r="N725" s="9">
        <f t="shared" si="73"/>
        <v>1223</v>
      </c>
      <c r="O725" s="9">
        <f t="shared" si="74"/>
        <v>136</v>
      </c>
      <c r="P725" s="11">
        <f t="shared" si="69"/>
        <v>2.1789769472931693</v>
      </c>
      <c r="Q725" s="11">
        <f t="shared" si="69"/>
        <v>3.7062055418819702</v>
      </c>
      <c r="R725" s="11">
        <f t="shared" si="69"/>
        <v>2.0644579892269181</v>
      </c>
      <c r="S725" s="11">
        <f t="shared" si="69"/>
        <v>3.087426457036285</v>
      </c>
      <c r="T725" s="11">
        <f t="shared" si="69"/>
        <v>2.1335389083702174</v>
      </c>
    </row>
    <row r="726" spans="1:20" x14ac:dyDescent="0.2">
      <c r="A726" s="9" t="s">
        <v>464</v>
      </c>
      <c r="B726" s="9" t="s">
        <v>718</v>
      </c>
      <c r="C726" s="9" t="s">
        <v>279</v>
      </c>
      <c r="D726" s="9" t="s">
        <v>251</v>
      </c>
      <c r="E726" s="9">
        <v>190899450</v>
      </c>
      <c r="F726" s="9">
        <v>190899571</v>
      </c>
      <c r="G726" s="9">
        <v>190904942</v>
      </c>
      <c r="H726" s="9">
        <v>190905118</v>
      </c>
      <c r="I726" s="9">
        <v>190911555</v>
      </c>
      <c r="J726" s="9">
        <v>190911738</v>
      </c>
      <c r="K726" s="9">
        <f t="shared" si="70"/>
        <v>122</v>
      </c>
      <c r="L726" s="9">
        <f t="shared" si="71"/>
        <v>5370</v>
      </c>
      <c r="M726" s="9">
        <f t="shared" si="72"/>
        <v>177</v>
      </c>
      <c r="N726" s="9">
        <f t="shared" si="73"/>
        <v>6436</v>
      </c>
      <c r="O726" s="9">
        <f t="shared" si="74"/>
        <v>184</v>
      </c>
      <c r="P726" s="11">
        <f t="shared" si="69"/>
        <v>2.086359830674748</v>
      </c>
      <c r="Q726" s="11">
        <f t="shared" si="69"/>
        <v>3.7299742856995555</v>
      </c>
      <c r="R726" s="11">
        <f t="shared" si="69"/>
        <v>2.2479732663618064</v>
      </c>
      <c r="S726" s="11">
        <f t="shared" si="69"/>
        <v>3.8086160354269918</v>
      </c>
      <c r="T726" s="11">
        <f t="shared" si="69"/>
        <v>2.2648178230095364</v>
      </c>
    </row>
    <row r="727" spans="1:20" x14ac:dyDescent="0.2">
      <c r="A727" s="9" t="s">
        <v>464</v>
      </c>
      <c r="B727" s="9" t="s">
        <v>718</v>
      </c>
      <c r="C727" s="9" t="s">
        <v>279</v>
      </c>
      <c r="D727" s="9" t="s">
        <v>251</v>
      </c>
      <c r="E727" s="9">
        <v>190772878</v>
      </c>
      <c r="F727" s="9">
        <v>190773703</v>
      </c>
      <c r="G727" s="9">
        <v>190798651</v>
      </c>
      <c r="H727" s="9">
        <v>190798741</v>
      </c>
      <c r="I727" s="9">
        <v>190799012</v>
      </c>
      <c r="J727" s="9">
        <v>190800581</v>
      </c>
      <c r="K727" s="9">
        <f t="shared" si="70"/>
        <v>826</v>
      </c>
      <c r="L727" s="9">
        <f t="shared" si="71"/>
        <v>24947</v>
      </c>
      <c r="M727" s="9">
        <f t="shared" si="72"/>
        <v>91</v>
      </c>
      <c r="N727" s="9">
        <f t="shared" si="73"/>
        <v>270</v>
      </c>
      <c r="O727" s="9">
        <f t="shared" si="74"/>
        <v>1570</v>
      </c>
      <c r="P727" s="11">
        <f t="shared" si="69"/>
        <v>2.916980047320382</v>
      </c>
      <c r="Q727" s="11">
        <f t="shared" si="69"/>
        <v>4.397018327042308</v>
      </c>
      <c r="R727" s="11">
        <f t="shared" si="69"/>
        <v>1.9590413923210932</v>
      </c>
      <c r="S727" s="11">
        <f t="shared" si="69"/>
        <v>2.4313637641589874</v>
      </c>
      <c r="T727" s="11">
        <f t="shared" si="69"/>
        <v>3.1958996524092336</v>
      </c>
    </row>
    <row r="728" spans="1:20" x14ac:dyDescent="0.2">
      <c r="A728" s="9" t="s">
        <v>464</v>
      </c>
      <c r="B728" s="9" t="s">
        <v>718</v>
      </c>
      <c r="C728" s="9" t="s">
        <v>279</v>
      </c>
      <c r="D728" s="9" t="s">
        <v>251</v>
      </c>
      <c r="E728" s="9">
        <v>190899450</v>
      </c>
      <c r="F728" s="9">
        <v>190899571</v>
      </c>
      <c r="G728" s="9">
        <v>190905082</v>
      </c>
      <c r="H728" s="9">
        <v>190905118</v>
      </c>
      <c r="I728" s="9">
        <v>190911555</v>
      </c>
      <c r="J728" s="9">
        <v>190911747</v>
      </c>
      <c r="K728" s="9">
        <f t="shared" si="70"/>
        <v>122</v>
      </c>
      <c r="L728" s="9">
        <f t="shared" si="71"/>
        <v>5510</v>
      </c>
      <c r="M728" s="9">
        <f t="shared" si="72"/>
        <v>37</v>
      </c>
      <c r="N728" s="9">
        <f t="shared" si="73"/>
        <v>6436</v>
      </c>
      <c r="O728" s="9">
        <f t="shared" si="74"/>
        <v>193</v>
      </c>
      <c r="P728" s="11">
        <f t="shared" si="69"/>
        <v>2.086359830674748</v>
      </c>
      <c r="Q728" s="11">
        <f t="shared" si="69"/>
        <v>3.7411515988517845</v>
      </c>
      <c r="R728" s="11">
        <f t="shared" si="69"/>
        <v>1.5682017240669948</v>
      </c>
      <c r="S728" s="11">
        <f t="shared" si="69"/>
        <v>3.8086160354269918</v>
      </c>
      <c r="T728" s="11">
        <f t="shared" si="69"/>
        <v>2.2855573090077734</v>
      </c>
    </row>
    <row r="729" spans="1:20" x14ac:dyDescent="0.2">
      <c r="A729" s="9" t="s">
        <v>464</v>
      </c>
      <c r="B729" s="9" t="s">
        <v>719</v>
      </c>
      <c r="C729" s="9" t="s">
        <v>279</v>
      </c>
      <c r="D729" s="9" t="s">
        <v>254</v>
      </c>
      <c r="E729" s="9">
        <v>93775132</v>
      </c>
      <c r="F729" s="9">
        <v>93775234</v>
      </c>
      <c r="G729" s="9">
        <v>93775627</v>
      </c>
      <c r="H729" s="9">
        <v>93775700</v>
      </c>
      <c r="I729" s="9">
        <v>93778284</v>
      </c>
      <c r="J729" s="9">
        <v>93778288</v>
      </c>
      <c r="K729" s="9">
        <f t="shared" si="70"/>
        <v>103</v>
      </c>
      <c r="L729" s="9">
        <f t="shared" si="71"/>
        <v>392</v>
      </c>
      <c r="M729" s="9">
        <f t="shared" si="72"/>
        <v>74</v>
      </c>
      <c r="N729" s="9">
        <f t="shared" si="73"/>
        <v>2583</v>
      </c>
      <c r="O729" s="9">
        <f t="shared" si="74"/>
        <v>5</v>
      </c>
      <c r="P729" s="11">
        <f t="shared" si="69"/>
        <v>2.012837224705172</v>
      </c>
      <c r="Q729" s="11">
        <f t="shared" si="69"/>
        <v>2.5932860670204567</v>
      </c>
      <c r="R729" s="11">
        <f t="shared" si="69"/>
        <v>1.8692317197309762</v>
      </c>
      <c r="S729" s="11">
        <f t="shared" si="69"/>
        <v>3.4121244061733167</v>
      </c>
      <c r="T729" s="11">
        <f t="shared" si="69"/>
        <v>0.69897000433601875</v>
      </c>
    </row>
    <row r="730" spans="1:20" x14ac:dyDescent="0.2">
      <c r="A730" s="9" t="s">
        <v>464</v>
      </c>
      <c r="B730" s="9" t="s">
        <v>720</v>
      </c>
      <c r="C730" s="9" t="s">
        <v>271</v>
      </c>
      <c r="D730" s="9" t="s">
        <v>254</v>
      </c>
      <c r="E730" s="9">
        <v>104882792</v>
      </c>
      <c r="F730" s="9">
        <v>104882871</v>
      </c>
      <c r="G730" s="9">
        <v>104887605</v>
      </c>
      <c r="H730" s="9">
        <v>104887640</v>
      </c>
      <c r="I730" s="9">
        <v>104889285</v>
      </c>
      <c r="J730" s="9">
        <v>104889372</v>
      </c>
      <c r="K730" s="9">
        <f t="shared" si="70"/>
        <v>80</v>
      </c>
      <c r="L730" s="9">
        <f t="shared" si="71"/>
        <v>4733</v>
      </c>
      <c r="M730" s="9">
        <f t="shared" si="72"/>
        <v>36</v>
      </c>
      <c r="N730" s="9">
        <f t="shared" si="73"/>
        <v>1644</v>
      </c>
      <c r="O730" s="9">
        <f t="shared" si="74"/>
        <v>88</v>
      </c>
      <c r="P730" s="11">
        <f t="shared" ref="P730:T780" si="75">LOG(K730,10)</f>
        <v>1.9030899869919433</v>
      </c>
      <c r="Q730" s="11">
        <f t="shared" si="75"/>
        <v>3.6751365044679938</v>
      </c>
      <c r="R730" s="11">
        <f t="shared" si="75"/>
        <v>1.556302500767287</v>
      </c>
      <c r="S730" s="11">
        <f t="shared" si="75"/>
        <v>3.2159018132040313</v>
      </c>
      <c r="T730" s="11">
        <f t="shared" si="75"/>
        <v>1.9444826721501687</v>
      </c>
    </row>
    <row r="731" spans="1:20" x14ac:dyDescent="0.2">
      <c r="A731" s="9" t="s">
        <v>464</v>
      </c>
      <c r="B731" s="9" t="s">
        <v>720</v>
      </c>
      <c r="C731" s="9" t="s">
        <v>271</v>
      </c>
      <c r="D731" s="9" t="s">
        <v>254</v>
      </c>
      <c r="E731" s="9">
        <v>104874826</v>
      </c>
      <c r="F731" s="9">
        <v>104874942</v>
      </c>
      <c r="G731" s="9">
        <v>104882792</v>
      </c>
      <c r="H731" s="9">
        <v>104882871</v>
      </c>
      <c r="I731" s="9">
        <v>104889285</v>
      </c>
      <c r="J731" s="9">
        <v>104889440</v>
      </c>
      <c r="K731" s="9">
        <f t="shared" si="70"/>
        <v>117</v>
      </c>
      <c r="L731" s="9">
        <f t="shared" si="71"/>
        <v>7849</v>
      </c>
      <c r="M731" s="9">
        <f t="shared" si="72"/>
        <v>80</v>
      </c>
      <c r="N731" s="9">
        <f t="shared" si="73"/>
        <v>6413</v>
      </c>
      <c r="O731" s="9">
        <f t="shared" si="74"/>
        <v>156</v>
      </c>
      <c r="P731" s="11">
        <f t="shared" si="75"/>
        <v>2.0681858617461617</v>
      </c>
      <c r="Q731" s="11">
        <f t="shared" si="75"/>
        <v>3.8948143290833004</v>
      </c>
      <c r="R731" s="11">
        <f t="shared" si="75"/>
        <v>1.9030899869919433</v>
      </c>
      <c r="S731" s="11">
        <f t="shared" si="75"/>
        <v>3.807061239917239</v>
      </c>
      <c r="T731" s="11">
        <f t="shared" si="75"/>
        <v>2.1931245983544616</v>
      </c>
    </row>
    <row r="732" spans="1:20" x14ac:dyDescent="0.2">
      <c r="A732" s="9" t="s">
        <v>464</v>
      </c>
      <c r="B732" s="9" t="s">
        <v>720</v>
      </c>
      <c r="C732" s="9" t="s">
        <v>271</v>
      </c>
      <c r="D732" s="9" t="s">
        <v>254</v>
      </c>
      <c r="E732" s="9">
        <v>104865066</v>
      </c>
      <c r="F732" s="9">
        <v>104865308</v>
      </c>
      <c r="G732" s="9">
        <v>104868023</v>
      </c>
      <c r="H732" s="9">
        <v>104868106</v>
      </c>
      <c r="I732" s="9">
        <v>104870845</v>
      </c>
      <c r="J732" s="9">
        <v>104871011</v>
      </c>
      <c r="K732" s="9">
        <f t="shared" si="70"/>
        <v>243</v>
      </c>
      <c r="L732" s="9">
        <f t="shared" si="71"/>
        <v>2714</v>
      </c>
      <c r="M732" s="9">
        <f t="shared" si="72"/>
        <v>84</v>
      </c>
      <c r="N732" s="9">
        <f t="shared" si="73"/>
        <v>2738</v>
      </c>
      <c r="O732" s="9">
        <f t="shared" si="74"/>
        <v>167</v>
      </c>
      <c r="P732" s="11">
        <f t="shared" si="75"/>
        <v>2.3856062735983117</v>
      </c>
      <c r="Q732" s="11">
        <f t="shared" si="75"/>
        <v>3.4336098433237181</v>
      </c>
      <c r="R732" s="11">
        <f t="shared" si="75"/>
        <v>1.9242792860618814</v>
      </c>
      <c r="S732" s="11">
        <f t="shared" si="75"/>
        <v>3.4374334437979708</v>
      </c>
      <c r="T732" s="11">
        <f t="shared" si="75"/>
        <v>2.2227164711475833</v>
      </c>
    </row>
    <row r="733" spans="1:20" x14ac:dyDescent="0.2">
      <c r="A733" s="9" t="s">
        <v>464</v>
      </c>
      <c r="B733" s="9" t="s">
        <v>721</v>
      </c>
      <c r="C733" s="9" t="s">
        <v>279</v>
      </c>
      <c r="D733" s="9" t="s">
        <v>251</v>
      </c>
      <c r="E733" s="9">
        <v>184929321</v>
      </c>
      <c r="F733" s="9">
        <v>184929370</v>
      </c>
      <c r="G733" s="9">
        <v>184943205</v>
      </c>
      <c r="H733" s="9">
        <v>184943259</v>
      </c>
      <c r="I733" s="9">
        <v>184944796</v>
      </c>
      <c r="J733" s="9">
        <v>184945000</v>
      </c>
      <c r="K733" s="9">
        <f t="shared" si="70"/>
        <v>50</v>
      </c>
      <c r="L733" s="9">
        <f t="shared" si="71"/>
        <v>13834</v>
      </c>
      <c r="M733" s="9">
        <f t="shared" si="72"/>
        <v>55</v>
      </c>
      <c r="N733" s="9">
        <f t="shared" si="73"/>
        <v>1536</v>
      </c>
      <c r="O733" s="9">
        <f t="shared" si="74"/>
        <v>205</v>
      </c>
      <c r="P733" s="11">
        <f t="shared" si="75"/>
        <v>1.6989700043360185</v>
      </c>
      <c r="Q733" s="11">
        <f t="shared" si="75"/>
        <v>4.1409477713426615</v>
      </c>
      <c r="R733" s="11">
        <f t="shared" si="75"/>
        <v>1.7403626894942439</v>
      </c>
      <c r="S733" s="11">
        <f t="shared" si="75"/>
        <v>3.186391215695493</v>
      </c>
      <c r="T733" s="11">
        <f t="shared" si="75"/>
        <v>2.3117538610557542</v>
      </c>
    </row>
    <row r="734" spans="1:20" x14ac:dyDescent="0.2">
      <c r="A734" s="9" t="s">
        <v>464</v>
      </c>
      <c r="B734" s="9" t="s">
        <v>722</v>
      </c>
      <c r="C734" s="9" t="s">
        <v>312</v>
      </c>
      <c r="D734" s="9" t="s">
        <v>251</v>
      </c>
      <c r="E734" s="9">
        <v>98777388</v>
      </c>
      <c r="F734" s="9">
        <v>98777487</v>
      </c>
      <c r="G734" s="9">
        <v>98784775</v>
      </c>
      <c r="H734" s="9">
        <v>98784880</v>
      </c>
      <c r="I734" s="9">
        <v>98789362</v>
      </c>
      <c r="J734" s="9">
        <v>98789515</v>
      </c>
      <c r="K734" s="9">
        <f t="shared" si="70"/>
        <v>100</v>
      </c>
      <c r="L734" s="9">
        <f t="shared" si="71"/>
        <v>7287</v>
      </c>
      <c r="M734" s="9">
        <f t="shared" si="72"/>
        <v>106</v>
      </c>
      <c r="N734" s="9">
        <f t="shared" si="73"/>
        <v>4481</v>
      </c>
      <c r="O734" s="9">
        <f t="shared" si="74"/>
        <v>154</v>
      </c>
      <c r="P734" s="11">
        <f t="shared" si="75"/>
        <v>2</v>
      </c>
      <c r="Q734" s="11">
        <f t="shared" si="75"/>
        <v>3.8625487695247926</v>
      </c>
      <c r="R734" s="11">
        <f t="shared" si="75"/>
        <v>2.02530586526477</v>
      </c>
      <c r="S734" s="11">
        <f t="shared" si="75"/>
        <v>3.6513749439130425</v>
      </c>
      <c r="T734" s="11">
        <f t="shared" si="75"/>
        <v>2.1875207208364631</v>
      </c>
    </row>
    <row r="735" spans="1:20" x14ac:dyDescent="0.2">
      <c r="A735" s="9" t="s">
        <v>464</v>
      </c>
      <c r="B735" s="9" t="s">
        <v>722</v>
      </c>
      <c r="C735" s="9" t="s">
        <v>312</v>
      </c>
      <c r="D735" s="9" t="s">
        <v>251</v>
      </c>
      <c r="E735" s="9">
        <v>98751906</v>
      </c>
      <c r="F735" s="9">
        <v>98751931</v>
      </c>
      <c r="G735" s="9">
        <v>98752333</v>
      </c>
      <c r="H735" s="9">
        <v>98752345</v>
      </c>
      <c r="I735" s="9">
        <v>98755079</v>
      </c>
      <c r="J735" s="9">
        <v>98755255</v>
      </c>
      <c r="K735" s="9">
        <f t="shared" si="70"/>
        <v>26</v>
      </c>
      <c r="L735" s="9">
        <f t="shared" si="71"/>
        <v>401</v>
      </c>
      <c r="M735" s="9">
        <f t="shared" si="72"/>
        <v>13</v>
      </c>
      <c r="N735" s="9">
        <f t="shared" si="73"/>
        <v>2733</v>
      </c>
      <c r="O735" s="9">
        <f t="shared" si="74"/>
        <v>177</v>
      </c>
      <c r="P735" s="11">
        <f t="shared" si="75"/>
        <v>1.414973347970818</v>
      </c>
      <c r="Q735" s="11">
        <f t="shared" si="75"/>
        <v>2.6031443726201822</v>
      </c>
      <c r="R735" s="11">
        <f t="shared" si="75"/>
        <v>1.1139433523068367</v>
      </c>
      <c r="S735" s="11">
        <f t="shared" si="75"/>
        <v>3.4366396316926604</v>
      </c>
      <c r="T735" s="11">
        <f t="shared" si="75"/>
        <v>2.2479732663618064</v>
      </c>
    </row>
    <row r="736" spans="1:20" x14ac:dyDescent="0.2">
      <c r="A736" s="9" t="s">
        <v>464</v>
      </c>
      <c r="B736" s="9" t="s">
        <v>722</v>
      </c>
      <c r="C736" s="9" t="s">
        <v>312</v>
      </c>
      <c r="D736" s="9" t="s">
        <v>251</v>
      </c>
      <c r="E736" s="9">
        <v>98748215</v>
      </c>
      <c r="F736" s="9">
        <v>98748304</v>
      </c>
      <c r="G736" s="9">
        <v>98749851</v>
      </c>
      <c r="H736" s="9">
        <v>98749894</v>
      </c>
      <c r="I736" s="9">
        <v>98751906</v>
      </c>
      <c r="J736" s="9">
        <v>98751931</v>
      </c>
      <c r="K736" s="9">
        <f t="shared" si="70"/>
        <v>90</v>
      </c>
      <c r="L736" s="9">
        <f t="shared" si="71"/>
        <v>1546</v>
      </c>
      <c r="M736" s="9">
        <f t="shared" si="72"/>
        <v>44</v>
      </c>
      <c r="N736" s="9">
        <f t="shared" si="73"/>
        <v>2011</v>
      </c>
      <c r="O736" s="9">
        <f t="shared" si="74"/>
        <v>26</v>
      </c>
      <c r="P736" s="11">
        <f t="shared" si="75"/>
        <v>1.9542425094393248</v>
      </c>
      <c r="Q736" s="11">
        <f t="shared" si="75"/>
        <v>3.1892094895823058</v>
      </c>
      <c r="R736" s="11">
        <f t="shared" si="75"/>
        <v>1.6434526764861872</v>
      </c>
      <c r="S736" s="11">
        <f t="shared" si="75"/>
        <v>3.3034120705967416</v>
      </c>
      <c r="T736" s="11">
        <f t="shared" si="75"/>
        <v>1.414973347970818</v>
      </c>
    </row>
    <row r="737" spans="1:20" x14ac:dyDescent="0.2">
      <c r="A737" s="9" t="s">
        <v>464</v>
      </c>
      <c r="B737" s="9" t="s">
        <v>723</v>
      </c>
      <c r="C737" s="9" t="s">
        <v>285</v>
      </c>
      <c r="D737" s="9" t="s">
        <v>251</v>
      </c>
      <c r="E737" s="9">
        <v>32082871</v>
      </c>
      <c r="F737" s="9">
        <v>32083246</v>
      </c>
      <c r="G737" s="9">
        <v>32084906</v>
      </c>
      <c r="H737" s="9">
        <v>32084981</v>
      </c>
      <c r="I737" s="9">
        <v>32085409</v>
      </c>
      <c r="J737" s="9">
        <v>32085609</v>
      </c>
      <c r="K737" s="9">
        <f t="shared" si="70"/>
        <v>376</v>
      </c>
      <c r="L737" s="9">
        <f t="shared" si="71"/>
        <v>1659</v>
      </c>
      <c r="M737" s="9">
        <f t="shared" si="72"/>
        <v>76</v>
      </c>
      <c r="N737" s="9">
        <f t="shared" si="73"/>
        <v>427</v>
      </c>
      <c r="O737" s="9">
        <f t="shared" si="74"/>
        <v>201</v>
      </c>
      <c r="P737" s="11">
        <f t="shared" si="75"/>
        <v>2.5751878449276608</v>
      </c>
      <c r="Q737" s="11">
        <f t="shared" si="75"/>
        <v>3.21984638602436</v>
      </c>
      <c r="R737" s="11">
        <f t="shared" si="75"/>
        <v>1.8808135922807911</v>
      </c>
      <c r="S737" s="11">
        <f t="shared" si="75"/>
        <v>2.6304278750250236</v>
      </c>
      <c r="T737" s="11">
        <f t="shared" si="75"/>
        <v>2.3031960574204886</v>
      </c>
    </row>
    <row r="738" spans="1:20" x14ac:dyDescent="0.2">
      <c r="A738" s="9" t="s">
        <v>464</v>
      </c>
      <c r="B738" s="9" t="s">
        <v>723</v>
      </c>
      <c r="C738" s="9" t="s">
        <v>285</v>
      </c>
      <c r="D738" s="9" t="s">
        <v>251</v>
      </c>
      <c r="E738" s="9">
        <v>32080568</v>
      </c>
      <c r="F738" s="9">
        <v>32083246</v>
      </c>
      <c r="G738" s="9">
        <v>32084906</v>
      </c>
      <c r="H738" s="9">
        <v>32085107</v>
      </c>
      <c r="I738" s="9">
        <v>32085409</v>
      </c>
      <c r="J738" s="9">
        <v>32085609</v>
      </c>
      <c r="K738" s="9">
        <f t="shared" si="70"/>
        <v>2679</v>
      </c>
      <c r="L738" s="9">
        <f t="shared" si="71"/>
        <v>1659</v>
      </c>
      <c r="M738" s="9">
        <f t="shared" si="72"/>
        <v>202</v>
      </c>
      <c r="N738" s="9">
        <f t="shared" si="73"/>
        <v>301</v>
      </c>
      <c r="O738" s="9">
        <f t="shared" si="74"/>
        <v>201</v>
      </c>
      <c r="P738" s="11">
        <f t="shared" si="75"/>
        <v>3.4279727136082085</v>
      </c>
      <c r="Q738" s="11">
        <f t="shared" si="75"/>
        <v>3.21984638602436</v>
      </c>
      <c r="R738" s="11">
        <f t="shared" si="75"/>
        <v>2.3053513694466239</v>
      </c>
      <c r="S738" s="11">
        <f t="shared" si="75"/>
        <v>2.4785664955938431</v>
      </c>
      <c r="T738" s="11">
        <f t="shared" si="75"/>
        <v>2.3031960574204886</v>
      </c>
    </row>
    <row r="739" spans="1:20" x14ac:dyDescent="0.2">
      <c r="A739" s="9" t="s">
        <v>464</v>
      </c>
      <c r="B739" s="9" t="s">
        <v>724</v>
      </c>
      <c r="C739" s="9" t="s">
        <v>304</v>
      </c>
      <c r="D739" s="9" t="s">
        <v>251</v>
      </c>
      <c r="E739" s="9">
        <v>118226453</v>
      </c>
      <c r="F739" s="9">
        <v>118226571</v>
      </c>
      <c r="G739" s="9">
        <v>118227818</v>
      </c>
      <c r="H739" s="9">
        <v>118227845</v>
      </c>
      <c r="I739" s="9">
        <v>118230694</v>
      </c>
      <c r="J739" s="9">
        <v>118230888</v>
      </c>
      <c r="K739" s="9">
        <f t="shared" si="70"/>
        <v>119</v>
      </c>
      <c r="L739" s="9">
        <f t="shared" si="71"/>
        <v>1246</v>
      </c>
      <c r="M739" s="9">
        <f t="shared" si="72"/>
        <v>28</v>
      </c>
      <c r="N739" s="9">
        <f t="shared" si="73"/>
        <v>2848</v>
      </c>
      <c r="O739" s="9">
        <f t="shared" si="74"/>
        <v>195</v>
      </c>
      <c r="P739" s="11">
        <f t="shared" si="75"/>
        <v>2.0755469613925306</v>
      </c>
      <c r="Q739" s="11">
        <f t="shared" si="75"/>
        <v>3.0955180423231505</v>
      </c>
      <c r="R739" s="11">
        <f t="shared" si="75"/>
        <v>1.447158031342219</v>
      </c>
      <c r="S739" s="11">
        <f t="shared" si="75"/>
        <v>3.4545399849648186</v>
      </c>
      <c r="T739" s="11">
        <f t="shared" si="75"/>
        <v>2.2900346113625178</v>
      </c>
    </row>
    <row r="740" spans="1:20" x14ac:dyDescent="0.2">
      <c r="A740" s="9" t="s">
        <v>464</v>
      </c>
      <c r="B740" s="9" t="s">
        <v>724</v>
      </c>
      <c r="C740" s="9" t="s">
        <v>304</v>
      </c>
      <c r="D740" s="9" t="s">
        <v>251</v>
      </c>
      <c r="E740" s="9">
        <v>118225028</v>
      </c>
      <c r="F740" s="9">
        <v>118225126</v>
      </c>
      <c r="G740" s="9">
        <v>118225798</v>
      </c>
      <c r="H740" s="9">
        <v>118226377</v>
      </c>
      <c r="I740" s="9">
        <v>118226453</v>
      </c>
      <c r="J740" s="9">
        <v>118226571</v>
      </c>
      <c r="K740" s="9">
        <f t="shared" si="70"/>
        <v>99</v>
      </c>
      <c r="L740" s="9">
        <f t="shared" si="71"/>
        <v>671</v>
      </c>
      <c r="M740" s="9">
        <f t="shared" si="72"/>
        <v>580</v>
      </c>
      <c r="N740" s="9">
        <f t="shared" si="73"/>
        <v>75</v>
      </c>
      <c r="O740" s="9">
        <f t="shared" si="74"/>
        <v>119</v>
      </c>
      <c r="P740" s="11">
        <f t="shared" si="75"/>
        <v>1.9956351945975497</v>
      </c>
      <c r="Q740" s="11">
        <f t="shared" si="75"/>
        <v>2.8267225201689921</v>
      </c>
      <c r="R740" s="11">
        <f t="shared" si="75"/>
        <v>2.7634279935629369</v>
      </c>
      <c r="S740" s="11">
        <f t="shared" si="75"/>
        <v>1.8750612633916997</v>
      </c>
      <c r="T740" s="11">
        <f t="shared" si="75"/>
        <v>2.0755469613925306</v>
      </c>
    </row>
    <row r="741" spans="1:20" x14ac:dyDescent="0.2">
      <c r="A741" s="9" t="s">
        <v>464</v>
      </c>
      <c r="B741" s="9" t="s">
        <v>725</v>
      </c>
      <c r="C741" s="9" t="s">
        <v>312</v>
      </c>
      <c r="D741" s="9" t="s">
        <v>254</v>
      </c>
      <c r="E741" s="9">
        <v>52623244</v>
      </c>
      <c r="F741" s="9">
        <v>52623276</v>
      </c>
      <c r="G741" s="9">
        <v>52624707</v>
      </c>
      <c r="H741" s="9">
        <v>52624776</v>
      </c>
      <c r="I741" s="9">
        <v>52631656</v>
      </c>
      <c r="J741" s="9">
        <v>52631744</v>
      </c>
      <c r="K741" s="9">
        <f t="shared" si="70"/>
        <v>33</v>
      </c>
      <c r="L741" s="9">
        <f t="shared" si="71"/>
        <v>1430</v>
      </c>
      <c r="M741" s="9">
        <f t="shared" si="72"/>
        <v>70</v>
      </c>
      <c r="N741" s="9">
        <f t="shared" si="73"/>
        <v>6879</v>
      </c>
      <c r="O741" s="9">
        <f t="shared" si="74"/>
        <v>89</v>
      </c>
      <c r="P741" s="11">
        <f t="shared" si="75"/>
        <v>1.5185139398778873</v>
      </c>
      <c r="Q741" s="11">
        <f t="shared" si="75"/>
        <v>3.1553360374650614</v>
      </c>
      <c r="R741" s="11">
        <f t="shared" si="75"/>
        <v>1.8450980400142569</v>
      </c>
      <c r="S741" s="11">
        <f t="shared" si="75"/>
        <v>3.8375253094496009</v>
      </c>
      <c r="T741" s="11">
        <f t="shared" si="75"/>
        <v>1.9493900066449126</v>
      </c>
    </row>
    <row r="742" spans="1:20" x14ac:dyDescent="0.2">
      <c r="A742" s="9" t="s">
        <v>464</v>
      </c>
      <c r="B742" s="9" t="s">
        <v>724</v>
      </c>
      <c r="C742" s="9" t="s">
        <v>304</v>
      </c>
      <c r="D742" s="9" t="s">
        <v>251</v>
      </c>
      <c r="E742" s="9">
        <v>118217091</v>
      </c>
      <c r="F742" s="9">
        <v>118217189</v>
      </c>
      <c r="G742" s="9">
        <v>118218011</v>
      </c>
      <c r="H742" s="9">
        <v>118218044</v>
      </c>
      <c r="I742" s="9">
        <v>118220492</v>
      </c>
      <c r="J742" s="9">
        <v>118220608</v>
      </c>
      <c r="K742" s="9">
        <f t="shared" si="70"/>
        <v>99</v>
      </c>
      <c r="L742" s="9">
        <f t="shared" si="71"/>
        <v>821</v>
      </c>
      <c r="M742" s="9">
        <f t="shared" si="72"/>
        <v>34</v>
      </c>
      <c r="N742" s="9">
        <f t="shared" si="73"/>
        <v>2447</v>
      </c>
      <c r="O742" s="9">
        <f t="shared" si="74"/>
        <v>117</v>
      </c>
      <c r="P742" s="11">
        <f t="shared" si="75"/>
        <v>1.9956351945975497</v>
      </c>
      <c r="Q742" s="11">
        <f t="shared" si="75"/>
        <v>2.9143431571194403</v>
      </c>
      <c r="R742" s="11">
        <f t="shared" si="75"/>
        <v>1.5314789170422551</v>
      </c>
      <c r="S742" s="11">
        <f t="shared" si="75"/>
        <v>3.3886339693517886</v>
      </c>
      <c r="T742" s="11">
        <f t="shared" si="75"/>
        <v>2.0681858617461617</v>
      </c>
    </row>
    <row r="743" spans="1:20" x14ac:dyDescent="0.2">
      <c r="A743" s="9" t="s">
        <v>464</v>
      </c>
      <c r="B743" s="9" t="s">
        <v>724</v>
      </c>
      <c r="C743" s="9" t="s">
        <v>304</v>
      </c>
      <c r="D743" s="9" t="s">
        <v>251</v>
      </c>
      <c r="E743" s="9">
        <v>118230694</v>
      </c>
      <c r="F743" s="9">
        <v>118230888</v>
      </c>
      <c r="G743" s="9">
        <v>118231485</v>
      </c>
      <c r="H743" s="9">
        <v>118231791</v>
      </c>
      <c r="I743" s="9">
        <v>118234958</v>
      </c>
      <c r="J743" s="9">
        <v>118235103</v>
      </c>
      <c r="K743" s="9">
        <f t="shared" si="70"/>
        <v>195</v>
      </c>
      <c r="L743" s="9">
        <f t="shared" si="71"/>
        <v>596</v>
      </c>
      <c r="M743" s="9">
        <f t="shared" si="72"/>
        <v>307</v>
      </c>
      <c r="N743" s="9">
        <f t="shared" si="73"/>
        <v>3166</v>
      </c>
      <c r="O743" s="9">
        <f t="shared" si="74"/>
        <v>146</v>
      </c>
      <c r="P743" s="11">
        <f t="shared" si="75"/>
        <v>2.2900346113625178</v>
      </c>
      <c r="Q743" s="11">
        <f t="shared" si="75"/>
        <v>2.7752462597402361</v>
      </c>
      <c r="R743" s="11">
        <f t="shared" si="75"/>
        <v>2.4871383754771861</v>
      </c>
      <c r="S743" s="11">
        <f t="shared" si="75"/>
        <v>3.5005109105263368</v>
      </c>
      <c r="T743" s="11">
        <f t="shared" si="75"/>
        <v>2.1643528557844367</v>
      </c>
    </row>
    <row r="744" spans="1:20" x14ac:dyDescent="0.2">
      <c r="A744" s="9" t="s">
        <v>464</v>
      </c>
      <c r="B744" s="9" t="s">
        <v>726</v>
      </c>
      <c r="C744" s="9" t="s">
        <v>279</v>
      </c>
      <c r="D744" s="9" t="s">
        <v>251</v>
      </c>
      <c r="E744" s="9">
        <v>64607955</v>
      </c>
      <c r="F744" s="9">
        <v>64608137</v>
      </c>
      <c r="G744" s="9">
        <v>64615097</v>
      </c>
      <c r="H744" s="9">
        <v>64615209</v>
      </c>
      <c r="I744" s="9">
        <v>64616272</v>
      </c>
      <c r="J744" s="9">
        <v>64616444</v>
      </c>
      <c r="K744" s="9">
        <f t="shared" si="70"/>
        <v>183</v>
      </c>
      <c r="L744" s="9">
        <f t="shared" si="71"/>
        <v>6959</v>
      </c>
      <c r="M744" s="9">
        <f t="shared" si="72"/>
        <v>113</v>
      </c>
      <c r="N744" s="9">
        <f t="shared" si="73"/>
        <v>1062</v>
      </c>
      <c r="O744" s="9">
        <f t="shared" si="74"/>
        <v>173</v>
      </c>
      <c r="P744" s="11">
        <f t="shared" si="75"/>
        <v>2.2624510897304293</v>
      </c>
      <c r="Q744" s="11">
        <f t="shared" si="75"/>
        <v>3.8425468364950146</v>
      </c>
      <c r="R744" s="11">
        <f t="shared" si="75"/>
        <v>2.0530784434834195</v>
      </c>
      <c r="S744" s="11">
        <f t="shared" si="75"/>
        <v>3.0261245167454498</v>
      </c>
      <c r="T744" s="11">
        <f t="shared" si="75"/>
        <v>2.2380461031287955</v>
      </c>
    </row>
    <row r="745" spans="1:20" x14ac:dyDescent="0.2">
      <c r="A745" s="9" t="s">
        <v>464</v>
      </c>
      <c r="B745" s="9" t="s">
        <v>727</v>
      </c>
      <c r="C745" s="9" t="s">
        <v>260</v>
      </c>
      <c r="D745" s="9" t="s">
        <v>251</v>
      </c>
      <c r="E745" s="9">
        <v>31145245</v>
      </c>
      <c r="F745" s="9">
        <v>31145278</v>
      </c>
      <c r="G745" s="9">
        <v>31145494</v>
      </c>
      <c r="H745" s="9">
        <v>31145565</v>
      </c>
      <c r="I745" s="9">
        <v>31145683</v>
      </c>
      <c r="J745" s="9">
        <v>31145776</v>
      </c>
      <c r="K745" s="9">
        <f t="shared" si="70"/>
        <v>34</v>
      </c>
      <c r="L745" s="9">
        <f t="shared" si="71"/>
        <v>215</v>
      </c>
      <c r="M745" s="9">
        <f t="shared" si="72"/>
        <v>72</v>
      </c>
      <c r="N745" s="9">
        <f t="shared" si="73"/>
        <v>117</v>
      </c>
      <c r="O745" s="9">
        <f t="shared" si="74"/>
        <v>94</v>
      </c>
      <c r="P745" s="11">
        <f t="shared" si="75"/>
        <v>1.5314789170422551</v>
      </c>
      <c r="Q745" s="11">
        <f t="shared" si="75"/>
        <v>2.3324384599156049</v>
      </c>
      <c r="R745" s="11">
        <f t="shared" si="75"/>
        <v>1.8573324964312683</v>
      </c>
      <c r="S745" s="11">
        <f t="shared" si="75"/>
        <v>2.0681858617461617</v>
      </c>
      <c r="T745" s="11">
        <f t="shared" si="75"/>
        <v>1.9731278535996983</v>
      </c>
    </row>
    <row r="746" spans="1:20" x14ac:dyDescent="0.2">
      <c r="A746" s="9" t="s">
        <v>464</v>
      </c>
      <c r="B746" s="9" t="s">
        <v>727</v>
      </c>
      <c r="C746" s="9" t="s">
        <v>260</v>
      </c>
      <c r="D746" s="9" t="s">
        <v>251</v>
      </c>
      <c r="E746" s="9">
        <v>31145972</v>
      </c>
      <c r="F746" s="9">
        <v>31146088</v>
      </c>
      <c r="G746" s="9">
        <v>31153667</v>
      </c>
      <c r="H746" s="9">
        <v>31153742</v>
      </c>
      <c r="I746" s="9">
        <v>31154190</v>
      </c>
      <c r="J746" s="9">
        <v>31154290</v>
      </c>
      <c r="K746" s="9">
        <f t="shared" si="70"/>
        <v>117</v>
      </c>
      <c r="L746" s="9">
        <f t="shared" si="71"/>
        <v>7578</v>
      </c>
      <c r="M746" s="9">
        <f t="shared" si="72"/>
        <v>76</v>
      </c>
      <c r="N746" s="9">
        <f t="shared" si="73"/>
        <v>447</v>
      </c>
      <c r="O746" s="9">
        <f t="shared" si="74"/>
        <v>101</v>
      </c>
      <c r="P746" s="11">
        <f t="shared" si="75"/>
        <v>2.0681858617461617</v>
      </c>
      <c r="Q746" s="11">
        <f t="shared" si="75"/>
        <v>3.8795546009389743</v>
      </c>
      <c r="R746" s="11">
        <f t="shared" si="75"/>
        <v>1.8808135922807911</v>
      </c>
      <c r="S746" s="11">
        <f t="shared" si="75"/>
        <v>2.6503075231319362</v>
      </c>
      <c r="T746" s="11">
        <f t="shared" si="75"/>
        <v>2.0043213737826426</v>
      </c>
    </row>
    <row r="747" spans="1:20" x14ac:dyDescent="0.2">
      <c r="A747" s="9" t="s">
        <v>464</v>
      </c>
      <c r="B747" s="9" t="s">
        <v>728</v>
      </c>
      <c r="C747" s="9" t="s">
        <v>289</v>
      </c>
      <c r="D747" s="9" t="s">
        <v>254</v>
      </c>
      <c r="E747" s="9">
        <v>53242503</v>
      </c>
      <c r="F747" s="9">
        <v>53242627</v>
      </c>
      <c r="G747" s="9">
        <v>53244309</v>
      </c>
      <c r="H747" s="9">
        <v>53244405</v>
      </c>
      <c r="I747" s="9">
        <v>53244997</v>
      </c>
      <c r="J747" s="9">
        <v>53247399</v>
      </c>
      <c r="K747" s="9">
        <f t="shared" si="70"/>
        <v>125</v>
      </c>
      <c r="L747" s="9">
        <f t="shared" si="71"/>
        <v>1681</v>
      </c>
      <c r="M747" s="9">
        <f t="shared" si="72"/>
        <v>97</v>
      </c>
      <c r="N747" s="9">
        <f t="shared" si="73"/>
        <v>591</v>
      </c>
      <c r="O747" s="9">
        <f t="shared" si="74"/>
        <v>2403</v>
      </c>
      <c r="P747" s="11">
        <f t="shared" si="75"/>
        <v>2.0969100130080562</v>
      </c>
      <c r="Q747" s="11">
        <f t="shared" si="75"/>
        <v>3.2255677134394709</v>
      </c>
      <c r="R747" s="11">
        <f t="shared" si="75"/>
        <v>1.9867717342662448</v>
      </c>
      <c r="S747" s="11">
        <f t="shared" si="75"/>
        <v>2.7715874808812551</v>
      </c>
      <c r="T747" s="11">
        <f t="shared" si="75"/>
        <v>3.3807537708038997</v>
      </c>
    </row>
    <row r="748" spans="1:20" x14ac:dyDescent="0.2">
      <c r="A748" s="9" t="s">
        <v>464</v>
      </c>
      <c r="B748" s="9" t="s">
        <v>729</v>
      </c>
      <c r="C748" s="9" t="s">
        <v>289</v>
      </c>
      <c r="D748" s="9" t="s">
        <v>251</v>
      </c>
      <c r="E748" s="9">
        <v>41786557</v>
      </c>
      <c r="F748" s="9">
        <v>41786767</v>
      </c>
      <c r="G748" s="9">
        <v>41788305</v>
      </c>
      <c r="H748" s="9">
        <v>41788386</v>
      </c>
      <c r="I748" s="9">
        <v>41791746</v>
      </c>
      <c r="J748" s="9">
        <v>41792012</v>
      </c>
      <c r="K748" s="9">
        <f t="shared" si="70"/>
        <v>211</v>
      </c>
      <c r="L748" s="9">
        <f t="shared" si="71"/>
        <v>1537</v>
      </c>
      <c r="M748" s="9">
        <f t="shared" si="72"/>
        <v>82</v>
      </c>
      <c r="N748" s="9">
        <f t="shared" si="73"/>
        <v>3359</v>
      </c>
      <c r="O748" s="9">
        <f t="shared" si="74"/>
        <v>267</v>
      </c>
      <c r="P748" s="11">
        <f t="shared" si="75"/>
        <v>2.3242824552976926</v>
      </c>
      <c r="Q748" s="11">
        <f t="shared" si="75"/>
        <v>3.1866738674997448</v>
      </c>
      <c r="R748" s="11">
        <f t="shared" si="75"/>
        <v>1.9138138523837167</v>
      </c>
      <c r="S748" s="11">
        <f t="shared" si="75"/>
        <v>3.5262100038416642</v>
      </c>
      <c r="T748" s="11">
        <f t="shared" si="75"/>
        <v>2.426511261364575</v>
      </c>
    </row>
    <row r="749" spans="1:20" x14ac:dyDescent="0.2">
      <c r="A749" s="9" t="s">
        <v>464</v>
      </c>
      <c r="B749" s="9" t="s">
        <v>729</v>
      </c>
      <c r="C749" s="9" t="s">
        <v>289</v>
      </c>
      <c r="D749" s="9" t="s">
        <v>251</v>
      </c>
      <c r="E749" s="9">
        <v>41766587</v>
      </c>
      <c r="F749" s="9">
        <v>41770196</v>
      </c>
      <c r="G749" s="9">
        <v>41773049</v>
      </c>
      <c r="H749" s="9">
        <v>41773128</v>
      </c>
      <c r="I749" s="9">
        <v>41774065</v>
      </c>
      <c r="J749" s="9">
        <v>41774176</v>
      </c>
      <c r="K749" s="9">
        <f t="shared" si="70"/>
        <v>3610</v>
      </c>
      <c r="L749" s="9">
        <f t="shared" si="71"/>
        <v>2852</v>
      </c>
      <c r="M749" s="9">
        <f t="shared" si="72"/>
        <v>80</v>
      </c>
      <c r="N749" s="9">
        <f t="shared" si="73"/>
        <v>936</v>
      </c>
      <c r="O749" s="9">
        <f t="shared" si="74"/>
        <v>112</v>
      </c>
      <c r="P749" s="11">
        <f t="shared" si="75"/>
        <v>3.5575072019056577</v>
      </c>
      <c r="Q749" s="11">
        <f t="shared" si="75"/>
        <v>3.4551495211798278</v>
      </c>
      <c r="R749" s="11">
        <f t="shared" si="75"/>
        <v>1.9030899869919433</v>
      </c>
      <c r="S749" s="11">
        <f t="shared" si="75"/>
        <v>2.9712758487381046</v>
      </c>
      <c r="T749" s="11">
        <f t="shared" si="75"/>
        <v>2.049218022670181</v>
      </c>
    </row>
    <row r="750" spans="1:20" x14ac:dyDescent="0.2">
      <c r="A750" s="9" t="s">
        <v>464</v>
      </c>
      <c r="B750" s="9" t="s">
        <v>730</v>
      </c>
      <c r="C750" s="9" t="s">
        <v>291</v>
      </c>
      <c r="D750" s="9" t="s">
        <v>254</v>
      </c>
      <c r="E750" s="9">
        <v>65818432</v>
      </c>
      <c r="F750" s="9">
        <v>65818560</v>
      </c>
      <c r="G750" s="9">
        <v>65819719</v>
      </c>
      <c r="H750" s="9">
        <v>65819870</v>
      </c>
      <c r="I750" s="9">
        <v>65824613</v>
      </c>
      <c r="J750" s="9">
        <v>65825467</v>
      </c>
      <c r="K750" s="9">
        <f t="shared" si="70"/>
        <v>129</v>
      </c>
      <c r="L750" s="9">
        <f t="shared" si="71"/>
        <v>1158</v>
      </c>
      <c r="M750" s="9">
        <f t="shared" si="72"/>
        <v>152</v>
      </c>
      <c r="N750" s="9">
        <f t="shared" si="73"/>
        <v>4742</v>
      </c>
      <c r="O750" s="9">
        <f t="shared" si="74"/>
        <v>855</v>
      </c>
      <c r="P750" s="11">
        <f t="shared" si="75"/>
        <v>2.1105897102992488</v>
      </c>
      <c r="Q750" s="11">
        <f t="shared" si="75"/>
        <v>3.0637085593914168</v>
      </c>
      <c r="R750" s="11">
        <f t="shared" si="75"/>
        <v>2.1818435879447722</v>
      </c>
      <c r="S750" s="11">
        <f t="shared" si="75"/>
        <v>3.6759615496421691</v>
      </c>
      <c r="T750" s="11">
        <f t="shared" si="75"/>
        <v>2.9319661147281724</v>
      </c>
    </row>
    <row r="751" spans="1:20" x14ac:dyDescent="0.2">
      <c r="A751" s="9" t="s">
        <v>464</v>
      </c>
      <c r="B751" s="9" t="s">
        <v>731</v>
      </c>
      <c r="C751" s="9" t="s">
        <v>289</v>
      </c>
      <c r="D751" s="9" t="s">
        <v>254</v>
      </c>
      <c r="E751" s="9">
        <v>46868537</v>
      </c>
      <c r="F751" s="9">
        <v>46868631</v>
      </c>
      <c r="G751" s="9">
        <v>46871655</v>
      </c>
      <c r="H751" s="9">
        <v>46871721</v>
      </c>
      <c r="I751" s="9">
        <v>46877207</v>
      </c>
      <c r="J751" s="9">
        <v>46877392</v>
      </c>
      <c r="K751" s="9">
        <f t="shared" si="70"/>
        <v>95</v>
      </c>
      <c r="L751" s="9">
        <f t="shared" si="71"/>
        <v>3023</v>
      </c>
      <c r="M751" s="9">
        <f t="shared" si="72"/>
        <v>67</v>
      </c>
      <c r="N751" s="9">
        <f t="shared" si="73"/>
        <v>5485</v>
      </c>
      <c r="O751" s="9">
        <f t="shared" si="74"/>
        <v>186</v>
      </c>
      <c r="P751" s="11">
        <f t="shared" si="75"/>
        <v>1.9777236052888476</v>
      </c>
      <c r="Q751" s="11">
        <f t="shared" si="75"/>
        <v>3.480438147177817</v>
      </c>
      <c r="R751" s="11">
        <f t="shared" si="75"/>
        <v>1.8260748027008262</v>
      </c>
      <c r="S751" s="11">
        <f t="shared" si="75"/>
        <v>3.73917663191073</v>
      </c>
      <c r="T751" s="11">
        <f t="shared" si="75"/>
        <v>2.2695129442179165</v>
      </c>
    </row>
    <row r="752" spans="1:20" x14ac:dyDescent="0.2">
      <c r="A752" s="9" t="s">
        <v>464</v>
      </c>
      <c r="B752" s="9" t="s">
        <v>732</v>
      </c>
      <c r="C752" s="9" t="s">
        <v>253</v>
      </c>
      <c r="D752" s="9" t="s">
        <v>251</v>
      </c>
      <c r="E752" s="9">
        <v>18240893</v>
      </c>
      <c r="F752" s="9">
        <v>18240959</v>
      </c>
      <c r="G752" s="9">
        <v>18241744</v>
      </c>
      <c r="H752" s="9">
        <v>18241873</v>
      </c>
      <c r="I752" s="9">
        <v>18245200</v>
      </c>
      <c r="J752" s="9">
        <v>18245358</v>
      </c>
      <c r="K752" s="9">
        <f t="shared" si="70"/>
        <v>67</v>
      </c>
      <c r="L752" s="9">
        <f t="shared" si="71"/>
        <v>784</v>
      </c>
      <c r="M752" s="9">
        <f t="shared" si="72"/>
        <v>130</v>
      </c>
      <c r="N752" s="9">
        <f t="shared" si="73"/>
        <v>3326</v>
      </c>
      <c r="O752" s="9">
        <f t="shared" si="74"/>
        <v>159</v>
      </c>
      <c r="P752" s="11">
        <f t="shared" si="75"/>
        <v>1.8260748027008262</v>
      </c>
      <c r="Q752" s="11">
        <f t="shared" si="75"/>
        <v>2.894316062684438</v>
      </c>
      <c r="R752" s="11">
        <f t="shared" si="75"/>
        <v>2.1139433523068365</v>
      </c>
      <c r="S752" s="11">
        <f t="shared" si="75"/>
        <v>3.5219222448834997</v>
      </c>
      <c r="T752" s="11">
        <f t="shared" si="75"/>
        <v>2.2013971243204513</v>
      </c>
    </row>
    <row r="753" spans="1:20" x14ac:dyDescent="0.2">
      <c r="A753" s="9" t="s">
        <v>464</v>
      </c>
      <c r="B753" s="9" t="s">
        <v>733</v>
      </c>
      <c r="C753" s="9" t="s">
        <v>267</v>
      </c>
      <c r="D753" s="9" t="s">
        <v>254</v>
      </c>
      <c r="E753" s="9">
        <v>180737006</v>
      </c>
      <c r="F753" s="9">
        <v>180737103</v>
      </c>
      <c r="G753" s="9">
        <v>180737591</v>
      </c>
      <c r="H753" s="9">
        <v>180737679</v>
      </c>
      <c r="I753" s="9">
        <v>180738408</v>
      </c>
      <c r="J753" s="9">
        <v>180738443</v>
      </c>
      <c r="K753" s="9">
        <f t="shared" si="70"/>
        <v>98</v>
      </c>
      <c r="L753" s="9">
        <f t="shared" si="71"/>
        <v>487</v>
      </c>
      <c r="M753" s="9">
        <f t="shared" si="72"/>
        <v>89</v>
      </c>
      <c r="N753" s="9">
        <f t="shared" si="73"/>
        <v>728</v>
      </c>
      <c r="O753" s="9">
        <f t="shared" si="74"/>
        <v>36</v>
      </c>
      <c r="P753" s="11">
        <f t="shared" si="75"/>
        <v>1.9912260756924949</v>
      </c>
      <c r="Q753" s="11">
        <f t="shared" si="75"/>
        <v>2.687528961214634</v>
      </c>
      <c r="R753" s="11">
        <f t="shared" si="75"/>
        <v>1.9493900066449126</v>
      </c>
      <c r="S753" s="11">
        <f t="shared" si="75"/>
        <v>2.8621313793130367</v>
      </c>
      <c r="T753" s="11">
        <f t="shared" si="75"/>
        <v>1.556302500767287</v>
      </c>
    </row>
    <row r="754" spans="1:20" x14ac:dyDescent="0.2">
      <c r="A754" s="9" t="s">
        <v>464</v>
      </c>
      <c r="B754" s="9" t="s">
        <v>734</v>
      </c>
      <c r="C754" s="9" t="s">
        <v>274</v>
      </c>
      <c r="D754" s="9" t="s">
        <v>254</v>
      </c>
      <c r="E754" s="9">
        <v>108757669</v>
      </c>
      <c r="F754" s="9">
        <v>108757819</v>
      </c>
      <c r="G754" s="9">
        <v>108808649</v>
      </c>
      <c r="H754" s="9">
        <v>108808739</v>
      </c>
      <c r="I754" s="9">
        <v>108855782</v>
      </c>
      <c r="J754" s="9">
        <v>108855884</v>
      </c>
      <c r="K754" s="9">
        <f t="shared" si="70"/>
        <v>151</v>
      </c>
      <c r="L754" s="9">
        <f t="shared" si="71"/>
        <v>50829</v>
      </c>
      <c r="M754" s="9">
        <f t="shared" si="72"/>
        <v>91</v>
      </c>
      <c r="N754" s="9">
        <f t="shared" si="73"/>
        <v>47042</v>
      </c>
      <c r="O754" s="9">
        <f t="shared" si="74"/>
        <v>103</v>
      </c>
      <c r="P754" s="11">
        <f t="shared" si="75"/>
        <v>2.1789769472931693</v>
      </c>
      <c r="Q754" s="11">
        <f t="shared" si="75"/>
        <v>4.706111565560386</v>
      </c>
      <c r="R754" s="11">
        <f t="shared" si="75"/>
        <v>1.9590413923210932</v>
      </c>
      <c r="S754" s="11">
        <f t="shared" si="75"/>
        <v>4.6724857775769983</v>
      </c>
      <c r="T754" s="11">
        <f t="shared" si="75"/>
        <v>2.012837224705172</v>
      </c>
    </row>
    <row r="755" spans="1:20" x14ac:dyDescent="0.2">
      <c r="A755" s="9" t="s">
        <v>464</v>
      </c>
      <c r="B755" s="9" t="s">
        <v>735</v>
      </c>
      <c r="C755" s="9" t="s">
        <v>282</v>
      </c>
      <c r="D755" s="9" t="s">
        <v>251</v>
      </c>
      <c r="E755" s="9">
        <v>22473441</v>
      </c>
      <c r="F755" s="9">
        <v>22473580</v>
      </c>
      <c r="G755" s="9">
        <v>22474415</v>
      </c>
      <c r="H755" s="9">
        <v>22474474</v>
      </c>
      <c r="I755" s="9">
        <v>22476505</v>
      </c>
      <c r="J755" s="9">
        <v>22476855</v>
      </c>
      <c r="K755" s="9">
        <f t="shared" si="70"/>
        <v>140</v>
      </c>
      <c r="L755" s="9">
        <f t="shared" si="71"/>
        <v>834</v>
      </c>
      <c r="M755" s="9">
        <f t="shared" si="72"/>
        <v>60</v>
      </c>
      <c r="N755" s="9">
        <f t="shared" si="73"/>
        <v>2030</v>
      </c>
      <c r="O755" s="9">
        <f t="shared" si="74"/>
        <v>351</v>
      </c>
      <c r="P755" s="11">
        <f t="shared" si="75"/>
        <v>2.1461280356782377</v>
      </c>
      <c r="Q755" s="11">
        <f t="shared" si="75"/>
        <v>2.9211660506377384</v>
      </c>
      <c r="R755" s="11">
        <f t="shared" si="75"/>
        <v>1.7781512503836434</v>
      </c>
      <c r="S755" s="11">
        <f t="shared" si="75"/>
        <v>3.3074960379132126</v>
      </c>
      <c r="T755" s="11">
        <f t="shared" si="75"/>
        <v>2.5453071164658239</v>
      </c>
    </row>
    <row r="756" spans="1:20" x14ac:dyDescent="0.2">
      <c r="A756" s="9" t="s">
        <v>464</v>
      </c>
      <c r="B756" s="9" t="s">
        <v>736</v>
      </c>
      <c r="C756" s="9" t="s">
        <v>285</v>
      </c>
      <c r="D756" s="9" t="s">
        <v>254</v>
      </c>
      <c r="E756" s="9">
        <v>25536744</v>
      </c>
      <c r="F756" s="9">
        <v>25536824</v>
      </c>
      <c r="G756" s="9">
        <v>25545763</v>
      </c>
      <c r="H756" s="9">
        <v>25545909</v>
      </c>
      <c r="I756" s="9">
        <v>25572019</v>
      </c>
      <c r="J756" s="9">
        <v>25572030</v>
      </c>
      <c r="K756" s="9">
        <f t="shared" si="70"/>
        <v>81</v>
      </c>
      <c r="L756" s="9">
        <f t="shared" si="71"/>
        <v>8938</v>
      </c>
      <c r="M756" s="9">
        <f t="shared" si="72"/>
        <v>147</v>
      </c>
      <c r="N756" s="9">
        <f t="shared" si="73"/>
        <v>26109</v>
      </c>
      <c r="O756" s="9">
        <f t="shared" si="74"/>
        <v>12</v>
      </c>
      <c r="P756" s="11">
        <f t="shared" si="75"/>
        <v>1.9084850188786497</v>
      </c>
      <c r="Q756" s="11">
        <f t="shared" si="75"/>
        <v>3.9512403503243405</v>
      </c>
      <c r="R756" s="11">
        <f t="shared" si="75"/>
        <v>2.1673173347481756</v>
      </c>
      <c r="S756" s="11">
        <f t="shared" si="75"/>
        <v>4.4167902382419886</v>
      </c>
      <c r="T756" s="11">
        <f t="shared" si="75"/>
        <v>1.0791812460476247</v>
      </c>
    </row>
    <row r="757" spans="1:20" x14ac:dyDescent="0.2">
      <c r="A757" s="9" t="s">
        <v>464</v>
      </c>
      <c r="B757" s="9" t="s">
        <v>736</v>
      </c>
      <c r="C757" s="9" t="s">
        <v>285</v>
      </c>
      <c r="D757" s="9" t="s">
        <v>254</v>
      </c>
      <c r="E757" s="9">
        <v>25658106</v>
      </c>
      <c r="F757" s="9">
        <v>25658273</v>
      </c>
      <c r="G757" s="9">
        <v>25661266</v>
      </c>
      <c r="H757" s="9">
        <v>25661521</v>
      </c>
      <c r="I757" s="9">
        <v>25662939</v>
      </c>
      <c r="J757" s="9">
        <v>25666743</v>
      </c>
      <c r="K757" s="9">
        <f t="shared" si="70"/>
        <v>168</v>
      </c>
      <c r="L757" s="9">
        <f t="shared" si="71"/>
        <v>2992</v>
      </c>
      <c r="M757" s="9">
        <f t="shared" si="72"/>
        <v>256</v>
      </c>
      <c r="N757" s="9">
        <f t="shared" si="73"/>
        <v>1417</v>
      </c>
      <c r="O757" s="9">
        <f t="shared" si="74"/>
        <v>3805</v>
      </c>
      <c r="P757" s="11">
        <f t="shared" si="75"/>
        <v>2.2253092817258624</v>
      </c>
      <c r="Q757" s="11">
        <f t="shared" si="75"/>
        <v>3.4759615891924232</v>
      </c>
      <c r="R757" s="11">
        <f t="shared" si="75"/>
        <v>2.4082399653118491</v>
      </c>
      <c r="S757" s="11">
        <f t="shared" si="75"/>
        <v>3.1513698502474603</v>
      </c>
      <c r="T757" s="11">
        <f t="shared" si="75"/>
        <v>3.5803546611065911</v>
      </c>
    </row>
    <row r="758" spans="1:20" x14ac:dyDescent="0.2">
      <c r="A758" s="9" t="s">
        <v>464</v>
      </c>
      <c r="B758" s="9" t="s">
        <v>737</v>
      </c>
      <c r="C758" s="9" t="s">
        <v>265</v>
      </c>
      <c r="D758" s="9" t="s">
        <v>251</v>
      </c>
      <c r="E758" s="9">
        <v>116527826</v>
      </c>
      <c r="F758" s="9">
        <v>116527949</v>
      </c>
      <c r="G758" s="9">
        <v>116537220</v>
      </c>
      <c r="H758" s="9">
        <v>116537278</v>
      </c>
      <c r="I758" s="9">
        <v>116549032</v>
      </c>
      <c r="J758" s="9">
        <v>116549175</v>
      </c>
      <c r="K758" s="9">
        <f t="shared" si="70"/>
        <v>124</v>
      </c>
      <c r="L758" s="9">
        <f t="shared" si="71"/>
        <v>9270</v>
      </c>
      <c r="M758" s="9">
        <f t="shared" si="72"/>
        <v>59</v>
      </c>
      <c r="N758" s="9">
        <f t="shared" si="73"/>
        <v>11753</v>
      </c>
      <c r="O758" s="9">
        <f t="shared" si="74"/>
        <v>144</v>
      </c>
      <c r="P758" s="11">
        <f t="shared" si="75"/>
        <v>2.0934216851622351</v>
      </c>
      <c r="Q758" s="11">
        <f t="shared" si="75"/>
        <v>3.9670797341444968</v>
      </c>
      <c r="R758" s="11">
        <f t="shared" si="75"/>
        <v>1.7708520116421442</v>
      </c>
      <c r="S758" s="11">
        <f t="shared" si="75"/>
        <v>4.070148736152305</v>
      </c>
      <c r="T758" s="11">
        <f t="shared" si="75"/>
        <v>2.1583624920952493</v>
      </c>
    </row>
    <row r="759" spans="1:20" x14ac:dyDescent="0.2">
      <c r="A759" s="9" t="s">
        <v>464</v>
      </c>
      <c r="B759" s="9" t="s">
        <v>737</v>
      </c>
      <c r="C759" s="9" t="s">
        <v>265</v>
      </c>
      <c r="D759" s="9" t="s">
        <v>251</v>
      </c>
      <c r="E759" s="9">
        <v>116504034</v>
      </c>
      <c r="F759" s="9">
        <v>116504114</v>
      </c>
      <c r="G759" s="9">
        <v>116506228</v>
      </c>
      <c r="H759" s="9">
        <v>116506411</v>
      </c>
      <c r="I759" s="9">
        <v>116507040</v>
      </c>
      <c r="J759" s="9">
        <v>116507188</v>
      </c>
      <c r="K759" s="9">
        <f t="shared" si="70"/>
        <v>81</v>
      </c>
      <c r="L759" s="9">
        <f t="shared" si="71"/>
        <v>2113</v>
      </c>
      <c r="M759" s="9">
        <f t="shared" si="72"/>
        <v>184</v>
      </c>
      <c r="N759" s="9">
        <f t="shared" si="73"/>
        <v>628</v>
      </c>
      <c r="O759" s="9">
        <f t="shared" si="74"/>
        <v>149</v>
      </c>
      <c r="P759" s="11">
        <f t="shared" si="75"/>
        <v>1.9084850188786497</v>
      </c>
      <c r="Q759" s="11">
        <f t="shared" si="75"/>
        <v>3.3248994970523129</v>
      </c>
      <c r="R759" s="11">
        <f t="shared" si="75"/>
        <v>2.2648178230095364</v>
      </c>
      <c r="S759" s="11">
        <f t="shared" si="75"/>
        <v>2.7979596437371956</v>
      </c>
      <c r="T759" s="11">
        <f t="shared" si="75"/>
        <v>2.173186268412274</v>
      </c>
    </row>
    <row r="760" spans="1:20" x14ac:dyDescent="0.2">
      <c r="A760" s="9" t="s">
        <v>464</v>
      </c>
      <c r="B760" s="9" t="s">
        <v>737</v>
      </c>
      <c r="C760" s="9" t="s">
        <v>265</v>
      </c>
      <c r="D760" s="9" t="s">
        <v>251</v>
      </c>
      <c r="E760" s="9">
        <v>116501191</v>
      </c>
      <c r="F760" s="9">
        <v>116501317</v>
      </c>
      <c r="G760" s="9">
        <v>116517316</v>
      </c>
      <c r="H760" s="9">
        <v>116517383</v>
      </c>
      <c r="I760" s="9">
        <v>116527826</v>
      </c>
      <c r="J760" s="9">
        <v>116527949</v>
      </c>
      <c r="K760" s="9">
        <f t="shared" si="70"/>
        <v>127</v>
      </c>
      <c r="L760" s="9">
        <f t="shared" si="71"/>
        <v>15998</v>
      </c>
      <c r="M760" s="9">
        <f t="shared" si="72"/>
        <v>68</v>
      </c>
      <c r="N760" s="9">
        <f t="shared" si="73"/>
        <v>10442</v>
      </c>
      <c r="O760" s="9">
        <f t="shared" si="74"/>
        <v>124</v>
      </c>
      <c r="P760" s="11">
        <f t="shared" si="75"/>
        <v>2.1038037209559568</v>
      </c>
      <c r="Q760" s="11">
        <f t="shared" si="75"/>
        <v>4.2040656924524775</v>
      </c>
      <c r="R760" s="11">
        <f t="shared" si="75"/>
        <v>1.8325089127062362</v>
      </c>
      <c r="S760" s="11">
        <f t="shared" si="75"/>
        <v>4.0187836888746959</v>
      </c>
      <c r="T760" s="11">
        <f t="shared" si="75"/>
        <v>2.0934216851622351</v>
      </c>
    </row>
    <row r="761" spans="1:20" x14ac:dyDescent="0.2">
      <c r="A761" s="9" t="s">
        <v>464</v>
      </c>
      <c r="B761" s="9" t="s">
        <v>737</v>
      </c>
      <c r="C761" s="9" t="s">
        <v>265</v>
      </c>
      <c r="D761" s="9" t="s">
        <v>251</v>
      </c>
      <c r="E761" s="9">
        <v>116507040</v>
      </c>
      <c r="F761" s="9">
        <v>116507188</v>
      </c>
      <c r="G761" s="9">
        <v>116517316</v>
      </c>
      <c r="H761" s="9">
        <v>116517383</v>
      </c>
      <c r="I761" s="9">
        <v>116527826</v>
      </c>
      <c r="J761" s="9">
        <v>116527949</v>
      </c>
      <c r="K761" s="9">
        <f t="shared" si="70"/>
        <v>149</v>
      </c>
      <c r="L761" s="9">
        <f t="shared" si="71"/>
        <v>10127</v>
      </c>
      <c r="M761" s="9">
        <f t="shared" si="72"/>
        <v>68</v>
      </c>
      <c r="N761" s="9">
        <f t="shared" si="73"/>
        <v>10442</v>
      </c>
      <c r="O761" s="9">
        <f t="shared" si="74"/>
        <v>124</v>
      </c>
      <c r="P761" s="11">
        <f t="shared" si="75"/>
        <v>2.173186268412274</v>
      </c>
      <c r="Q761" s="11">
        <f t="shared" si="75"/>
        <v>4.0054808099794013</v>
      </c>
      <c r="R761" s="11">
        <f t="shared" si="75"/>
        <v>1.8325089127062362</v>
      </c>
      <c r="S761" s="11">
        <f t="shared" si="75"/>
        <v>4.0187836888746959</v>
      </c>
      <c r="T761" s="11">
        <f t="shared" si="75"/>
        <v>2.0934216851622351</v>
      </c>
    </row>
    <row r="762" spans="1:20" x14ac:dyDescent="0.2">
      <c r="A762" s="9" t="s">
        <v>464</v>
      </c>
      <c r="B762" s="9" t="s">
        <v>737</v>
      </c>
      <c r="C762" s="9" t="s">
        <v>265</v>
      </c>
      <c r="D762" s="9" t="s">
        <v>251</v>
      </c>
      <c r="E762" s="9">
        <v>116527826</v>
      </c>
      <c r="F762" s="9">
        <v>116527949</v>
      </c>
      <c r="G762" s="9">
        <v>116537220</v>
      </c>
      <c r="H762" s="9">
        <v>116537448</v>
      </c>
      <c r="I762" s="9">
        <v>116549032</v>
      </c>
      <c r="J762" s="9">
        <v>116549105</v>
      </c>
      <c r="K762" s="9">
        <f t="shared" si="70"/>
        <v>124</v>
      </c>
      <c r="L762" s="9">
        <f t="shared" si="71"/>
        <v>9270</v>
      </c>
      <c r="M762" s="9">
        <f t="shared" si="72"/>
        <v>229</v>
      </c>
      <c r="N762" s="9">
        <f t="shared" si="73"/>
        <v>11583</v>
      </c>
      <c r="O762" s="9">
        <f t="shared" si="74"/>
        <v>74</v>
      </c>
      <c r="P762" s="11">
        <f t="shared" si="75"/>
        <v>2.0934216851622351</v>
      </c>
      <c r="Q762" s="11">
        <f t="shared" si="75"/>
        <v>3.9670797341444968</v>
      </c>
      <c r="R762" s="11">
        <f t="shared" si="75"/>
        <v>2.3598354823398879</v>
      </c>
      <c r="S762" s="11">
        <f t="shared" si="75"/>
        <v>4.0638210563437109</v>
      </c>
      <c r="T762" s="11">
        <f t="shared" si="75"/>
        <v>1.8692317197309762</v>
      </c>
    </row>
    <row r="763" spans="1:20" x14ac:dyDescent="0.2">
      <c r="A763" s="9" t="s">
        <v>464</v>
      </c>
      <c r="B763" s="9" t="s">
        <v>738</v>
      </c>
      <c r="C763" s="9" t="s">
        <v>304</v>
      </c>
      <c r="D763" s="9" t="s">
        <v>254</v>
      </c>
      <c r="E763" s="9">
        <v>43051236</v>
      </c>
      <c r="F763" s="9">
        <v>43051377</v>
      </c>
      <c r="G763" s="9">
        <v>43052944</v>
      </c>
      <c r="H763" s="9">
        <v>43053051</v>
      </c>
      <c r="I763" s="9">
        <v>43053153</v>
      </c>
      <c r="J763" s="9">
        <v>43053254</v>
      </c>
      <c r="K763" s="9">
        <f t="shared" si="70"/>
        <v>142</v>
      </c>
      <c r="L763" s="9">
        <f t="shared" si="71"/>
        <v>1566</v>
      </c>
      <c r="M763" s="9">
        <f t="shared" si="72"/>
        <v>108</v>
      </c>
      <c r="N763" s="9">
        <f t="shared" si="73"/>
        <v>101</v>
      </c>
      <c r="O763" s="9">
        <f t="shared" si="74"/>
        <v>102</v>
      </c>
      <c r="P763" s="11">
        <f t="shared" si="75"/>
        <v>2.1522883443830563</v>
      </c>
      <c r="Q763" s="11">
        <f t="shared" si="75"/>
        <v>3.1947917577219243</v>
      </c>
      <c r="R763" s="11">
        <f t="shared" si="75"/>
        <v>2.0334237554869494</v>
      </c>
      <c r="S763" s="11">
        <f t="shared" si="75"/>
        <v>2.0043213737826426</v>
      </c>
      <c r="T763" s="11">
        <f t="shared" si="75"/>
        <v>2.0086001717619171</v>
      </c>
    </row>
    <row r="764" spans="1:20" x14ac:dyDescent="0.2">
      <c r="A764" s="9" t="s">
        <v>464</v>
      </c>
      <c r="B764" s="9" t="s">
        <v>737</v>
      </c>
      <c r="C764" s="9" t="s">
        <v>265</v>
      </c>
      <c r="D764" s="9" t="s">
        <v>251</v>
      </c>
      <c r="E764" s="9">
        <v>116517316</v>
      </c>
      <c r="F764" s="9">
        <v>116517383</v>
      </c>
      <c r="G764" s="9">
        <v>116527826</v>
      </c>
      <c r="H764" s="9">
        <v>116527949</v>
      </c>
      <c r="I764" s="9">
        <v>116549032</v>
      </c>
      <c r="J764" s="9">
        <v>116549105</v>
      </c>
      <c r="K764" s="9">
        <f t="shared" si="70"/>
        <v>68</v>
      </c>
      <c r="L764" s="9">
        <f t="shared" si="71"/>
        <v>10442</v>
      </c>
      <c r="M764" s="9">
        <f t="shared" si="72"/>
        <v>124</v>
      </c>
      <c r="N764" s="9">
        <f t="shared" si="73"/>
        <v>21082</v>
      </c>
      <c r="O764" s="9">
        <f t="shared" si="74"/>
        <v>74</v>
      </c>
      <c r="P764" s="11">
        <f t="shared" si="75"/>
        <v>1.8325089127062362</v>
      </c>
      <c r="Q764" s="11">
        <f t="shared" si="75"/>
        <v>4.0187836888746959</v>
      </c>
      <c r="R764" s="11">
        <f t="shared" si="75"/>
        <v>2.0934216851622351</v>
      </c>
      <c r="S764" s="11">
        <f t="shared" si="75"/>
        <v>4.3239118089960114</v>
      </c>
      <c r="T764" s="11">
        <f t="shared" si="75"/>
        <v>1.8692317197309762</v>
      </c>
    </row>
    <row r="765" spans="1:20" x14ac:dyDescent="0.2">
      <c r="A765" s="9" t="s">
        <v>464</v>
      </c>
      <c r="B765" s="9" t="s">
        <v>737</v>
      </c>
      <c r="C765" s="9" t="s">
        <v>265</v>
      </c>
      <c r="D765" s="9" t="s">
        <v>251</v>
      </c>
      <c r="E765" s="9">
        <v>116504034</v>
      </c>
      <c r="F765" s="9">
        <v>116504114</v>
      </c>
      <c r="G765" s="9">
        <v>116507040</v>
      </c>
      <c r="H765" s="9">
        <v>116507188</v>
      </c>
      <c r="I765" s="9">
        <v>116517316</v>
      </c>
      <c r="J765" s="9">
        <v>116517383</v>
      </c>
      <c r="K765" s="9">
        <f t="shared" si="70"/>
        <v>81</v>
      </c>
      <c r="L765" s="9">
        <f t="shared" si="71"/>
        <v>2925</v>
      </c>
      <c r="M765" s="9">
        <f t="shared" si="72"/>
        <v>149</v>
      </c>
      <c r="N765" s="9">
        <f t="shared" si="73"/>
        <v>10127</v>
      </c>
      <c r="O765" s="9">
        <f t="shared" si="74"/>
        <v>68</v>
      </c>
      <c r="P765" s="11">
        <f t="shared" si="75"/>
        <v>1.9084850188786497</v>
      </c>
      <c r="Q765" s="11">
        <f t="shared" si="75"/>
        <v>3.4661258704181992</v>
      </c>
      <c r="R765" s="11">
        <f t="shared" si="75"/>
        <v>2.173186268412274</v>
      </c>
      <c r="S765" s="11">
        <f t="shared" si="75"/>
        <v>4.0054808099794013</v>
      </c>
      <c r="T765" s="11">
        <f t="shared" si="75"/>
        <v>1.8325089127062362</v>
      </c>
    </row>
    <row r="766" spans="1:20" x14ac:dyDescent="0.2">
      <c r="A766" s="9" t="s">
        <v>464</v>
      </c>
      <c r="B766" s="9" t="s">
        <v>737</v>
      </c>
      <c r="C766" s="9" t="s">
        <v>265</v>
      </c>
      <c r="D766" s="9" t="s">
        <v>251</v>
      </c>
      <c r="E766" s="9">
        <v>116527826</v>
      </c>
      <c r="F766" s="9">
        <v>116527949</v>
      </c>
      <c r="G766" s="9">
        <v>116549032</v>
      </c>
      <c r="H766" s="9">
        <v>116549175</v>
      </c>
      <c r="I766" s="9">
        <v>116581452</v>
      </c>
      <c r="J766" s="9">
        <v>116581501</v>
      </c>
      <c r="K766" s="9">
        <f t="shared" si="70"/>
        <v>124</v>
      </c>
      <c r="L766" s="9">
        <f t="shared" si="71"/>
        <v>21082</v>
      </c>
      <c r="M766" s="9">
        <f t="shared" si="72"/>
        <v>144</v>
      </c>
      <c r="N766" s="9">
        <f t="shared" si="73"/>
        <v>32276</v>
      </c>
      <c r="O766" s="9">
        <f t="shared" si="74"/>
        <v>50</v>
      </c>
      <c r="P766" s="11">
        <f t="shared" si="75"/>
        <v>2.0934216851622351</v>
      </c>
      <c r="Q766" s="11">
        <f t="shared" si="75"/>
        <v>4.3239118089960114</v>
      </c>
      <c r="R766" s="11">
        <f t="shared" si="75"/>
        <v>2.1583624920952493</v>
      </c>
      <c r="S766" s="11">
        <f t="shared" si="75"/>
        <v>4.5088797067945068</v>
      </c>
      <c r="T766" s="11">
        <f t="shared" si="75"/>
        <v>1.6989700043360185</v>
      </c>
    </row>
    <row r="767" spans="1:20" x14ac:dyDescent="0.2">
      <c r="A767" s="9" t="s">
        <v>464</v>
      </c>
      <c r="B767" s="9" t="s">
        <v>739</v>
      </c>
      <c r="C767" s="9" t="s">
        <v>329</v>
      </c>
      <c r="D767" s="9" t="s">
        <v>251</v>
      </c>
      <c r="E767" s="9">
        <v>80634356</v>
      </c>
      <c r="F767" s="9">
        <v>80634527</v>
      </c>
      <c r="G767" s="9">
        <v>80637489</v>
      </c>
      <c r="H767" s="9">
        <v>80637610</v>
      </c>
      <c r="I767" s="9">
        <v>80640956</v>
      </c>
      <c r="J767" s="9">
        <v>80641044</v>
      </c>
      <c r="K767" s="9">
        <f t="shared" si="70"/>
        <v>172</v>
      </c>
      <c r="L767" s="9">
        <f t="shared" si="71"/>
        <v>2961</v>
      </c>
      <c r="M767" s="9">
        <f t="shared" si="72"/>
        <v>122</v>
      </c>
      <c r="N767" s="9">
        <f t="shared" si="73"/>
        <v>3345</v>
      </c>
      <c r="O767" s="9">
        <f t="shared" si="74"/>
        <v>89</v>
      </c>
      <c r="P767" s="11">
        <f t="shared" si="75"/>
        <v>2.2355284469075487</v>
      </c>
      <c r="Q767" s="11">
        <f t="shared" si="75"/>
        <v>3.4714384073892988</v>
      </c>
      <c r="R767" s="11">
        <f t="shared" si="75"/>
        <v>2.086359830674748</v>
      </c>
      <c r="S767" s="11">
        <f t="shared" si="75"/>
        <v>3.524396122103842</v>
      </c>
      <c r="T767" s="11">
        <f t="shared" si="75"/>
        <v>1.9493900066449126</v>
      </c>
    </row>
    <row r="768" spans="1:20" x14ac:dyDescent="0.2">
      <c r="A768" s="9" t="s">
        <v>464</v>
      </c>
      <c r="B768" s="9" t="s">
        <v>740</v>
      </c>
      <c r="C768" s="9" t="s">
        <v>258</v>
      </c>
      <c r="D768" s="9" t="s">
        <v>254</v>
      </c>
      <c r="E768" s="9">
        <v>118059055</v>
      </c>
      <c r="F768" s="9">
        <v>118059175</v>
      </c>
      <c r="G768" s="9">
        <v>118061449</v>
      </c>
      <c r="H768" s="9">
        <v>118061517</v>
      </c>
      <c r="I768" s="9">
        <v>118061713</v>
      </c>
      <c r="J768" s="9">
        <v>118062260</v>
      </c>
      <c r="K768" s="9">
        <f t="shared" si="70"/>
        <v>121</v>
      </c>
      <c r="L768" s="9">
        <f t="shared" si="71"/>
        <v>2273</v>
      </c>
      <c r="M768" s="9">
        <f t="shared" si="72"/>
        <v>69</v>
      </c>
      <c r="N768" s="9">
        <f t="shared" si="73"/>
        <v>195</v>
      </c>
      <c r="O768" s="9">
        <f t="shared" si="74"/>
        <v>548</v>
      </c>
      <c r="P768" s="11">
        <f t="shared" si="75"/>
        <v>2.0827853703164498</v>
      </c>
      <c r="Q768" s="11">
        <f t="shared" si="75"/>
        <v>3.3565994357249704</v>
      </c>
      <c r="R768" s="11">
        <f t="shared" si="75"/>
        <v>1.8388490907372552</v>
      </c>
      <c r="S768" s="11">
        <f t="shared" si="75"/>
        <v>2.2900346113625178</v>
      </c>
      <c r="T768" s="11">
        <f t="shared" si="75"/>
        <v>2.7387805584843692</v>
      </c>
    </row>
    <row r="769" spans="1:20" x14ac:dyDescent="0.2">
      <c r="A769" s="9" t="s">
        <v>464</v>
      </c>
      <c r="B769" s="9" t="s">
        <v>741</v>
      </c>
      <c r="C769" s="9" t="s">
        <v>274</v>
      </c>
      <c r="D769" s="9" t="s">
        <v>251</v>
      </c>
      <c r="E769" s="9">
        <v>22151066</v>
      </c>
      <c r="F769" s="9">
        <v>22151189</v>
      </c>
      <c r="G769" s="9">
        <v>22151787</v>
      </c>
      <c r="H769" s="9">
        <v>22151892</v>
      </c>
      <c r="I769" s="9">
        <v>22169034</v>
      </c>
      <c r="J769" s="9">
        <v>22169174</v>
      </c>
      <c r="K769" s="9">
        <f t="shared" si="70"/>
        <v>124</v>
      </c>
      <c r="L769" s="9">
        <f t="shared" si="71"/>
        <v>597</v>
      </c>
      <c r="M769" s="9">
        <f t="shared" si="72"/>
        <v>106</v>
      </c>
      <c r="N769" s="9">
        <f t="shared" si="73"/>
        <v>17141</v>
      </c>
      <c r="O769" s="9">
        <f t="shared" si="74"/>
        <v>141</v>
      </c>
      <c r="P769" s="11">
        <f t="shared" si="75"/>
        <v>2.0934216851622351</v>
      </c>
      <c r="Q769" s="11">
        <f t="shared" si="75"/>
        <v>2.775974331129369</v>
      </c>
      <c r="R769" s="11">
        <f t="shared" si="75"/>
        <v>2.02530586526477</v>
      </c>
      <c r="S769" s="11">
        <f t="shared" si="75"/>
        <v>4.234036154915847</v>
      </c>
      <c r="T769" s="11">
        <f t="shared" si="75"/>
        <v>2.1492191126553797</v>
      </c>
    </row>
    <row r="770" spans="1:20" x14ac:dyDescent="0.2">
      <c r="A770" s="9" t="s">
        <v>464</v>
      </c>
      <c r="B770" s="9" t="s">
        <v>741</v>
      </c>
      <c r="C770" s="9" t="s">
        <v>274</v>
      </c>
      <c r="D770" s="9" t="s">
        <v>251</v>
      </c>
      <c r="E770" s="9">
        <v>22059136</v>
      </c>
      <c r="F770" s="9">
        <v>22059261</v>
      </c>
      <c r="G770" s="9">
        <v>22062779</v>
      </c>
      <c r="H770" s="9">
        <v>22062887</v>
      </c>
      <c r="I770" s="9">
        <v>22068358</v>
      </c>
      <c r="J770" s="9">
        <v>22068506</v>
      </c>
      <c r="K770" s="9">
        <f t="shared" si="70"/>
        <v>126</v>
      </c>
      <c r="L770" s="9">
        <f t="shared" si="71"/>
        <v>3517</v>
      </c>
      <c r="M770" s="9">
        <f t="shared" si="72"/>
        <v>109</v>
      </c>
      <c r="N770" s="9">
        <f t="shared" si="73"/>
        <v>5470</v>
      </c>
      <c r="O770" s="9">
        <f t="shared" si="74"/>
        <v>149</v>
      </c>
      <c r="P770" s="11">
        <f t="shared" si="75"/>
        <v>2.1003705451175625</v>
      </c>
      <c r="Q770" s="11">
        <f t="shared" si="75"/>
        <v>3.5461723683169422</v>
      </c>
      <c r="R770" s="11">
        <f t="shared" si="75"/>
        <v>2.0374264979406234</v>
      </c>
      <c r="S770" s="11">
        <f t="shared" si="75"/>
        <v>3.7379873263334304</v>
      </c>
      <c r="T770" s="11">
        <f t="shared" si="75"/>
        <v>2.173186268412274</v>
      </c>
    </row>
    <row r="771" spans="1:20" x14ac:dyDescent="0.2">
      <c r="A771" s="9" t="s">
        <v>464</v>
      </c>
      <c r="B771" s="9" t="s">
        <v>742</v>
      </c>
      <c r="C771" s="9" t="s">
        <v>282</v>
      </c>
      <c r="D771" s="9" t="s">
        <v>254</v>
      </c>
      <c r="E771" s="9">
        <v>105666658</v>
      </c>
      <c r="F771" s="9">
        <v>105666792</v>
      </c>
      <c r="G771" s="9">
        <v>105670230</v>
      </c>
      <c r="H771" s="9">
        <v>105670351</v>
      </c>
      <c r="I771" s="9">
        <v>105671290</v>
      </c>
      <c r="J771" s="9">
        <v>105671440</v>
      </c>
      <c r="K771" s="9">
        <f t="shared" si="70"/>
        <v>135</v>
      </c>
      <c r="L771" s="9">
        <f t="shared" si="71"/>
        <v>3437</v>
      </c>
      <c r="M771" s="9">
        <f t="shared" si="72"/>
        <v>122</v>
      </c>
      <c r="N771" s="9">
        <f t="shared" si="73"/>
        <v>938</v>
      </c>
      <c r="O771" s="9">
        <f t="shared" si="74"/>
        <v>151</v>
      </c>
      <c r="P771" s="11">
        <f t="shared" si="75"/>
        <v>2.1303337684950061</v>
      </c>
      <c r="Q771" s="11">
        <f t="shared" si="75"/>
        <v>3.5361795321372251</v>
      </c>
      <c r="R771" s="11">
        <f t="shared" si="75"/>
        <v>2.086359830674748</v>
      </c>
      <c r="S771" s="11">
        <f t="shared" si="75"/>
        <v>2.9722028383790642</v>
      </c>
      <c r="T771" s="11">
        <f t="shared" si="75"/>
        <v>2.1789769472931693</v>
      </c>
    </row>
    <row r="772" spans="1:20" x14ac:dyDescent="0.2">
      <c r="A772" s="9" t="s">
        <v>464</v>
      </c>
      <c r="B772" s="9" t="s">
        <v>743</v>
      </c>
      <c r="C772" s="9" t="s">
        <v>289</v>
      </c>
      <c r="D772" s="9" t="s">
        <v>251</v>
      </c>
      <c r="E772" s="9">
        <v>7280997</v>
      </c>
      <c r="F772" s="9">
        <v>7281255</v>
      </c>
      <c r="G772" s="9">
        <v>7281797</v>
      </c>
      <c r="H772" s="9">
        <v>7281959</v>
      </c>
      <c r="I772" s="9">
        <v>7282725</v>
      </c>
      <c r="J772" s="9">
        <v>7282823</v>
      </c>
      <c r="K772" s="9">
        <f t="shared" ref="K772:K835" si="76">SUM(F772-E772+1)</f>
        <v>259</v>
      </c>
      <c r="L772" s="9">
        <f t="shared" ref="L772:L835" si="77">SUM(G772-F772-1)</f>
        <v>541</v>
      </c>
      <c r="M772" s="9">
        <f t="shared" ref="M772:M835" si="78">SUM(H772-G772+1)</f>
        <v>163</v>
      </c>
      <c r="N772" s="9">
        <f t="shared" ref="N772:N835" si="79">SUM(I772-H772-1)</f>
        <v>765</v>
      </c>
      <c r="O772" s="9">
        <f t="shared" ref="O772:O835" si="80">SUM(J772-I772+1)</f>
        <v>99</v>
      </c>
      <c r="P772" s="11">
        <f t="shared" si="75"/>
        <v>2.4132997640812515</v>
      </c>
      <c r="Q772" s="11">
        <f t="shared" si="75"/>
        <v>2.7331972651065688</v>
      </c>
      <c r="R772" s="11">
        <f t="shared" si="75"/>
        <v>2.2121876044039577</v>
      </c>
      <c r="S772" s="11">
        <f t="shared" si="75"/>
        <v>2.8836614351536172</v>
      </c>
      <c r="T772" s="11">
        <f t="shared" si="75"/>
        <v>1.9956351945975497</v>
      </c>
    </row>
    <row r="773" spans="1:20" x14ac:dyDescent="0.2">
      <c r="A773" s="9" t="s">
        <v>464</v>
      </c>
      <c r="B773" s="9" t="s">
        <v>743</v>
      </c>
      <c r="C773" s="9" t="s">
        <v>289</v>
      </c>
      <c r="D773" s="9" t="s">
        <v>251</v>
      </c>
      <c r="E773" s="9">
        <v>7279110</v>
      </c>
      <c r="F773" s="9">
        <v>7279278</v>
      </c>
      <c r="G773" s="9">
        <v>7279985</v>
      </c>
      <c r="H773" s="9">
        <v>7280012</v>
      </c>
      <c r="I773" s="9">
        <v>7280997</v>
      </c>
      <c r="J773" s="9">
        <v>7281255</v>
      </c>
      <c r="K773" s="9">
        <f t="shared" si="76"/>
        <v>169</v>
      </c>
      <c r="L773" s="9">
        <f t="shared" si="77"/>
        <v>706</v>
      </c>
      <c r="M773" s="9">
        <f t="shared" si="78"/>
        <v>28</v>
      </c>
      <c r="N773" s="9">
        <f t="shared" si="79"/>
        <v>984</v>
      </c>
      <c r="O773" s="9">
        <f t="shared" si="80"/>
        <v>259</v>
      </c>
      <c r="P773" s="11">
        <f t="shared" si="75"/>
        <v>2.2278867046136734</v>
      </c>
      <c r="Q773" s="11">
        <f t="shared" si="75"/>
        <v>2.8488047010518036</v>
      </c>
      <c r="R773" s="11">
        <f t="shared" si="75"/>
        <v>1.447158031342219</v>
      </c>
      <c r="S773" s="11">
        <f t="shared" si="75"/>
        <v>2.9929950984313414</v>
      </c>
      <c r="T773" s="11">
        <f t="shared" si="75"/>
        <v>2.4132997640812515</v>
      </c>
    </row>
    <row r="774" spans="1:20" x14ac:dyDescent="0.2">
      <c r="A774" s="9" t="s">
        <v>464</v>
      </c>
      <c r="B774" s="9" t="s">
        <v>743</v>
      </c>
      <c r="C774" s="9" t="s">
        <v>289</v>
      </c>
      <c r="D774" s="9" t="s">
        <v>251</v>
      </c>
      <c r="E774" s="9">
        <v>7278041</v>
      </c>
      <c r="F774" s="9">
        <v>7278086</v>
      </c>
      <c r="G774" s="9">
        <v>7279985</v>
      </c>
      <c r="H774" s="9">
        <v>7280012</v>
      </c>
      <c r="I774" s="9">
        <v>7280997</v>
      </c>
      <c r="J774" s="9">
        <v>7281255</v>
      </c>
      <c r="K774" s="9">
        <f t="shared" si="76"/>
        <v>46</v>
      </c>
      <c r="L774" s="9">
        <f t="shared" si="77"/>
        <v>1898</v>
      </c>
      <c r="M774" s="9">
        <f t="shared" si="78"/>
        <v>28</v>
      </c>
      <c r="N774" s="9">
        <f t="shared" si="79"/>
        <v>984</v>
      </c>
      <c r="O774" s="9">
        <f t="shared" si="80"/>
        <v>259</v>
      </c>
      <c r="P774" s="11">
        <f t="shared" si="75"/>
        <v>1.6627578316815739</v>
      </c>
      <c r="Q774" s="11">
        <f t="shared" si="75"/>
        <v>3.2782962080912736</v>
      </c>
      <c r="R774" s="11">
        <f t="shared" si="75"/>
        <v>1.447158031342219</v>
      </c>
      <c r="S774" s="11">
        <f t="shared" si="75"/>
        <v>2.9929950984313414</v>
      </c>
      <c r="T774" s="11">
        <f t="shared" si="75"/>
        <v>2.4132997640812515</v>
      </c>
    </row>
    <row r="775" spans="1:20" x14ac:dyDescent="0.2">
      <c r="A775" s="9" t="s">
        <v>464</v>
      </c>
      <c r="B775" s="9" t="s">
        <v>743</v>
      </c>
      <c r="C775" s="9" t="s">
        <v>289</v>
      </c>
      <c r="D775" s="9" t="s">
        <v>251</v>
      </c>
      <c r="E775" s="9">
        <v>7281797</v>
      </c>
      <c r="F775" s="9">
        <v>7281959</v>
      </c>
      <c r="G775" s="9">
        <v>7282725</v>
      </c>
      <c r="H775" s="9">
        <v>7282823</v>
      </c>
      <c r="I775" s="9">
        <v>7283032</v>
      </c>
      <c r="J775" s="9">
        <v>7283205</v>
      </c>
      <c r="K775" s="9">
        <f t="shared" si="76"/>
        <v>163</v>
      </c>
      <c r="L775" s="9">
        <f t="shared" si="77"/>
        <v>765</v>
      </c>
      <c r="M775" s="9">
        <f t="shared" si="78"/>
        <v>99</v>
      </c>
      <c r="N775" s="9">
        <f t="shared" si="79"/>
        <v>208</v>
      </c>
      <c r="O775" s="9">
        <f t="shared" si="80"/>
        <v>174</v>
      </c>
      <c r="P775" s="11">
        <f t="shared" si="75"/>
        <v>2.2121876044039577</v>
      </c>
      <c r="Q775" s="11">
        <f t="shared" si="75"/>
        <v>2.8836614351536172</v>
      </c>
      <c r="R775" s="11">
        <f t="shared" si="75"/>
        <v>1.9956351945975497</v>
      </c>
      <c r="S775" s="11">
        <f t="shared" si="75"/>
        <v>2.3180633349627615</v>
      </c>
      <c r="T775" s="11">
        <f t="shared" si="75"/>
        <v>2.2405492482825995</v>
      </c>
    </row>
    <row r="776" spans="1:20" x14ac:dyDescent="0.2">
      <c r="A776" s="9" t="s">
        <v>464</v>
      </c>
      <c r="B776" s="9" t="s">
        <v>743</v>
      </c>
      <c r="C776" s="9" t="s">
        <v>289</v>
      </c>
      <c r="D776" s="9" t="s">
        <v>251</v>
      </c>
      <c r="E776" s="9">
        <v>7278041</v>
      </c>
      <c r="F776" s="9">
        <v>7278086</v>
      </c>
      <c r="G776" s="9">
        <v>7279110</v>
      </c>
      <c r="H776" s="9">
        <v>7279278</v>
      </c>
      <c r="I776" s="9">
        <v>7279985</v>
      </c>
      <c r="J776" s="9">
        <v>7280012</v>
      </c>
      <c r="K776" s="9">
        <f t="shared" si="76"/>
        <v>46</v>
      </c>
      <c r="L776" s="9">
        <f t="shared" si="77"/>
        <v>1023</v>
      </c>
      <c r="M776" s="9">
        <f t="shared" si="78"/>
        <v>169</v>
      </c>
      <c r="N776" s="9">
        <f t="shared" si="79"/>
        <v>706</v>
      </c>
      <c r="O776" s="9">
        <f t="shared" si="80"/>
        <v>28</v>
      </c>
      <c r="P776" s="11">
        <f t="shared" si="75"/>
        <v>1.6627578316815739</v>
      </c>
      <c r="Q776" s="11">
        <f t="shared" si="75"/>
        <v>3.0098756337121597</v>
      </c>
      <c r="R776" s="11">
        <f t="shared" si="75"/>
        <v>2.2278867046136734</v>
      </c>
      <c r="S776" s="11">
        <f t="shared" si="75"/>
        <v>2.8488047010518036</v>
      </c>
      <c r="T776" s="11">
        <f t="shared" si="75"/>
        <v>1.447158031342219</v>
      </c>
    </row>
    <row r="777" spans="1:20" x14ac:dyDescent="0.2">
      <c r="A777" s="9" t="s">
        <v>464</v>
      </c>
      <c r="B777" s="9" t="s">
        <v>743</v>
      </c>
      <c r="C777" s="9" t="s">
        <v>289</v>
      </c>
      <c r="D777" s="9" t="s">
        <v>251</v>
      </c>
      <c r="E777" s="9">
        <v>7281797</v>
      </c>
      <c r="F777" s="9">
        <v>7281959</v>
      </c>
      <c r="G777" s="9">
        <v>7282725</v>
      </c>
      <c r="H777" s="9">
        <v>7282818</v>
      </c>
      <c r="I777" s="9">
        <v>7283032</v>
      </c>
      <c r="J777" s="9">
        <v>7283110</v>
      </c>
      <c r="K777" s="9">
        <f t="shared" si="76"/>
        <v>163</v>
      </c>
      <c r="L777" s="9">
        <f t="shared" si="77"/>
        <v>765</v>
      </c>
      <c r="M777" s="9">
        <f t="shared" si="78"/>
        <v>94</v>
      </c>
      <c r="N777" s="9">
        <f t="shared" si="79"/>
        <v>213</v>
      </c>
      <c r="O777" s="9">
        <f t="shared" si="80"/>
        <v>79</v>
      </c>
      <c r="P777" s="11">
        <f t="shared" si="75"/>
        <v>2.2121876044039577</v>
      </c>
      <c r="Q777" s="11">
        <f t="shared" si="75"/>
        <v>2.8836614351536172</v>
      </c>
      <c r="R777" s="11">
        <f t="shared" si="75"/>
        <v>1.9731278535996983</v>
      </c>
      <c r="S777" s="11">
        <f t="shared" si="75"/>
        <v>2.3283796034387376</v>
      </c>
      <c r="T777" s="11">
        <f t="shared" si="75"/>
        <v>1.8976270912904412</v>
      </c>
    </row>
    <row r="778" spans="1:20" x14ac:dyDescent="0.2">
      <c r="A778" s="9" t="s">
        <v>464</v>
      </c>
      <c r="B778" s="9" t="s">
        <v>744</v>
      </c>
      <c r="C778" s="9" t="s">
        <v>258</v>
      </c>
      <c r="D778" s="9" t="s">
        <v>251</v>
      </c>
      <c r="E778" s="9">
        <v>110639779</v>
      </c>
      <c r="F778" s="9">
        <v>110639863</v>
      </c>
      <c r="G778" s="9">
        <v>110641410</v>
      </c>
      <c r="H778" s="9">
        <v>110641491</v>
      </c>
      <c r="I778" s="9">
        <v>110641770</v>
      </c>
      <c r="J778" s="9">
        <v>110641877</v>
      </c>
      <c r="K778" s="9">
        <f t="shared" si="76"/>
        <v>85</v>
      </c>
      <c r="L778" s="9">
        <f t="shared" si="77"/>
        <v>1546</v>
      </c>
      <c r="M778" s="9">
        <f t="shared" si="78"/>
        <v>82</v>
      </c>
      <c r="N778" s="9">
        <f t="shared" si="79"/>
        <v>278</v>
      </c>
      <c r="O778" s="9">
        <f t="shared" si="80"/>
        <v>108</v>
      </c>
      <c r="P778" s="11">
        <f t="shared" si="75"/>
        <v>1.9294189257142926</v>
      </c>
      <c r="Q778" s="11">
        <f t="shared" si="75"/>
        <v>3.1892094895823058</v>
      </c>
      <c r="R778" s="11">
        <f t="shared" si="75"/>
        <v>1.9138138523837167</v>
      </c>
      <c r="S778" s="11">
        <f t="shared" si="75"/>
        <v>2.4440447959180758</v>
      </c>
      <c r="T778" s="11">
        <f t="shared" si="75"/>
        <v>2.0334237554869494</v>
      </c>
    </row>
    <row r="779" spans="1:20" x14ac:dyDescent="0.2">
      <c r="A779" s="9" t="s">
        <v>464</v>
      </c>
      <c r="B779" s="9" t="s">
        <v>745</v>
      </c>
      <c r="C779" s="9" t="s">
        <v>427</v>
      </c>
      <c r="D779" s="9" t="s">
        <v>251</v>
      </c>
      <c r="E779" s="9">
        <v>68275916</v>
      </c>
      <c r="F779" s="9">
        <v>68276274</v>
      </c>
      <c r="G779" s="9">
        <v>68279266</v>
      </c>
      <c r="H779" s="9">
        <v>68279428</v>
      </c>
      <c r="I779" s="9">
        <v>68300073</v>
      </c>
      <c r="J779" s="9">
        <v>68300202</v>
      </c>
      <c r="K779" s="9">
        <f t="shared" si="76"/>
        <v>359</v>
      </c>
      <c r="L779" s="9">
        <f t="shared" si="77"/>
        <v>2991</v>
      </c>
      <c r="M779" s="9">
        <f t="shared" si="78"/>
        <v>163</v>
      </c>
      <c r="N779" s="9">
        <f t="shared" si="79"/>
        <v>20644</v>
      </c>
      <c r="O779" s="9">
        <f t="shared" si="80"/>
        <v>130</v>
      </c>
      <c r="P779" s="11">
        <f t="shared" si="75"/>
        <v>2.5550944485783189</v>
      </c>
      <c r="Q779" s="11">
        <f t="shared" si="75"/>
        <v>3.4758164130313176</v>
      </c>
      <c r="R779" s="11">
        <f t="shared" si="75"/>
        <v>2.2121876044039577</v>
      </c>
      <c r="S779" s="11">
        <f t="shared" si="75"/>
        <v>4.3147938503979137</v>
      </c>
      <c r="T779" s="11">
        <f t="shared" si="75"/>
        <v>2.1139433523068365</v>
      </c>
    </row>
    <row r="780" spans="1:20" x14ac:dyDescent="0.2">
      <c r="A780" s="9" t="s">
        <v>464</v>
      </c>
      <c r="B780" s="9" t="s">
        <v>746</v>
      </c>
      <c r="C780" s="9" t="s">
        <v>289</v>
      </c>
      <c r="D780" s="9" t="s">
        <v>251</v>
      </c>
      <c r="E780" s="9">
        <v>6013588</v>
      </c>
      <c r="F780" s="9">
        <v>6013707</v>
      </c>
      <c r="G780" s="9">
        <v>6013995</v>
      </c>
      <c r="H780" s="9">
        <v>6014065</v>
      </c>
      <c r="I780" s="9">
        <v>6014200</v>
      </c>
      <c r="J780" s="9">
        <v>6014468</v>
      </c>
      <c r="K780" s="9">
        <f t="shared" si="76"/>
        <v>120</v>
      </c>
      <c r="L780" s="9">
        <f t="shared" si="77"/>
        <v>287</v>
      </c>
      <c r="M780" s="9">
        <f t="shared" si="78"/>
        <v>71</v>
      </c>
      <c r="N780" s="9">
        <f t="shared" si="79"/>
        <v>134</v>
      </c>
      <c r="O780" s="9">
        <f t="shared" si="80"/>
        <v>269</v>
      </c>
      <c r="P780" s="11">
        <f t="shared" si="75"/>
        <v>2.0791812460476247</v>
      </c>
      <c r="Q780" s="11">
        <f t="shared" si="75"/>
        <v>2.4578818967339924</v>
      </c>
      <c r="R780" s="11">
        <f t="shared" si="75"/>
        <v>1.851258348719075</v>
      </c>
      <c r="S780" s="11">
        <f t="shared" si="75"/>
        <v>2.1271047983648073</v>
      </c>
      <c r="T780" s="11">
        <f t="shared" si="75"/>
        <v>2.4297522800024076</v>
      </c>
    </row>
    <row r="781" spans="1:20" x14ac:dyDescent="0.2">
      <c r="A781" s="9" t="s">
        <v>464</v>
      </c>
      <c r="B781" s="9" t="s">
        <v>747</v>
      </c>
      <c r="C781" s="9" t="s">
        <v>267</v>
      </c>
      <c r="D781" s="9" t="s">
        <v>251</v>
      </c>
      <c r="E781" s="9">
        <v>73908446</v>
      </c>
      <c r="F781" s="9">
        <v>73908707</v>
      </c>
      <c r="G781" s="9">
        <v>73909183</v>
      </c>
      <c r="H781" s="9">
        <v>73909377</v>
      </c>
      <c r="I781" s="9">
        <v>73909863</v>
      </c>
      <c r="J781" s="9">
        <v>73909941</v>
      </c>
      <c r="K781" s="9">
        <f t="shared" si="76"/>
        <v>262</v>
      </c>
      <c r="L781" s="9">
        <f t="shared" si="77"/>
        <v>475</v>
      </c>
      <c r="M781" s="9">
        <f t="shared" si="78"/>
        <v>195</v>
      </c>
      <c r="N781" s="9">
        <f t="shared" si="79"/>
        <v>485</v>
      </c>
      <c r="O781" s="9">
        <f t="shared" si="80"/>
        <v>79</v>
      </c>
      <c r="P781" s="11">
        <f t="shared" ref="P781:T831" si="81">LOG(K781,10)</f>
        <v>2.4183012913197452</v>
      </c>
      <c r="Q781" s="11">
        <f t="shared" si="81"/>
        <v>2.6766936096248664</v>
      </c>
      <c r="R781" s="11">
        <f t="shared" si="81"/>
        <v>2.2900346113625178</v>
      </c>
      <c r="S781" s="11">
        <f t="shared" si="81"/>
        <v>2.6857417386022635</v>
      </c>
      <c r="T781" s="11">
        <f t="shared" si="81"/>
        <v>1.8976270912904412</v>
      </c>
    </row>
    <row r="782" spans="1:20" x14ac:dyDescent="0.2">
      <c r="A782" s="9" t="s">
        <v>464</v>
      </c>
      <c r="B782" s="9" t="s">
        <v>748</v>
      </c>
      <c r="C782" s="9" t="s">
        <v>274</v>
      </c>
      <c r="D782" s="9" t="s">
        <v>251</v>
      </c>
      <c r="E782" s="9">
        <v>70690438</v>
      </c>
      <c r="F782" s="9">
        <v>70690552</v>
      </c>
      <c r="G782" s="9">
        <v>70694148</v>
      </c>
      <c r="H782" s="9">
        <v>70694212</v>
      </c>
      <c r="I782" s="9">
        <v>70695863</v>
      </c>
      <c r="J782" s="9">
        <v>70696043</v>
      </c>
      <c r="K782" s="9">
        <f t="shared" si="76"/>
        <v>115</v>
      </c>
      <c r="L782" s="9">
        <f t="shared" si="77"/>
        <v>3595</v>
      </c>
      <c r="M782" s="9">
        <f t="shared" si="78"/>
        <v>65</v>
      </c>
      <c r="N782" s="9">
        <f t="shared" si="79"/>
        <v>1650</v>
      </c>
      <c r="O782" s="9">
        <f t="shared" si="80"/>
        <v>181</v>
      </c>
      <c r="P782" s="11">
        <f t="shared" si="81"/>
        <v>2.0606978403536114</v>
      </c>
      <c r="Q782" s="11">
        <f t="shared" si="81"/>
        <v>3.5556988947189012</v>
      </c>
      <c r="R782" s="11">
        <f t="shared" si="81"/>
        <v>1.8129133566428552</v>
      </c>
      <c r="S782" s="11">
        <f t="shared" si="81"/>
        <v>3.2174839442139058</v>
      </c>
      <c r="T782" s="11">
        <f t="shared" si="81"/>
        <v>2.2576785748691846</v>
      </c>
    </row>
    <row r="783" spans="1:20" x14ac:dyDescent="0.2">
      <c r="A783" s="9" t="s">
        <v>464</v>
      </c>
      <c r="B783" s="9" t="s">
        <v>748</v>
      </c>
      <c r="C783" s="9" t="s">
        <v>274</v>
      </c>
      <c r="D783" s="9" t="s">
        <v>251</v>
      </c>
      <c r="E783" s="9">
        <v>70688984</v>
      </c>
      <c r="F783" s="9">
        <v>70689144</v>
      </c>
      <c r="G783" s="9">
        <v>70689745</v>
      </c>
      <c r="H783" s="9">
        <v>70689939</v>
      </c>
      <c r="I783" s="9">
        <v>70690182</v>
      </c>
      <c r="J783" s="9">
        <v>70690222</v>
      </c>
      <c r="K783" s="9">
        <f t="shared" si="76"/>
        <v>161</v>
      </c>
      <c r="L783" s="9">
        <f t="shared" si="77"/>
        <v>600</v>
      </c>
      <c r="M783" s="9">
        <f t="shared" si="78"/>
        <v>195</v>
      </c>
      <c r="N783" s="9">
        <f t="shared" si="79"/>
        <v>242</v>
      </c>
      <c r="O783" s="9">
        <f t="shared" si="80"/>
        <v>41</v>
      </c>
      <c r="P783" s="11">
        <f t="shared" si="81"/>
        <v>2.2068258760318495</v>
      </c>
      <c r="Q783" s="11">
        <f t="shared" si="81"/>
        <v>2.7781512503836434</v>
      </c>
      <c r="R783" s="11">
        <f t="shared" si="81"/>
        <v>2.2900346113625178</v>
      </c>
      <c r="S783" s="11">
        <f t="shared" si="81"/>
        <v>2.3838153659804311</v>
      </c>
      <c r="T783" s="11">
        <f t="shared" si="81"/>
        <v>1.6127838567197355</v>
      </c>
    </row>
    <row r="784" spans="1:20" x14ac:dyDescent="0.2">
      <c r="A784" s="9" t="s">
        <v>464</v>
      </c>
      <c r="B784" s="9" t="s">
        <v>749</v>
      </c>
      <c r="C784" s="9" t="s">
        <v>250</v>
      </c>
      <c r="D784" s="9" t="s">
        <v>254</v>
      </c>
      <c r="E784" s="9">
        <v>34745618</v>
      </c>
      <c r="F784" s="9">
        <v>34746015</v>
      </c>
      <c r="G784" s="9">
        <v>34747891</v>
      </c>
      <c r="H784" s="9">
        <v>34747969</v>
      </c>
      <c r="I784" s="9">
        <v>34753442</v>
      </c>
      <c r="J784" s="9">
        <v>34753588</v>
      </c>
      <c r="K784" s="9">
        <f t="shared" si="76"/>
        <v>398</v>
      </c>
      <c r="L784" s="9">
        <f t="shared" si="77"/>
        <v>1875</v>
      </c>
      <c r="M784" s="9">
        <f t="shared" si="78"/>
        <v>79</v>
      </c>
      <c r="N784" s="9">
        <f t="shared" si="79"/>
        <v>5472</v>
      </c>
      <c r="O784" s="9">
        <f t="shared" si="80"/>
        <v>147</v>
      </c>
      <c r="P784" s="11">
        <f t="shared" si="81"/>
        <v>2.5998830720736876</v>
      </c>
      <c r="Q784" s="11">
        <f t="shared" si="81"/>
        <v>3.2730012720637371</v>
      </c>
      <c r="R784" s="11">
        <f t="shared" si="81"/>
        <v>1.8976270912904412</v>
      </c>
      <c r="S784" s="11">
        <f t="shared" si="81"/>
        <v>3.7381460887120599</v>
      </c>
      <c r="T784" s="11">
        <f t="shared" si="81"/>
        <v>2.1673173347481756</v>
      </c>
    </row>
    <row r="785" spans="1:20" x14ac:dyDescent="0.2">
      <c r="A785" s="9" t="s">
        <v>464</v>
      </c>
      <c r="B785" s="9" t="s">
        <v>749</v>
      </c>
      <c r="C785" s="9" t="s">
        <v>250</v>
      </c>
      <c r="D785" s="9" t="s">
        <v>254</v>
      </c>
      <c r="E785" s="9">
        <v>34598543</v>
      </c>
      <c r="F785" s="9">
        <v>34598665</v>
      </c>
      <c r="G785" s="9">
        <v>34662127</v>
      </c>
      <c r="H785" s="9">
        <v>34662216</v>
      </c>
      <c r="I785" s="9">
        <v>34685962</v>
      </c>
      <c r="J785" s="9">
        <v>34686074</v>
      </c>
      <c r="K785" s="9">
        <f t="shared" si="76"/>
        <v>123</v>
      </c>
      <c r="L785" s="9">
        <f t="shared" si="77"/>
        <v>63461</v>
      </c>
      <c r="M785" s="9">
        <f t="shared" si="78"/>
        <v>90</v>
      </c>
      <c r="N785" s="9">
        <f t="shared" si="79"/>
        <v>23745</v>
      </c>
      <c r="O785" s="9">
        <f t="shared" si="80"/>
        <v>113</v>
      </c>
      <c r="P785" s="11">
        <f t="shared" si="81"/>
        <v>2.0899051114393976</v>
      </c>
      <c r="Q785" s="11">
        <f t="shared" si="81"/>
        <v>4.8025069113045777</v>
      </c>
      <c r="R785" s="11">
        <f t="shared" si="81"/>
        <v>1.9542425094393248</v>
      </c>
      <c r="S785" s="11">
        <f t="shared" si="81"/>
        <v>4.3755721739180373</v>
      </c>
      <c r="T785" s="11">
        <f t="shared" si="81"/>
        <v>2.0530784434834195</v>
      </c>
    </row>
    <row r="786" spans="1:20" x14ac:dyDescent="0.2">
      <c r="A786" s="9" t="s">
        <v>464</v>
      </c>
      <c r="B786" s="9" t="s">
        <v>750</v>
      </c>
      <c r="C786" s="9" t="s">
        <v>279</v>
      </c>
      <c r="D786" s="9" t="s">
        <v>254</v>
      </c>
      <c r="E786" s="9">
        <v>75143922</v>
      </c>
      <c r="F786" s="9">
        <v>75143953</v>
      </c>
      <c r="G786" s="9">
        <v>75144303</v>
      </c>
      <c r="H786" s="9">
        <v>75144439</v>
      </c>
      <c r="I786" s="9">
        <v>75144621</v>
      </c>
      <c r="J786" s="9">
        <v>75144706</v>
      </c>
      <c r="K786" s="9">
        <f t="shared" si="76"/>
        <v>32</v>
      </c>
      <c r="L786" s="9">
        <f t="shared" si="77"/>
        <v>349</v>
      </c>
      <c r="M786" s="9">
        <f t="shared" si="78"/>
        <v>137</v>
      </c>
      <c r="N786" s="9">
        <f t="shared" si="79"/>
        <v>181</v>
      </c>
      <c r="O786" s="9">
        <f t="shared" si="80"/>
        <v>86</v>
      </c>
      <c r="P786" s="11">
        <f t="shared" si="81"/>
        <v>1.5051499783199058</v>
      </c>
      <c r="Q786" s="11">
        <f t="shared" si="81"/>
        <v>2.5428254269591797</v>
      </c>
      <c r="R786" s="11">
        <f t="shared" si="81"/>
        <v>2.1367205671564067</v>
      </c>
      <c r="S786" s="11">
        <f t="shared" si="81"/>
        <v>2.2576785748691846</v>
      </c>
      <c r="T786" s="11">
        <f t="shared" si="81"/>
        <v>1.9344984512435675</v>
      </c>
    </row>
    <row r="787" spans="1:20" x14ac:dyDescent="0.2">
      <c r="A787" s="9" t="s">
        <v>464</v>
      </c>
      <c r="B787" s="9" t="s">
        <v>749</v>
      </c>
      <c r="C787" s="9" t="s">
        <v>250</v>
      </c>
      <c r="D787" s="9" t="s">
        <v>254</v>
      </c>
      <c r="E787" s="9">
        <v>34766102</v>
      </c>
      <c r="F787" s="9">
        <v>34766198</v>
      </c>
      <c r="G787" s="9">
        <v>34769548</v>
      </c>
      <c r="H787" s="9">
        <v>34769662</v>
      </c>
      <c r="I787" s="9">
        <v>34771047</v>
      </c>
      <c r="J787" s="9">
        <v>34771128</v>
      </c>
      <c r="K787" s="9">
        <f t="shared" si="76"/>
        <v>97</v>
      </c>
      <c r="L787" s="9">
        <f t="shared" si="77"/>
        <v>3349</v>
      </c>
      <c r="M787" s="9">
        <f t="shared" si="78"/>
        <v>115</v>
      </c>
      <c r="N787" s="9">
        <f t="shared" si="79"/>
        <v>1384</v>
      </c>
      <c r="O787" s="9">
        <f t="shared" si="80"/>
        <v>82</v>
      </c>
      <c r="P787" s="11">
        <f t="shared" si="81"/>
        <v>1.9867717342662448</v>
      </c>
      <c r="Q787" s="11">
        <f t="shared" si="81"/>
        <v>3.5249151475398666</v>
      </c>
      <c r="R787" s="11">
        <f t="shared" si="81"/>
        <v>2.0606978403536114</v>
      </c>
      <c r="S787" s="11">
        <f t="shared" si="81"/>
        <v>3.1411360901207388</v>
      </c>
      <c r="T787" s="11">
        <f t="shared" si="81"/>
        <v>1.9138138523837167</v>
      </c>
    </row>
    <row r="788" spans="1:20" x14ac:dyDescent="0.2">
      <c r="A788" s="9" t="s">
        <v>464</v>
      </c>
      <c r="B788" s="9" t="s">
        <v>751</v>
      </c>
      <c r="C788" s="9" t="s">
        <v>279</v>
      </c>
      <c r="D788" s="9" t="s">
        <v>251</v>
      </c>
      <c r="E788" s="9">
        <v>165185007</v>
      </c>
      <c r="F788" s="9">
        <v>165185089</v>
      </c>
      <c r="G788" s="9">
        <v>165187968</v>
      </c>
      <c r="H788" s="9">
        <v>165188054</v>
      </c>
      <c r="I788" s="9">
        <v>165188247</v>
      </c>
      <c r="J788" s="9">
        <v>165188334</v>
      </c>
      <c r="K788" s="9">
        <f t="shared" si="76"/>
        <v>83</v>
      </c>
      <c r="L788" s="9">
        <f t="shared" si="77"/>
        <v>2878</v>
      </c>
      <c r="M788" s="9">
        <f t="shared" si="78"/>
        <v>87</v>
      </c>
      <c r="N788" s="9">
        <f t="shared" si="79"/>
        <v>192</v>
      </c>
      <c r="O788" s="9">
        <f t="shared" si="80"/>
        <v>88</v>
      </c>
      <c r="P788" s="11">
        <f t="shared" si="81"/>
        <v>1.919078092376074</v>
      </c>
      <c r="Q788" s="11">
        <f t="shared" si="81"/>
        <v>3.459090789600586</v>
      </c>
      <c r="R788" s="11">
        <f t="shared" si="81"/>
        <v>1.9395192526186182</v>
      </c>
      <c r="S788" s="11">
        <f t="shared" si="81"/>
        <v>2.2833012287035492</v>
      </c>
      <c r="T788" s="11">
        <f t="shared" si="81"/>
        <v>1.9444826721501687</v>
      </c>
    </row>
    <row r="789" spans="1:20" x14ac:dyDescent="0.2">
      <c r="A789" s="9" t="s">
        <v>464</v>
      </c>
      <c r="B789" s="9" t="s">
        <v>751</v>
      </c>
      <c r="C789" s="9" t="s">
        <v>279</v>
      </c>
      <c r="D789" s="9" t="s">
        <v>251</v>
      </c>
      <c r="E789" s="9">
        <v>165185007</v>
      </c>
      <c r="F789" s="9">
        <v>165185089</v>
      </c>
      <c r="G789" s="9">
        <v>165186721</v>
      </c>
      <c r="H789" s="9">
        <v>165186888</v>
      </c>
      <c r="I789" s="9">
        <v>165187968</v>
      </c>
      <c r="J789" s="9">
        <v>165188054</v>
      </c>
      <c r="K789" s="9">
        <f t="shared" si="76"/>
        <v>83</v>
      </c>
      <c r="L789" s="9">
        <f t="shared" si="77"/>
        <v>1631</v>
      </c>
      <c r="M789" s="9">
        <f t="shared" si="78"/>
        <v>168</v>
      </c>
      <c r="N789" s="9">
        <f t="shared" si="79"/>
        <v>1079</v>
      </c>
      <c r="O789" s="9">
        <f t="shared" si="80"/>
        <v>87</v>
      </c>
      <c r="P789" s="11">
        <f t="shared" si="81"/>
        <v>1.919078092376074</v>
      </c>
      <c r="Q789" s="11">
        <f t="shared" si="81"/>
        <v>3.2124539610402754</v>
      </c>
      <c r="R789" s="11">
        <f t="shared" si="81"/>
        <v>2.2253092817258624</v>
      </c>
      <c r="S789" s="11">
        <f t="shared" si="81"/>
        <v>3.0330214446829102</v>
      </c>
      <c r="T789" s="11">
        <f t="shared" si="81"/>
        <v>1.9395192526186182</v>
      </c>
    </row>
    <row r="790" spans="1:20" x14ac:dyDescent="0.2">
      <c r="A790" s="9" t="s">
        <v>464</v>
      </c>
      <c r="B790" s="9" t="s">
        <v>751</v>
      </c>
      <c r="C790" s="9" t="s">
        <v>279</v>
      </c>
      <c r="D790" s="9" t="s">
        <v>251</v>
      </c>
      <c r="E790" s="9">
        <v>165175870</v>
      </c>
      <c r="F790" s="9">
        <v>165179295</v>
      </c>
      <c r="G790" s="9">
        <v>165182051</v>
      </c>
      <c r="H790" s="9">
        <v>165182081</v>
      </c>
      <c r="I790" s="9">
        <v>165183826</v>
      </c>
      <c r="J790" s="9">
        <v>165183882</v>
      </c>
      <c r="K790" s="9">
        <f t="shared" si="76"/>
        <v>3426</v>
      </c>
      <c r="L790" s="9">
        <f t="shared" si="77"/>
        <v>2755</v>
      </c>
      <c r="M790" s="9">
        <f t="shared" si="78"/>
        <v>31</v>
      </c>
      <c r="N790" s="9">
        <f t="shared" si="79"/>
        <v>1744</v>
      </c>
      <c r="O790" s="9">
        <f t="shared" si="80"/>
        <v>57</v>
      </c>
      <c r="P790" s="11">
        <f t="shared" si="81"/>
        <v>3.5347873586294916</v>
      </c>
      <c r="Q790" s="11">
        <f t="shared" si="81"/>
        <v>3.4401216031878032</v>
      </c>
      <c r="R790" s="11">
        <f t="shared" si="81"/>
        <v>1.4913616938342726</v>
      </c>
      <c r="S790" s="11">
        <f t="shared" si="81"/>
        <v>3.2415464805965484</v>
      </c>
      <c r="T790" s="11">
        <f t="shared" si="81"/>
        <v>1.7558748556724912</v>
      </c>
    </row>
    <row r="791" spans="1:20" x14ac:dyDescent="0.2">
      <c r="A791" s="9" t="s">
        <v>464</v>
      </c>
      <c r="B791" s="9" t="s">
        <v>752</v>
      </c>
      <c r="C791" s="9" t="s">
        <v>279</v>
      </c>
      <c r="D791" s="9" t="s">
        <v>251</v>
      </c>
      <c r="E791" s="9">
        <v>181177674</v>
      </c>
      <c r="F791" s="9">
        <v>181177831</v>
      </c>
      <c r="G791" s="9">
        <v>181180465</v>
      </c>
      <c r="H791" s="9">
        <v>181180648</v>
      </c>
      <c r="I791" s="9">
        <v>181181303</v>
      </c>
      <c r="J791" s="9">
        <v>181181489</v>
      </c>
      <c r="K791" s="9">
        <f t="shared" si="76"/>
        <v>158</v>
      </c>
      <c r="L791" s="9">
        <f t="shared" si="77"/>
        <v>2633</v>
      </c>
      <c r="M791" s="9">
        <f t="shared" si="78"/>
        <v>184</v>
      </c>
      <c r="N791" s="9">
        <f t="shared" si="79"/>
        <v>654</v>
      </c>
      <c r="O791" s="9">
        <f t="shared" si="80"/>
        <v>187</v>
      </c>
      <c r="P791" s="11">
        <f t="shared" si="81"/>
        <v>2.1986570869544226</v>
      </c>
      <c r="Q791" s="11">
        <f t="shared" si="81"/>
        <v>3.4204508591060678</v>
      </c>
      <c r="R791" s="11">
        <f t="shared" si="81"/>
        <v>2.2648178230095364</v>
      </c>
      <c r="S791" s="11">
        <f t="shared" si="81"/>
        <v>2.8155777483242672</v>
      </c>
      <c r="T791" s="11">
        <f t="shared" si="81"/>
        <v>2.271841606536499</v>
      </c>
    </row>
    <row r="792" spans="1:20" x14ac:dyDescent="0.2">
      <c r="A792" s="9" t="s">
        <v>464</v>
      </c>
      <c r="B792" s="9" t="s">
        <v>752</v>
      </c>
      <c r="C792" s="9" t="s">
        <v>279</v>
      </c>
      <c r="D792" s="9" t="s">
        <v>251</v>
      </c>
      <c r="E792" s="9">
        <v>181191760</v>
      </c>
      <c r="F792" s="9">
        <v>181191899</v>
      </c>
      <c r="G792" s="9">
        <v>181197574</v>
      </c>
      <c r="H792" s="9">
        <v>181197731</v>
      </c>
      <c r="I792" s="9">
        <v>181198846</v>
      </c>
      <c r="J792" s="9">
        <v>181198944</v>
      </c>
      <c r="K792" s="9">
        <f t="shared" si="76"/>
        <v>140</v>
      </c>
      <c r="L792" s="9">
        <f t="shared" si="77"/>
        <v>5674</v>
      </c>
      <c r="M792" s="9">
        <f t="shared" si="78"/>
        <v>158</v>
      </c>
      <c r="N792" s="9">
        <f t="shared" si="79"/>
        <v>1114</v>
      </c>
      <c r="O792" s="9">
        <f t="shared" si="80"/>
        <v>99</v>
      </c>
      <c r="P792" s="11">
        <f t="shared" si="81"/>
        <v>2.1461280356782377</v>
      </c>
      <c r="Q792" s="11">
        <f t="shared" si="81"/>
        <v>3.7538893314598329</v>
      </c>
      <c r="R792" s="11">
        <f t="shared" si="81"/>
        <v>2.1986570869544226</v>
      </c>
      <c r="S792" s="11">
        <f t="shared" si="81"/>
        <v>3.0468851908377101</v>
      </c>
      <c r="T792" s="11">
        <f t="shared" si="81"/>
        <v>1.9956351945975497</v>
      </c>
    </row>
    <row r="793" spans="1:20" x14ac:dyDescent="0.2">
      <c r="A793" s="9" t="s">
        <v>464</v>
      </c>
      <c r="B793" s="9" t="s">
        <v>753</v>
      </c>
      <c r="C793" s="9" t="s">
        <v>304</v>
      </c>
      <c r="D793" s="9" t="s">
        <v>251</v>
      </c>
      <c r="E793" s="9">
        <v>132337730</v>
      </c>
      <c r="F793" s="9">
        <v>132337910</v>
      </c>
      <c r="G793" s="9">
        <v>132338050</v>
      </c>
      <c r="H793" s="9">
        <v>132338238</v>
      </c>
      <c r="I793" s="9">
        <v>132339924</v>
      </c>
      <c r="J793" s="9">
        <v>132340006</v>
      </c>
      <c r="K793" s="9">
        <f t="shared" si="76"/>
        <v>181</v>
      </c>
      <c r="L793" s="9">
        <f t="shared" si="77"/>
        <v>139</v>
      </c>
      <c r="M793" s="9">
        <f t="shared" si="78"/>
        <v>189</v>
      </c>
      <c r="N793" s="9">
        <f t="shared" si="79"/>
        <v>1685</v>
      </c>
      <c r="O793" s="9">
        <f t="shared" si="80"/>
        <v>83</v>
      </c>
      <c r="P793" s="11">
        <f t="shared" si="81"/>
        <v>2.2576785748691846</v>
      </c>
      <c r="Q793" s="11">
        <f t="shared" si="81"/>
        <v>2.143014800254095</v>
      </c>
      <c r="R793" s="11">
        <f t="shared" si="81"/>
        <v>2.2764618041732438</v>
      </c>
      <c r="S793" s="11">
        <f t="shared" si="81"/>
        <v>3.2265999052073573</v>
      </c>
      <c r="T793" s="11">
        <f t="shared" si="81"/>
        <v>1.919078092376074</v>
      </c>
    </row>
    <row r="794" spans="1:20" x14ac:dyDescent="0.2">
      <c r="A794" s="9" t="s">
        <v>464</v>
      </c>
      <c r="B794" s="9" t="s">
        <v>753</v>
      </c>
      <c r="C794" s="9" t="s">
        <v>304</v>
      </c>
      <c r="D794" s="9" t="s">
        <v>251</v>
      </c>
      <c r="E794" s="9">
        <v>132335716</v>
      </c>
      <c r="F794" s="9">
        <v>132335813</v>
      </c>
      <c r="G794" s="9">
        <v>132337730</v>
      </c>
      <c r="H794" s="9">
        <v>132337910</v>
      </c>
      <c r="I794" s="9">
        <v>132339924</v>
      </c>
      <c r="J794" s="9">
        <v>132340006</v>
      </c>
      <c r="K794" s="9">
        <f t="shared" si="76"/>
        <v>98</v>
      </c>
      <c r="L794" s="9">
        <f t="shared" si="77"/>
        <v>1916</v>
      </c>
      <c r="M794" s="9">
        <f t="shared" si="78"/>
        <v>181</v>
      </c>
      <c r="N794" s="9">
        <f t="shared" si="79"/>
        <v>2013</v>
      </c>
      <c r="O794" s="9">
        <f t="shared" si="80"/>
        <v>83</v>
      </c>
      <c r="P794" s="11">
        <f t="shared" si="81"/>
        <v>1.9912260756924949</v>
      </c>
      <c r="Q794" s="11">
        <f t="shared" si="81"/>
        <v>3.2823955047425253</v>
      </c>
      <c r="R794" s="11">
        <f t="shared" si="81"/>
        <v>2.2576785748691846</v>
      </c>
      <c r="S794" s="11">
        <f t="shared" si="81"/>
        <v>3.3038437748886542</v>
      </c>
      <c r="T794" s="11">
        <f t="shared" si="81"/>
        <v>1.919078092376074</v>
      </c>
    </row>
    <row r="795" spans="1:20" x14ac:dyDescent="0.2">
      <c r="A795" s="9" t="s">
        <v>464</v>
      </c>
      <c r="B795" s="9" t="s">
        <v>750</v>
      </c>
      <c r="C795" s="9" t="s">
        <v>279</v>
      </c>
      <c r="D795" s="9" t="s">
        <v>254</v>
      </c>
      <c r="E795" s="9">
        <v>75143922</v>
      </c>
      <c r="F795" s="9">
        <v>75143953</v>
      </c>
      <c r="G795" s="9">
        <v>75144391</v>
      </c>
      <c r="H795" s="9">
        <v>75144439</v>
      </c>
      <c r="I795" s="9">
        <v>75144621</v>
      </c>
      <c r="J795" s="9">
        <v>75144706</v>
      </c>
      <c r="K795" s="9">
        <f t="shared" si="76"/>
        <v>32</v>
      </c>
      <c r="L795" s="9">
        <f t="shared" si="77"/>
        <v>437</v>
      </c>
      <c r="M795" s="9">
        <f t="shared" si="78"/>
        <v>49</v>
      </c>
      <c r="N795" s="9">
        <f t="shared" si="79"/>
        <v>181</v>
      </c>
      <c r="O795" s="9">
        <f t="shared" si="80"/>
        <v>86</v>
      </c>
      <c r="P795" s="11">
        <f t="shared" si="81"/>
        <v>1.5051499783199058</v>
      </c>
      <c r="Q795" s="11">
        <f t="shared" si="81"/>
        <v>2.6404814369704215</v>
      </c>
      <c r="R795" s="11">
        <f t="shared" si="81"/>
        <v>1.6901960800285134</v>
      </c>
      <c r="S795" s="11">
        <f t="shared" si="81"/>
        <v>2.2576785748691846</v>
      </c>
      <c r="T795" s="11">
        <f t="shared" si="81"/>
        <v>1.9344984512435675</v>
      </c>
    </row>
    <row r="796" spans="1:20" x14ac:dyDescent="0.2">
      <c r="A796" s="9" t="s">
        <v>464</v>
      </c>
      <c r="B796" s="9" t="s">
        <v>754</v>
      </c>
      <c r="C796" s="9" t="s">
        <v>250</v>
      </c>
      <c r="D796" s="9" t="s">
        <v>251</v>
      </c>
      <c r="E796" s="9">
        <v>124845201</v>
      </c>
      <c r="F796" s="9">
        <v>124845319</v>
      </c>
      <c r="G796" s="9">
        <v>124845507</v>
      </c>
      <c r="H796" s="9">
        <v>124845658</v>
      </c>
      <c r="I796" s="9">
        <v>124845941</v>
      </c>
      <c r="J796" s="9">
        <v>124846043</v>
      </c>
      <c r="K796" s="9">
        <f t="shared" si="76"/>
        <v>119</v>
      </c>
      <c r="L796" s="9">
        <f t="shared" si="77"/>
        <v>187</v>
      </c>
      <c r="M796" s="9">
        <f t="shared" si="78"/>
        <v>152</v>
      </c>
      <c r="N796" s="9">
        <f t="shared" si="79"/>
        <v>282</v>
      </c>
      <c r="O796" s="9">
        <f t="shared" si="80"/>
        <v>103</v>
      </c>
      <c r="P796" s="11">
        <f t="shared" si="81"/>
        <v>2.0755469613925306</v>
      </c>
      <c r="Q796" s="11">
        <f t="shared" si="81"/>
        <v>2.271841606536499</v>
      </c>
      <c r="R796" s="11">
        <f t="shared" si="81"/>
        <v>2.1818435879447722</v>
      </c>
      <c r="S796" s="11">
        <f t="shared" si="81"/>
        <v>2.4502491083193609</v>
      </c>
      <c r="T796" s="11">
        <f t="shared" si="81"/>
        <v>2.012837224705172</v>
      </c>
    </row>
    <row r="797" spans="1:20" x14ac:dyDescent="0.2">
      <c r="A797" s="9" t="s">
        <v>464</v>
      </c>
      <c r="B797" s="9" t="s">
        <v>755</v>
      </c>
      <c r="C797" s="9" t="s">
        <v>282</v>
      </c>
      <c r="D797" s="9" t="s">
        <v>254</v>
      </c>
      <c r="E797" s="9">
        <v>68822156</v>
      </c>
      <c r="F797" s="9">
        <v>68822250</v>
      </c>
      <c r="G797" s="9">
        <v>68824189</v>
      </c>
      <c r="H797" s="9">
        <v>68824267</v>
      </c>
      <c r="I797" s="9">
        <v>68825051</v>
      </c>
      <c r="J797" s="9">
        <v>68825129</v>
      </c>
      <c r="K797" s="9">
        <f t="shared" si="76"/>
        <v>95</v>
      </c>
      <c r="L797" s="9">
        <f t="shared" si="77"/>
        <v>1938</v>
      </c>
      <c r="M797" s="9">
        <f t="shared" si="78"/>
        <v>79</v>
      </c>
      <c r="N797" s="9">
        <f t="shared" si="79"/>
        <v>783</v>
      </c>
      <c r="O797" s="9">
        <f t="shared" si="80"/>
        <v>79</v>
      </c>
      <c r="P797" s="11">
        <f t="shared" si="81"/>
        <v>1.9777236052888476</v>
      </c>
      <c r="Q797" s="11">
        <f t="shared" si="81"/>
        <v>3.2873537727147464</v>
      </c>
      <c r="R797" s="11">
        <f t="shared" si="81"/>
        <v>1.8976270912904412</v>
      </c>
      <c r="S797" s="11">
        <f t="shared" si="81"/>
        <v>2.893761762057943</v>
      </c>
      <c r="T797" s="11">
        <f t="shared" si="81"/>
        <v>1.8976270912904412</v>
      </c>
    </row>
    <row r="798" spans="1:20" x14ac:dyDescent="0.2">
      <c r="A798" s="9" t="s">
        <v>464</v>
      </c>
      <c r="B798" s="9" t="s">
        <v>755</v>
      </c>
      <c r="C798" s="9" t="s">
        <v>282</v>
      </c>
      <c r="D798" s="9" t="s">
        <v>254</v>
      </c>
      <c r="E798" s="9">
        <v>68796716</v>
      </c>
      <c r="F798" s="9">
        <v>68796820</v>
      </c>
      <c r="G798" s="9">
        <v>68797758</v>
      </c>
      <c r="H798" s="9">
        <v>68797898</v>
      </c>
      <c r="I798" s="9">
        <v>68802315</v>
      </c>
      <c r="J798" s="9">
        <v>68802397</v>
      </c>
      <c r="K798" s="9">
        <f t="shared" si="76"/>
        <v>105</v>
      </c>
      <c r="L798" s="9">
        <f t="shared" si="77"/>
        <v>937</v>
      </c>
      <c r="M798" s="9">
        <f t="shared" si="78"/>
        <v>141</v>
      </c>
      <c r="N798" s="9">
        <f t="shared" si="79"/>
        <v>4416</v>
      </c>
      <c r="O798" s="9">
        <f t="shared" si="80"/>
        <v>83</v>
      </c>
      <c r="P798" s="11">
        <f t="shared" si="81"/>
        <v>2.0211892990699378</v>
      </c>
      <c r="Q798" s="11">
        <f t="shared" si="81"/>
        <v>2.9717395908877777</v>
      </c>
      <c r="R798" s="11">
        <f t="shared" si="81"/>
        <v>2.1492191126553797</v>
      </c>
      <c r="S798" s="11">
        <f t="shared" si="81"/>
        <v>3.6450290647211423</v>
      </c>
      <c r="T798" s="11">
        <f t="shared" si="81"/>
        <v>1.919078092376074</v>
      </c>
    </row>
    <row r="799" spans="1:20" x14ac:dyDescent="0.2">
      <c r="A799" s="9" t="s">
        <v>464</v>
      </c>
      <c r="B799" s="9" t="s">
        <v>755</v>
      </c>
      <c r="C799" s="9" t="s">
        <v>282</v>
      </c>
      <c r="D799" s="9" t="s">
        <v>254</v>
      </c>
      <c r="E799" s="9">
        <v>68824189</v>
      </c>
      <c r="F799" s="9">
        <v>68824267</v>
      </c>
      <c r="G799" s="9">
        <v>68825051</v>
      </c>
      <c r="H799" s="9">
        <v>68825129</v>
      </c>
      <c r="I799" s="9">
        <v>68827276</v>
      </c>
      <c r="J799" s="9">
        <v>68827501</v>
      </c>
      <c r="K799" s="9">
        <f t="shared" si="76"/>
        <v>79</v>
      </c>
      <c r="L799" s="9">
        <f t="shared" si="77"/>
        <v>783</v>
      </c>
      <c r="M799" s="9">
        <f t="shared" si="78"/>
        <v>79</v>
      </c>
      <c r="N799" s="9">
        <f t="shared" si="79"/>
        <v>2146</v>
      </c>
      <c r="O799" s="9">
        <f t="shared" si="80"/>
        <v>226</v>
      </c>
      <c r="P799" s="11">
        <f t="shared" si="81"/>
        <v>1.8976270912904412</v>
      </c>
      <c r="Q799" s="11">
        <f t="shared" si="81"/>
        <v>2.893761762057943</v>
      </c>
      <c r="R799" s="11">
        <f t="shared" si="81"/>
        <v>1.8976270912904412</v>
      </c>
      <c r="S799" s="11">
        <f t="shared" si="81"/>
        <v>3.3316297176299319</v>
      </c>
      <c r="T799" s="11">
        <f t="shared" si="81"/>
        <v>2.3541084391474008</v>
      </c>
    </row>
    <row r="800" spans="1:20" x14ac:dyDescent="0.2">
      <c r="A800" s="9" t="s">
        <v>464</v>
      </c>
      <c r="B800" s="9" t="s">
        <v>755</v>
      </c>
      <c r="C800" s="9" t="s">
        <v>282</v>
      </c>
      <c r="D800" s="9" t="s">
        <v>254</v>
      </c>
      <c r="E800" s="9">
        <v>68822156</v>
      </c>
      <c r="F800" s="9">
        <v>68822250</v>
      </c>
      <c r="G800" s="9">
        <v>68825051</v>
      </c>
      <c r="H800" s="9">
        <v>68825129</v>
      </c>
      <c r="I800" s="9">
        <v>68827276</v>
      </c>
      <c r="J800" s="9">
        <v>68827501</v>
      </c>
      <c r="K800" s="9">
        <f t="shared" si="76"/>
        <v>95</v>
      </c>
      <c r="L800" s="9">
        <f t="shared" si="77"/>
        <v>2800</v>
      </c>
      <c r="M800" s="9">
        <f t="shared" si="78"/>
        <v>79</v>
      </c>
      <c r="N800" s="9">
        <f t="shared" si="79"/>
        <v>2146</v>
      </c>
      <c r="O800" s="9">
        <f t="shared" si="80"/>
        <v>226</v>
      </c>
      <c r="P800" s="11">
        <f t="shared" si="81"/>
        <v>1.9777236052888476</v>
      </c>
      <c r="Q800" s="11">
        <f t="shared" si="81"/>
        <v>3.447158031342219</v>
      </c>
      <c r="R800" s="11">
        <f t="shared" si="81"/>
        <v>1.8976270912904412</v>
      </c>
      <c r="S800" s="11">
        <f t="shared" si="81"/>
        <v>3.3316297176299319</v>
      </c>
      <c r="T800" s="11">
        <f t="shared" si="81"/>
        <v>2.3541084391474008</v>
      </c>
    </row>
    <row r="801" spans="1:20" x14ac:dyDescent="0.2">
      <c r="A801" s="9" t="s">
        <v>464</v>
      </c>
      <c r="B801" s="9" t="s">
        <v>756</v>
      </c>
      <c r="C801" s="9" t="s">
        <v>262</v>
      </c>
      <c r="D801" s="9" t="s">
        <v>251</v>
      </c>
      <c r="E801" s="9">
        <v>101265375</v>
      </c>
      <c r="F801" s="9">
        <v>101265442</v>
      </c>
      <c r="G801" s="9">
        <v>101265629</v>
      </c>
      <c r="H801" s="9">
        <v>101265726</v>
      </c>
      <c r="I801" s="9">
        <v>101266180</v>
      </c>
      <c r="J801" s="9">
        <v>101266343</v>
      </c>
      <c r="K801" s="9">
        <f t="shared" si="76"/>
        <v>68</v>
      </c>
      <c r="L801" s="9">
        <f t="shared" si="77"/>
        <v>186</v>
      </c>
      <c r="M801" s="9">
        <f t="shared" si="78"/>
        <v>98</v>
      </c>
      <c r="N801" s="9">
        <f t="shared" si="79"/>
        <v>453</v>
      </c>
      <c r="O801" s="9">
        <f t="shared" si="80"/>
        <v>164</v>
      </c>
      <c r="P801" s="11">
        <f t="shared" si="81"/>
        <v>1.8325089127062362</v>
      </c>
      <c r="Q801" s="11">
        <f t="shared" si="81"/>
        <v>2.2695129442179165</v>
      </c>
      <c r="R801" s="11">
        <f t="shared" si="81"/>
        <v>1.9912260756924949</v>
      </c>
      <c r="S801" s="11">
        <f t="shared" si="81"/>
        <v>2.6560982020128319</v>
      </c>
      <c r="T801" s="11">
        <f t="shared" si="81"/>
        <v>2.214843848047698</v>
      </c>
    </row>
    <row r="802" spans="1:20" x14ac:dyDescent="0.2">
      <c r="A802" s="9" t="s">
        <v>464</v>
      </c>
      <c r="B802" s="9" t="s">
        <v>757</v>
      </c>
      <c r="C802" s="9" t="s">
        <v>250</v>
      </c>
      <c r="D802" s="9" t="s">
        <v>254</v>
      </c>
      <c r="E802" s="9">
        <v>47497220</v>
      </c>
      <c r="F802" s="9">
        <v>47497388</v>
      </c>
      <c r="G802" s="9">
        <v>47501167</v>
      </c>
      <c r="H802" s="9">
        <v>47501218</v>
      </c>
      <c r="I802" s="9">
        <v>47501698</v>
      </c>
      <c r="J802" s="9">
        <v>47501789</v>
      </c>
      <c r="K802" s="9">
        <f t="shared" si="76"/>
        <v>169</v>
      </c>
      <c r="L802" s="9">
        <f t="shared" si="77"/>
        <v>3778</v>
      </c>
      <c r="M802" s="9">
        <f t="shared" si="78"/>
        <v>52</v>
      </c>
      <c r="N802" s="9">
        <f t="shared" si="79"/>
        <v>479</v>
      </c>
      <c r="O802" s="9">
        <f t="shared" si="80"/>
        <v>92</v>
      </c>
      <c r="P802" s="11">
        <f t="shared" si="81"/>
        <v>2.2278867046136734</v>
      </c>
      <c r="Q802" s="11">
        <f t="shared" si="81"/>
        <v>3.5772619535858148</v>
      </c>
      <c r="R802" s="11">
        <f t="shared" si="81"/>
        <v>1.716003343634799</v>
      </c>
      <c r="S802" s="11">
        <f t="shared" si="81"/>
        <v>2.6803355134145628</v>
      </c>
      <c r="T802" s="11">
        <f t="shared" si="81"/>
        <v>1.9637878273455551</v>
      </c>
    </row>
    <row r="803" spans="1:20" x14ac:dyDescent="0.2">
      <c r="A803" s="9" t="s">
        <v>464</v>
      </c>
      <c r="B803" s="9" t="s">
        <v>757</v>
      </c>
      <c r="C803" s="9" t="s">
        <v>250</v>
      </c>
      <c r="D803" s="9" t="s">
        <v>254</v>
      </c>
      <c r="E803" s="9">
        <v>47519135</v>
      </c>
      <c r="F803" s="9">
        <v>47519212</v>
      </c>
      <c r="G803" s="9">
        <v>47519647</v>
      </c>
      <c r="H803" s="9">
        <v>47519779</v>
      </c>
      <c r="I803" s="9">
        <v>47520792</v>
      </c>
      <c r="J803" s="9">
        <v>47520885</v>
      </c>
      <c r="K803" s="9">
        <f t="shared" si="76"/>
        <v>78</v>
      </c>
      <c r="L803" s="9">
        <f t="shared" si="77"/>
        <v>434</v>
      </c>
      <c r="M803" s="9">
        <f t="shared" si="78"/>
        <v>133</v>
      </c>
      <c r="N803" s="9">
        <f t="shared" si="79"/>
        <v>1012</v>
      </c>
      <c r="O803" s="9">
        <f t="shared" si="80"/>
        <v>94</v>
      </c>
      <c r="P803" s="11">
        <f t="shared" si="81"/>
        <v>1.8920946026904801</v>
      </c>
      <c r="Q803" s="11">
        <f t="shared" si="81"/>
        <v>2.6374897295125104</v>
      </c>
      <c r="R803" s="11">
        <f t="shared" si="81"/>
        <v>2.1238516409670858</v>
      </c>
      <c r="S803" s="11">
        <f t="shared" si="81"/>
        <v>3.00518051250378</v>
      </c>
      <c r="T803" s="11">
        <f t="shared" si="81"/>
        <v>1.9731278535996983</v>
      </c>
    </row>
    <row r="804" spans="1:20" x14ac:dyDescent="0.2">
      <c r="A804" s="9" t="s">
        <v>464</v>
      </c>
      <c r="B804" s="9" t="s">
        <v>757</v>
      </c>
      <c r="C804" s="9" t="s">
        <v>250</v>
      </c>
      <c r="D804" s="9" t="s">
        <v>254</v>
      </c>
      <c r="E804" s="9">
        <v>47517101</v>
      </c>
      <c r="F804" s="9">
        <v>47517233</v>
      </c>
      <c r="G804" s="9">
        <v>47518164</v>
      </c>
      <c r="H804" s="9">
        <v>47518282</v>
      </c>
      <c r="I804" s="9">
        <v>47519135</v>
      </c>
      <c r="J804" s="9">
        <v>47519212</v>
      </c>
      <c r="K804" s="9">
        <f t="shared" si="76"/>
        <v>133</v>
      </c>
      <c r="L804" s="9">
        <f t="shared" si="77"/>
        <v>930</v>
      </c>
      <c r="M804" s="9">
        <f t="shared" si="78"/>
        <v>119</v>
      </c>
      <c r="N804" s="9">
        <f t="shared" si="79"/>
        <v>852</v>
      </c>
      <c r="O804" s="9">
        <f t="shared" si="80"/>
        <v>78</v>
      </c>
      <c r="P804" s="11">
        <f t="shared" si="81"/>
        <v>2.1238516409670858</v>
      </c>
      <c r="Q804" s="11">
        <f t="shared" si="81"/>
        <v>2.9684829485539348</v>
      </c>
      <c r="R804" s="11">
        <f t="shared" si="81"/>
        <v>2.0755469613925306</v>
      </c>
      <c r="S804" s="11">
        <f t="shared" si="81"/>
        <v>2.9304395947666997</v>
      </c>
      <c r="T804" s="11">
        <f t="shared" si="81"/>
        <v>1.8920946026904801</v>
      </c>
    </row>
    <row r="805" spans="1:20" x14ac:dyDescent="0.2">
      <c r="A805" s="9" t="s">
        <v>464</v>
      </c>
      <c r="B805" s="9" t="s">
        <v>758</v>
      </c>
      <c r="C805" s="9" t="s">
        <v>265</v>
      </c>
      <c r="D805" s="9" t="s">
        <v>251</v>
      </c>
      <c r="E805" s="9">
        <v>80521769</v>
      </c>
      <c r="F805" s="9">
        <v>80521897</v>
      </c>
      <c r="G805" s="9">
        <v>80522010</v>
      </c>
      <c r="H805" s="9">
        <v>80522149</v>
      </c>
      <c r="I805" s="9">
        <v>80524328</v>
      </c>
      <c r="J805" s="9">
        <v>80524412</v>
      </c>
      <c r="K805" s="9">
        <f t="shared" si="76"/>
        <v>129</v>
      </c>
      <c r="L805" s="9">
        <f t="shared" si="77"/>
        <v>112</v>
      </c>
      <c r="M805" s="9">
        <f t="shared" si="78"/>
        <v>140</v>
      </c>
      <c r="N805" s="9">
        <f t="shared" si="79"/>
        <v>2178</v>
      </c>
      <c r="O805" s="9">
        <f t="shared" si="80"/>
        <v>85</v>
      </c>
      <c r="P805" s="11">
        <f t="shared" si="81"/>
        <v>2.1105897102992488</v>
      </c>
      <c r="Q805" s="11">
        <f t="shared" si="81"/>
        <v>2.049218022670181</v>
      </c>
      <c r="R805" s="11">
        <f t="shared" si="81"/>
        <v>2.1461280356782377</v>
      </c>
      <c r="S805" s="11">
        <f t="shared" si="81"/>
        <v>3.3380578754197558</v>
      </c>
      <c r="T805" s="11">
        <f t="shared" si="81"/>
        <v>1.9294189257142926</v>
      </c>
    </row>
    <row r="806" spans="1:20" x14ac:dyDescent="0.2">
      <c r="A806" s="9" t="s">
        <v>464</v>
      </c>
      <c r="B806" s="9" t="s">
        <v>759</v>
      </c>
      <c r="C806" s="9" t="s">
        <v>289</v>
      </c>
      <c r="D806" s="9" t="s">
        <v>251</v>
      </c>
      <c r="E806" s="9">
        <v>53000388</v>
      </c>
      <c r="F806" s="9">
        <v>53000460</v>
      </c>
      <c r="G806" s="9">
        <v>53002473</v>
      </c>
      <c r="H806" s="9">
        <v>53002551</v>
      </c>
      <c r="I806" s="9">
        <v>53002678</v>
      </c>
      <c r="J806" s="9">
        <v>53002737</v>
      </c>
      <c r="K806" s="9">
        <f t="shared" si="76"/>
        <v>73</v>
      </c>
      <c r="L806" s="9">
        <f t="shared" si="77"/>
        <v>2012</v>
      </c>
      <c r="M806" s="9">
        <f t="shared" si="78"/>
        <v>79</v>
      </c>
      <c r="N806" s="9">
        <f t="shared" si="79"/>
        <v>126</v>
      </c>
      <c r="O806" s="9">
        <f t="shared" si="80"/>
        <v>60</v>
      </c>
      <c r="P806" s="11">
        <f t="shared" si="81"/>
        <v>1.8633228601204557</v>
      </c>
      <c r="Q806" s="11">
        <f t="shared" si="81"/>
        <v>3.3036279763838894</v>
      </c>
      <c r="R806" s="11">
        <f t="shared" si="81"/>
        <v>1.8976270912904412</v>
      </c>
      <c r="S806" s="11">
        <f t="shared" si="81"/>
        <v>2.1003705451175625</v>
      </c>
      <c r="T806" s="11">
        <f t="shared" si="81"/>
        <v>1.7781512503836434</v>
      </c>
    </row>
    <row r="807" spans="1:20" x14ac:dyDescent="0.2">
      <c r="A807" s="9" t="s">
        <v>464</v>
      </c>
      <c r="B807" s="9" t="s">
        <v>759</v>
      </c>
      <c r="C807" s="9" t="s">
        <v>289</v>
      </c>
      <c r="D807" s="9" t="s">
        <v>251</v>
      </c>
      <c r="E807" s="9">
        <v>53025258</v>
      </c>
      <c r="F807" s="9">
        <v>53025383</v>
      </c>
      <c r="G807" s="9">
        <v>53032008</v>
      </c>
      <c r="H807" s="9">
        <v>53032097</v>
      </c>
      <c r="I807" s="9">
        <v>53038513</v>
      </c>
      <c r="J807" s="9">
        <v>53038553</v>
      </c>
      <c r="K807" s="9">
        <f t="shared" si="76"/>
        <v>126</v>
      </c>
      <c r="L807" s="9">
        <f t="shared" si="77"/>
        <v>6624</v>
      </c>
      <c r="M807" s="9">
        <f t="shared" si="78"/>
        <v>90</v>
      </c>
      <c r="N807" s="9">
        <f t="shared" si="79"/>
        <v>6415</v>
      </c>
      <c r="O807" s="9">
        <f t="shared" si="80"/>
        <v>41</v>
      </c>
      <c r="P807" s="11">
        <f t="shared" si="81"/>
        <v>2.1003705451175625</v>
      </c>
      <c r="Q807" s="11">
        <f t="shared" si="81"/>
        <v>3.8211203237768232</v>
      </c>
      <c r="R807" s="11">
        <f t="shared" si="81"/>
        <v>1.9542425094393248</v>
      </c>
      <c r="S807" s="11">
        <f t="shared" si="81"/>
        <v>3.8071966607109466</v>
      </c>
      <c r="T807" s="11">
        <f t="shared" si="81"/>
        <v>1.6127838567197355</v>
      </c>
    </row>
    <row r="808" spans="1:20" x14ac:dyDescent="0.2">
      <c r="A808" s="9" t="s">
        <v>464</v>
      </c>
      <c r="B808" s="9" t="s">
        <v>759</v>
      </c>
      <c r="C808" s="9" t="s">
        <v>289</v>
      </c>
      <c r="D808" s="9" t="s">
        <v>251</v>
      </c>
      <c r="E808" s="9">
        <v>53013398</v>
      </c>
      <c r="F808" s="9">
        <v>53013503</v>
      </c>
      <c r="G808" s="9">
        <v>53014610</v>
      </c>
      <c r="H808" s="9">
        <v>53014674</v>
      </c>
      <c r="I808" s="9">
        <v>53019985</v>
      </c>
      <c r="J808" s="9">
        <v>53020296</v>
      </c>
      <c r="K808" s="9">
        <f t="shared" si="76"/>
        <v>106</v>
      </c>
      <c r="L808" s="9">
        <f t="shared" si="77"/>
        <v>1106</v>
      </c>
      <c r="M808" s="9">
        <f t="shared" si="78"/>
        <v>65</v>
      </c>
      <c r="N808" s="9">
        <f t="shared" si="79"/>
        <v>5310</v>
      </c>
      <c r="O808" s="9">
        <f t="shared" si="80"/>
        <v>312</v>
      </c>
      <c r="P808" s="11">
        <f t="shared" si="81"/>
        <v>2.02530586526477</v>
      </c>
      <c r="Q808" s="11">
        <f t="shared" si="81"/>
        <v>3.0437551269686791</v>
      </c>
      <c r="R808" s="11">
        <f t="shared" si="81"/>
        <v>1.8129133566428552</v>
      </c>
      <c r="S808" s="11">
        <f t="shared" si="81"/>
        <v>3.7250945210814685</v>
      </c>
      <c r="T808" s="11">
        <f t="shared" si="81"/>
        <v>2.4941545940184424</v>
      </c>
    </row>
    <row r="809" spans="1:20" x14ac:dyDescent="0.2">
      <c r="A809" s="9" t="s">
        <v>464</v>
      </c>
      <c r="B809" s="9" t="s">
        <v>759</v>
      </c>
      <c r="C809" s="9" t="s">
        <v>289</v>
      </c>
      <c r="D809" s="9" t="s">
        <v>251</v>
      </c>
      <c r="E809" s="9">
        <v>53032008</v>
      </c>
      <c r="F809" s="9">
        <v>53032097</v>
      </c>
      <c r="G809" s="9">
        <v>53032624</v>
      </c>
      <c r="H809" s="9">
        <v>53032821</v>
      </c>
      <c r="I809" s="9">
        <v>53038513</v>
      </c>
      <c r="J809" s="9">
        <v>53038560</v>
      </c>
      <c r="K809" s="9">
        <f t="shared" si="76"/>
        <v>90</v>
      </c>
      <c r="L809" s="9">
        <f t="shared" si="77"/>
        <v>526</v>
      </c>
      <c r="M809" s="9">
        <f t="shared" si="78"/>
        <v>198</v>
      </c>
      <c r="N809" s="9">
        <f t="shared" si="79"/>
        <v>5691</v>
      </c>
      <c r="O809" s="9">
        <f t="shared" si="80"/>
        <v>48</v>
      </c>
      <c r="P809" s="11">
        <f t="shared" si="81"/>
        <v>1.9542425094393248</v>
      </c>
      <c r="Q809" s="11">
        <f t="shared" si="81"/>
        <v>2.7209857441537388</v>
      </c>
      <c r="R809" s="11">
        <f t="shared" si="81"/>
        <v>2.2966651902615309</v>
      </c>
      <c r="S809" s="11">
        <f t="shared" si="81"/>
        <v>3.7551885856083245</v>
      </c>
      <c r="T809" s="11">
        <f t="shared" si="81"/>
        <v>1.6812412373755872</v>
      </c>
    </row>
    <row r="810" spans="1:20" x14ac:dyDescent="0.2">
      <c r="A810" s="9" t="s">
        <v>464</v>
      </c>
      <c r="B810" s="9" t="s">
        <v>760</v>
      </c>
      <c r="C810" s="9" t="s">
        <v>285</v>
      </c>
      <c r="D810" s="9" t="s">
        <v>254</v>
      </c>
      <c r="E810" s="9">
        <v>32214566</v>
      </c>
      <c r="F810" s="9">
        <v>32214650</v>
      </c>
      <c r="G810" s="9">
        <v>32217382</v>
      </c>
      <c r="H810" s="9">
        <v>32217438</v>
      </c>
      <c r="I810" s="9">
        <v>32217659</v>
      </c>
      <c r="J810" s="9">
        <v>32217734</v>
      </c>
      <c r="K810" s="9">
        <f t="shared" si="76"/>
        <v>85</v>
      </c>
      <c r="L810" s="9">
        <f t="shared" si="77"/>
        <v>2731</v>
      </c>
      <c r="M810" s="9">
        <f t="shared" si="78"/>
        <v>57</v>
      </c>
      <c r="N810" s="9">
        <f t="shared" si="79"/>
        <v>220</v>
      </c>
      <c r="O810" s="9">
        <f t="shared" si="80"/>
        <v>76</v>
      </c>
      <c r="P810" s="11">
        <f t="shared" si="81"/>
        <v>1.9294189257142926</v>
      </c>
      <c r="Q810" s="11">
        <f t="shared" si="81"/>
        <v>3.4363217001397333</v>
      </c>
      <c r="R810" s="11">
        <f t="shared" si="81"/>
        <v>1.7558748556724912</v>
      </c>
      <c r="S810" s="11">
        <f t="shared" si="81"/>
        <v>2.3424226808222062</v>
      </c>
      <c r="T810" s="11">
        <f t="shared" si="81"/>
        <v>1.8808135922807911</v>
      </c>
    </row>
    <row r="811" spans="1:20" x14ac:dyDescent="0.2">
      <c r="A811" s="9" t="s">
        <v>464</v>
      </c>
      <c r="B811" s="9" t="s">
        <v>760</v>
      </c>
      <c r="C811" s="9" t="s">
        <v>285</v>
      </c>
      <c r="D811" s="9" t="s">
        <v>254</v>
      </c>
      <c r="E811" s="9">
        <v>32217659</v>
      </c>
      <c r="F811" s="9">
        <v>32217734</v>
      </c>
      <c r="G811" s="9">
        <v>32238530</v>
      </c>
      <c r="H811" s="9">
        <v>32238623</v>
      </c>
      <c r="I811" s="9">
        <v>32242188</v>
      </c>
      <c r="J811" s="9">
        <v>32242346</v>
      </c>
      <c r="K811" s="9">
        <f t="shared" si="76"/>
        <v>76</v>
      </c>
      <c r="L811" s="9">
        <f t="shared" si="77"/>
        <v>20795</v>
      </c>
      <c r="M811" s="9">
        <f t="shared" si="78"/>
        <v>94</v>
      </c>
      <c r="N811" s="9">
        <f t="shared" si="79"/>
        <v>3564</v>
      </c>
      <c r="O811" s="9">
        <f t="shared" si="80"/>
        <v>159</v>
      </c>
      <c r="P811" s="11">
        <f t="shared" si="81"/>
        <v>1.8808135922807911</v>
      </c>
      <c r="Q811" s="11">
        <f t="shared" si="81"/>
        <v>4.3179589247009522</v>
      </c>
      <c r="R811" s="11">
        <f t="shared" si="81"/>
        <v>1.9731278535996983</v>
      </c>
      <c r="S811" s="11">
        <f t="shared" si="81"/>
        <v>3.5519376953648369</v>
      </c>
      <c r="T811" s="11">
        <f t="shared" si="81"/>
        <v>2.2013971243204513</v>
      </c>
    </row>
    <row r="812" spans="1:20" x14ac:dyDescent="0.2">
      <c r="A812" s="9" t="s">
        <v>464</v>
      </c>
      <c r="B812" s="9" t="s">
        <v>761</v>
      </c>
      <c r="C812" s="9" t="s">
        <v>427</v>
      </c>
      <c r="D812" s="9" t="s">
        <v>254</v>
      </c>
      <c r="E812" s="9">
        <v>7905931</v>
      </c>
      <c r="F812" s="9">
        <v>7906044</v>
      </c>
      <c r="G812" s="9">
        <v>7910515</v>
      </c>
      <c r="H812" s="9">
        <v>7910824</v>
      </c>
      <c r="I812" s="9">
        <v>7916051</v>
      </c>
      <c r="J812" s="9">
        <v>7916284</v>
      </c>
      <c r="K812" s="9">
        <f t="shared" si="76"/>
        <v>114</v>
      </c>
      <c r="L812" s="9">
        <f t="shared" si="77"/>
        <v>4470</v>
      </c>
      <c r="M812" s="9">
        <f t="shared" si="78"/>
        <v>310</v>
      </c>
      <c r="N812" s="9">
        <f t="shared" si="79"/>
        <v>5226</v>
      </c>
      <c r="O812" s="9">
        <f t="shared" si="80"/>
        <v>234</v>
      </c>
      <c r="P812" s="11">
        <f t="shared" si="81"/>
        <v>2.0569048513364723</v>
      </c>
      <c r="Q812" s="11">
        <f t="shared" si="81"/>
        <v>3.6503075231319362</v>
      </c>
      <c r="R812" s="11">
        <f t="shared" si="81"/>
        <v>2.4913616938342726</v>
      </c>
      <c r="S812" s="11">
        <f t="shared" si="81"/>
        <v>3.7181694053913064</v>
      </c>
      <c r="T812" s="11">
        <f t="shared" si="81"/>
        <v>2.3692158574101425</v>
      </c>
    </row>
    <row r="813" spans="1:20" x14ac:dyDescent="0.2">
      <c r="A813" s="9" t="s">
        <v>464</v>
      </c>
      <c r="B813" s="9" t="s">
        <v>762</v>
      </c>
      <c r="C813" s="9" t="s">
        <v>260</v>
      </c>
      <c r="D813" s="9" t="s">
        <v>254</v>
      </c>
      <c r="E813" s="9">
        <v>34949444</v>
      </c>
      <c r="F813" s="9">
        <v>34949524</v>
      </c>
      <c r="G813" s="9">
        <v>34964772</v>
      </c>
      <c r="H813" s="9">
        <v>34966755</v>
      </c>
      <c r="I813" s="9">
        <v>34975216</v>
      </c>
      <c r="J813" s="9">
        <v>34975333</v>
      </c>
      <c r="K813" s="9">
        <f t="shared" si="76"/>
        <v>81</v>
      </c>
      <c r="L813" s="9">
        <f t="shared" si="77"/>
        <v>15247</v>
      </c>
      <c r="M813" s="9">
        <f t="shared" si="78"/>
        <v>1984</v>
      </c>
      <c r="N813" s="9">
        <f t="shared" si="79"/>
        <v>8460</v>
      </c>
      <c r="O813" s="9">
        <f t="shared" si="80"/>
        <v>118</v>
      </c>
      <c r="P813" s="11">
        <f t="shared" si="81"/>
        <v>1.9084850188786497</v>
      </c>
      <c r="Q813" s="11">
        <f t="shared" si="81"/>
        <v>4.1831844002982148</v>
      </c>
      <c r="R813" s="11">
        <f t="shared" si="81"/>
        <v>3.2975416678181593</v>
      </c>
      <c r="S813" s="11">
        <f t="shared" si="81"/>
        <v>3.9273703630390235</v>
      </c>
      <c r="T813" s="11">
        <f t="shared" si="81"/>
        <v>2.0718820073061255</v>
      </c>
    </row>
    <row r="814" spans="1:20" x14ac:dyDescent="0.2">
      <c r="A814" s="9" t="s">
        <v>464</v>
      </c>
      <c r="B814" s="9" t="s">
        <v>763</v>
      </c>
      <c r="C814" s="9" t="s">
        <v>267</v>
      </c>
      <c r="D814" s="9" t="s">
        <v>251</v>
      </c>
      <c r="E814" s="9">
        <v>33454887</v>
      </c>
      <c r="F814" s="9">
        <v>33455123</v>
      </c>
      <c r="G814" s="9">
        <v>33464913</v>
      </c>
      <c r="H814" s="9">
        <v>33465037</v>
      </c>
      <c r="I814" s="9">
        <v>33468432</v>
      </c>
      <c r="J814" s="9">
        <v>33468559</v>
      </c>
      <c r="K814" s="9">
        <f t="shared" si="76"/>
        <v>237</v>
      </c>
      <c r="L814" s="9">
        <f t="shared" si="77"/>
        <v>9789</v>
      </c>
      <c r="M814" s="9">
        <f t="shared" si="78"/>
        <v>125</v>
      </c>
      <c r="N814" s="9">
        <f t="shared" si="79"/>
        <v>3394</v>
      </c>
      <c r="O814" s="9">
        <f t="shared" si="80"/>
        <v>128</v>
      </c>
      <c r="P814" s="11">
        <f t="shared" si="81"/>
        <v>2.374748346010104</v>
      </c>
      <c r="Q814" s="11">
        <f t="shared" si="81"/>
        <v>3.9907383285075371</v>
      </c>
      <c r="R814" s="11">
        <f t="shared" si="81"/>
        <v>2.0969100130080562</v>
      </c>
      <c r="S814" s="11">
        <f t="shared" si="81"/>
        <v>3.5307118379816562</v>
      </c>
      <c r="T814" s="11">
        <f t="shared" si="81"/>
        <v>2.1072099696478679</v>
      </c>
    </row>
    <row r="815" spans="1:20" x14ac:dyDescent="0.2">
      <c r="A815" s="9" t="s">
        <v>464</v>
      </c>
      <c r="B815" s="9" t="s">
        <v>763</v>
      </c>
      <c r="C815" s="9" t="s">
        <v>267</v>
      </c>
      <c r="D815" s="9" t="s">
        <v>251</v>
      </c>
      <c r="E815" s="9">
        <v>33450286</v>
      </c>
      <c r="F815" s="9">
        <v>33455123</v>
      </c>
      <c r="G815" s="9">
        <v>33464913</v>
      </c>
      <c r="H815" s="9">
        <v>33464974</v>
      </c>
      <c r="I815" s="9">
        <v>33468432</v>
      </c>
      <c r="J815" s="9">
        <v>33468505</v>
      </c>
      <c r="K815" s="9">
        <f t="shared" si="76"/>
        <v>4838</v>
      </c>
      <c r="L815" s="9">
        <f t="shared" si="77"/>
        <v>9789</v>
      </c>
      <c r="M815" s="9">
        <f t="shared" si="78"/>
        <v>62</v>
      </c>
      <c r="N815" s="9">
        <f t="shared" si="79"/>
        <v>3457</v>
      </c>
      <c r="O815" s="9">
        <f t="shared" si="80"/>
        <v>74</v>
      </c>
      <c r="P815" s="11">
        <f t="shared" si="81"/>
        <v>3.6846658640258609</v>
      </c>
      <c r="Q815" s="11">
        <f t="shared" si="81"/>
        <v>3.9907383285075371</v>
      </c>
      <c r="R815" s="11">
        <f t="shared" si="81"/>
        <v>1.7923916894982537</v>
      </c>
      <c r="S815" s="11">
        <f t="shared" si="81"/>
        <v>3.5386993795424067</v>
      </c>
      <c r="T815" s="11">
        <f t="shared" si="81"/>
        <v>1.8692317197309762</v>
      </c>
    </row>
    <row r="816" spans="1:20" x14ac:dyDescent="0.2">
      <c r="A816" s="9" t="s">
        <v>464</v>
      </c>
      <c r="B816" s="9" t="s">
        <v>763</v>
      </c>
      <c r="C816" s="9" t="s">
        <v>267</v>
      </c>
      <c r="D816" s="9" t="s">
        <v>251</v>
      </c>
      <c r="E816" s="9">
        <v>33453521</v>
      </c>
      <c r="F816" s="9">
        <v>33455123</v>
      </c>
      <c r="G816" s="9">
        <v>33462265</v>
      </c>
      <c r="H816" s="9">
        <v>33462357</v>
      </c>
      <c r="I816" s="9">
        <v>33464913</v>
      </c>
      <c r="J816" s="9">
        <v>33464974</v>
      </c>
      <c r="K816" s="9">
        <f t="shared" si="76"/>
        <v>1603</v>
      </c>
      <c r="L816" s="9">
        <f t="shared" si="77"/>
        <v>7141</v>
      </c>
      <c r="M816" s="9">
        <f t="shared" si="78"/>
        <v>93</v>
      </c>
      <c r="N816" s="9">
        <f t="shared" si="79"/>
        <v>2555</v>
      </c>
      <c r="O816" s="9">
        <f t="shared" si="80"/>
        <v>62</v>
      </c>
      <c r="P816" s="11">
        <f t="shared" si="81"/>
        <v>3.2049335223541444</v>
      </c>
      <c r="Q816" s="11">
        <f t="shared" si="81"/>
        <v>3.853759033074768</v>
      </c>
      <c r="R816" s="11">
        <f t="shared" si="81"/>
        <v>1.968482948553935</v>
      </c>
      <c r="S816" s="11">
        <f t="shared" si="81"/>
        <v>3.4073909044707311</v>
      </c>
      <c r="T816" s="11">
        <f t="shared" si="81"/>
        <v>1.7923916894982537</v>
      </c>
    </row>
    <row r="817" spans="1:20" x14ac:dyDescent="0.2">
      <c r="A817" s="9" t="s">
        <v>464</v>
      </c>
      <c r="B817" s="9" t="s">
        <v>764</v>
      </c>
      <c r="C817" s="9" t="s">
        <v>282</v>
      </c>
      <c r="D817" s="9" t="s">
        <v>251</v>
      </c>
      <c r="E817" s="9">
        <v>124690276</v>
      </c>
      <c r="F817" s="9">
        <v>124690359</v>
      </c>
      <c r="G817" s="9">
        <v>124699655</v>
      </c>
      <c r="H817" s="9">
        <v>124699721</v>
      </c>
      <c r="I817" s="9">
        <v>124709902</v>
      </c>
      <c r="J817" s="9">
        <v>124709973</v>
      </c>
      <c r="K817" s="9">
        <f t="shared" si="76"/>
        <v>84</v>
      </c>
      <c r="L817" s="9">
        <f t="shared" si="77"/>
        <v>9295</v>
      </c>
      <c r="M817" s="9">
        <f t="shared" si="78"/>
        <v>67</v>
      </c>
      <c r="N817" s="9">
        <f t="shared" si="79"/>
        <v>10180</v>
      </c>
      <c r="O817" s="9">
        <f t="shared" si="80"/>
        <v>72</v>
      </c>
      <c r="P817" s="11">
        <f t="shared" si="81"/>
        <v>1.9242792860618814</v>
      </c>
      <c r="Q817" s="11">
        <f t="shared" si="81"/>
        <v>3.9682493941079171</v>
      </c>
      <c r="R817" s="11">
        <f t="shared" si="81"/>
        <v>1.8260748027008262</v>
      </c>
      <c r="S817" s="11">
        <f t="shared" si="81"/>
        <v>4.0077477780007396</v>
      </c>
      <c r="T817" s="11">
        <f t="shared" si="81"/>
        <v>1.8573324964312683</v>
      </c>
    </row>
    <row r="818" spans="1:20" x14ac:dyDescent="0.2">
      <c r="A818" s="9" t="s">
        <v>464</v>
      </c>
      <c r="B818" s="9" t="s">
        <v>765</v>
      </c>
      <c r="C818" s="9" t="s">
        <v>253</v>
      </c>
      <c r="D818" s="9" t="s">
        <v>251</v>
      </c>
      <c r="E818" s="9">
        <v>97821767</v>
      </c>
      <c r="F818" s="9">
        <v>97822010</v>
      </c>
      <c r="G818" s="9">
        <v>97829610</v>
      </c>
      <c r="H818" s="9">
        <v>97829712</v>
      </c>
      <c r="I818" s="9">
        <v>97835577</v>
      </c>
      <c r="J818" s="9">
        <v>97835830</v>
      </c>
      <c r="K818" s="9">
        <f t="shared" si="76"/>
        <v>244</v>
      </c>
      <c r="L818" s="9">
        <f t="shared" si="77"/>
        <v>7599</v>
      </c>
      <c r="M818" s="9">
        <f t="shared" si="78"/>
        <v>103</v>
      </c>
      <c r="N818" s="9">
        <f t="shared" si="79"/>
        <v>5864</v>
      </c>
      <c r="O818" s="9">
        <f t="shared" si="80"/>
        <v>254</v>
      </c>
      <c r="P818" s="11">
        <f t="shared" si="81"/>
        <v>2.3873898263387292</v>
      </c>
      <c r="Q818" s="11">
        <f t="shared" si="81"/>
        <v>3.8807564445102098</v>
      </c>
      <c r="R818" s="11">
        <f t="shared" si="81"/>
        <v>2.012837224705172</v>
      </c>
      <c r="S818" s="11">
        <f t="shared" si="81"/>
        <v>3.7681939616330711</v>
      </c>
      <c r="T818" s="11">
        <f t="shared" si="81"/>
        <v>2.4048337166199381</v>
      </c>
    </row>
    <row r="819" spans="1:20" x14ac:dyDescent="0.2">
      <c r="A819" s="9" t="s">
        <v>464</v>
      </c>
      <c r="B819" s="9" t="s">
        <v>766</v>
      </c>
      <c r="C819" s="9" t="s">
        <v>256</v>
      </c>
      <c r="D819" s="9" t="s">
        <v>251</v>
      </c>
      <c r="E819" s="9">
        <v>141163353</v>
      </c>
      <c r="F819" s="9">
        <v>141163524</v>
      </c>
      <c r="G819" s="9">
        <v>141164007</v>
      </c>
      <c r="H819" s="9">
        <v>141164178</v>
      </c>
      <c r="I819" s="9">
        <v>141164503</v>
      </c>
      <c r="J819" s="9">
        <v>141164674</v>
      </c>
      <c r="K819" s="9">
        <f t="shared" si="76"/>
        <v>172</v>
      </c>
      <c r="L819" s="9">
        <f t="shared" si="77"/>
        <v>482</v>
      </c>
      <c r="M819" s="9">
        <f t="shared" si="78"/>
        <v>172</v>
      </c>
      <c r="N819" s="9">
        <f t="shared" si="79"/>
        <v>324</v>
      </c>
      <c r="O819" s="9">
        <f t="shared" si="80"/>
        <v>172</v>
      </c>
      <c r="P819" s="11">
        <f t="shared" si="81"/>
        <v>2.2355284469075487</v>
      </c>
      <c r="Q819" s="11">
        <f t="shared" si="81"/>
        <v>2.6830470382388492</v>
      </c>
      <c r="R819" s="11">
        <f t="shared" si="81"/>
        <v>2.2355284469075487</v>
      </c>
      <c r="S819" s="11">
        <f t="shared" si="81"/>
        <v>2.5105450102066116</v>
      </c>
      <c r="T819" s="11">
        <f t="shared" si="81"/>
        <v>2.2355284469075487</v>
      </c>
    </row>
    <row r="820" spans="1:20" x14ac:dyDescent="0.2">
      <c r="A820" s="9" t="s">
        <v>464</v>
      </c>
      <c r="B820" s="9" t="s">
        <v>767</v>
      </c>
      <c r="C820" s="9" t="s">
        <v>291</v>
      </c>
      <c r="D820" s="9" t="s">
        <v>251</v>
      </c>
      <c r="E820" s="9">
        <v>27619528</v>
      </c>
      <c r="F820" s="9">
        <v>27619623</v>
      </c>
      <c r="G820" s="9">
        <v>27623281</v>
      </c>
      <c r="H820" s="9">
        <v>27623358</v>
      </c>
      <c r="I820" s="9">
        <v>27630457</v>
      </c>
      <c r="J820" s="9">
        <v>27630693</v>
      </c>
      <c r="K820" s="9">
        <f t="shared" si="76"/>
        <v>96</v>
      </c>
      <c r="L820" s="9">
        <f t="shared" si="77"/>
        <v>3657</v>
      </c>
      <c r="M820" s="9">
        <f t="shared" si="78"/>
        <v>78</v>
      </c>
      <c r="N820" s="9">
        <f t="shared" si="79"/>
        <v>7098</v>
      </c>
      <c r="O820" s="9">
        <f t="shared" si="80"/>
        <v>237</v>
      </c>
      <c r="P820" s="11">
        <f t="shared" si="81"/>
        <v>1.9822712330395682</v>
      </c>
      <c r="Q820" s="11">
        <f t="shared" si="81"/>
        <v>3.5631249603380439</v>
      </c>
      <c r="R820" s="11">
        <f t="shared" si="81"/>
        <v>1.8920946026904801</v>
      </c>
      <c r="S820" s="11">
        <f t="shared" si="81"/>
        <v>3.8511359950115738</v>
      </c>
      <c r="T820" s="11">
        <f t="shared" si="81"/>
        <v>2.374748346010104</v>
      </c>
    </row>
    <row r="821" spans="1:20" x14ac:dyDescent="0.2">
      <c r="A821" s="9" t="s">
        <v>464</v>
      </c>
      <c r="B821" s="9" t="s">
        <v>768</v>
      </c>
      <c r="C821" s="9" t="s">
        <v>262</v>
      </c>
      <c r="D821" s="9" t="s">
        <v>251</v>
      </c>
      <c r="E821" s="9">
        <v>108791144</v>
      </c>
      <c r="F821" s="9">
        <v>108791249</v>
      </c>
      <c r="G821" s="9">
        <v>108794301</v>
      </c>
      <c r="H821" s="9">
        <v>108794342</v>
      </c>
      <c r="I821" s="9">
        <v>108796745</v>
      </c>
      <c r="J821" s="9">
        <v>108796846</v>
      </c>
      <c r="K821" s="9">
        <f t="shared" si="76"/>
        <v>106</v>
      </c>
      <c r="L821" s="9">
        <f t="shared" si="77"/>
        <v>3051</v>
      </c>
      <c r="M821" s="9">
        <f t="shared" si="78"/>
        <v>42</v>
      </c>
      <c r="N821" s="9">
        <f t="shared" si="79"/>
        <v>2402</v>
      </c>
      <c r="O821" s="9">
        <f t="shared" si="80"/>
        <v>102</v>
      </c>
      <c r="P821" s="11">
        <f t="shared" si="81"/>
        <v>2.02530586526477</v>
      </c>
      <c r="Q821" s="11">
        <f t="shared" si="81"/>
        <v>3.4844422076424069</v>
      </c>
      <c r="R821" s="11">
        <f t="shared" si="81"/>
        <v>1.6232492903979003</v>
      </c>
      <c r="S821" s="11">
        <f t="shared" si="81"/>
        <v>3.3805730030668868</v>
      </c>
      <c r="T821" s="11">
        <f t="shared" si="81"/>
        <v>2.0086001717619171</v>
      </c>
    </row>
    <row r="822" spans="1:20" x14ac:dyDescent="0.2">
      <c r="A822" s="9" t="s">
        <v>464</v>
      </c>
      <c r="B822" s="9" t="s">
        <v>769</v>
      </c>
      <c r="C822" s="9" t="s">
        <v>256</v>
      </c>
      <c r="D822" s="9" t="s">
        <v>254</v>
      </c>
      <c r="E822" s="9">
        <v>97674580</v>
      </c>
      <c r="F822" s="9">
        <v>97674635</v>
      </c>
      <c r="G822" s="9">
        <v>97674744</v>
      </c>
      <c r="H822" s="9">
        <v>97674800</v>
      </c>
      <c r="I822" s="9">
        <v>97676155</v>
      </c>
      <c r="J822" s="9">
        <v>97676265</v>
      </c>
      <c r="K822" s="9">
        <f t="shared" si="76"/>
        <v>56</v>
      </c>
      <c r="L822" s="9">
        <f t="shared" si="77"/>
        <v>108</v>
      </c>
      <c r="M822" s="9">
        <f t="shared" si="78"/>
        <v>57</v>
      </c>
      <c r="N822" s="9">
        <f t="shared" si="79"/>
        <v>1354</v>
      </c>
      <c r="O822" s="9">
        <f t="shared" si="80"/>
        <v>111</v>
      </c>
      <c r="P822" s="11">
        <f t="shared" si="81"/>
        <v>1.7481880270062005</v>
      </c>
      <c r="Q822" s="11">
        <f t="shared" si="81"/>
        <v>2.0334237554869494</v>
      </c>
      <c r="R822" s="11">
        <f t="shared" si="81"/>
        <v>1.7558748556724912</v>
      </c>
      <c r="S822" s="11">
        <f t="shared" si="81"/>
        <v>3.1316186643491251</v>
      </c>
      <c r="T822" s="11">
        <f t="shared" si="81"/>
        <v>2.0453229787866571</v>
      </c>
    </row>
    <row r="823" spans="1:20" x14ac:dyDescent="0.2">
      <c r="A823" s="9" t="s">
        <v>464</v>
      </c>
      <c r="B823" s="9" t="s">
        <v>769</v>
      </c>
      <c r="C823" s="9" t="s">
        <v>256</v>
      </c>
      <c r="D823" s="9" t="s">
        <v>254</v>
      </c>
      <c r="E823" s="9">
        <v>97662551</v>
      </c>
      <c r="F823" s="9">
        <v>97662581</v>
      </c>
      <c r="G823" s="9">
        <v>97663577</v>
      </c>
      <c r="H823" s="9">
        <v>97663610</v>
      </c>
      <c r="I823" s="9">
        <v>97664559</v>
      </c>
      <c r="J823" s="9">
        <v>97664766</v>
      </c>
      <c r="K823" s="9">
        <f t="shared" si="76"/>
        <v>31</v>
      </c>
      <c r="L823" s="9">
        <f t="shared" si="77"/>
        <v>995</v>
      </c>
      <c r="M823" s="9">
        <f t="shared" si="78"/>
        <v>34</v>
      </c>
      <c r="N823" s="9">
        <f t="shared" si="79"/>
        <v>948</v>
      </c>
      <c r="O823" s="9">
        <f t="shared" si="80"/>
        <v>208</v>
      </c>
      <c r="P823" s="11">
        <f t="shared" si="81"/>
        <v>1.4913616938342726</v>
      </c>
      <c r="Q823" s="11">
        <f t="shared" si="81"/>
        <v>2.9978230807457251</v>
      </c>
      <c r="R823" s="11">
        <f t="shared" si="81"/>
        <v>1.5314789170422551</v>
      </c>
      <c r="S823" s="11">
        <f t="shared" si="81"/>
        <v>2.9768083373380656</v>
      </c>
      <c r="T823" s="11">
        <f t="shared" si="81"/>
        <v>2.3180633349627615</v>
      </c>
    </row>
    <row r="824" spans="1:20" x14ac:dyDescent="0.2">
      <c r="A824" s="9" t="s">
        <v>464</v>
      </c>
      <c r="B824" s="9" t="s">
        <v>769</v>
      </c>
      <c r="C824" s="9" t="s">
        <v>256</v>
      </c>
      <c r="D824" s="9" t="s">
        <v>254</v>
      </c>
      <c r="E824" s="9">
        <v>97636376</v>
      </c>
      <c r="F824" s="9">
        <v>97636469</v>
      </c>
      <c r="G824" s="9">
        <v>97639304</v>
      </c>
      <c r="H824" s="9">
        <v>97639510</v>
      </c>
      <c r="I824" s="9">
        <v>97653052</v>
      </c>
      <c r="J824" s="9">
        <v>97653207</v>
      </c>
      <c r="K824" s="9">
        <f t="shared" si="76"/>
        <v>94</v>
      </c>
      <c r="L824" s="9">
        <f t="shared" si="77"/>
        <v>2834</v>
      </c>
      <c r="M824" s="9">
        <f t="shared" si="78"/>
        <v>207</v>
      </c>
      <c r="N824" s="9">
        <f t="shared" si="79"/>
        <v>13541</v>
      </c>
      <c r="O824" s="9">
        <f t="shared" si="80"/>
        <v>156</v>
      </c>
      <c r="P824" s="11">
        <f t="shared" si="81"/>
        <v>1.9731278535996983</v>
      </c>
      <c r="Q824" s="11">
        <f t="shared" si="81"/>
        <v>3.4523998459114416</v>
      </c>
      <c r="R824" s="11">
        <f t="shared" si="81"/>
        <v>2.3159703454569174</v>
      </c>
      <c r="S824" s="11">
        <f t="shared" si="81"/>
        <v>4.1316507380895411</v>
      </c>
      <c r="T824" s="11">
        <f t="shared" si="81"/>
        <v>2.1931245983544616</v>
      </c>
    </row>
    <row r="825" spans="1:20" x14ac:dyDescent="0.2">
      <c r="A825" s="9" t="s">
        <v>464</v>
      </c>
      <c r="B825" s="9" t="s">
        <v>770</v>
      </c>
      <c r="C825" s="9" t="s">
        <v>250</v>
      </c>
      <c r="D825" s="9" t="s">
        <v>251</v>
      </c>
      <c r="E825" s="9">
        <v>39400753</v>
      </c>
      <c r="F825" s="9">
        <v>39401424</v>
      </c>
      <c r="G825" s="9">
        <v>39404647</v>
      </c>
      <c r="H825" s="9">
        <v>39404874</v>
      </c>
      <c r="I825" s="9">
        <v>39405730</v>
      </c>
      <c r="J825" s="9">
        <v>39405960</v>
      </c>
      <c r="K825" s="9">
        <f t="shared" si="76"/>
        <v>672</v>
      </c>
      <c r="L825" s="9">
        <f t="shared" si="77"/>
        <v>3222</v>
      </c>
      <c r="M825" s="9">
        <f t="shared" si="78"/>
        <v>228</v>
      </c>
      <c r="N825" s="9">
        <f t="shared" si="79"/>
        <v>855</v>
      </c>
      <c r="O825" s="9">
        <f t="shared" si="80"/>
        <v>231</v>
      </c>
      <c r="P825" s="11">
        <f t="shared" si="81"/>
        <v>2.8273692730538249</v>
      </c>
      <c r="Q825" s="11">
        <f t="shared" si="81"/>
        <v>3.5081255360831993</v>
      </c>
      <c r="R825" s="11">
        <f t="shared" si="81"/>
        <v>2.3579348470004535</v>
      </c>
      <c r="S825" s="11">
        <f t="shared" si="81"/>
        <v>2.9319661147281724</v>
      </c>
      <c r="T825" s="11">
        <f t="shared" si="81"/>
        <v>2.363611979892144</v>
      </c>
    </row>
    <row r="826" spans="1:20" x14ac:dyDescent="0.2">
      <c r="A826" s="9" t="s">
        <v>464</v>
      </c>
      <c r="B826" s="9" t="s">
        <v>771</v>
      </c>
      <c r="C826" s="9" t="s">
        <v>258</v>
      </c>
      <c r="D826" s="9" t="s">
        <v>251</v>
      </c>
      <c r="E826" s="9">
        <v>106941282</v>
      </c>
      <c r="F826" s="9">
        <v>106941378</v>
      </c>
      <c r="G826" s="9">
        <v>106941497</v>
      </c>
      <c r="H826" s="9">
        <v>106941524</v>
      </c>
      <c r="I826" s="9">
        <v>106943906</v>
      </c>
      <c r="J826" s="9">
        <v>106943992</v>
      </c>
      <c r="K826" s="9">
        <f t="shared" si="76"/>
        <v>97</v>
      </c>
      <c r="L826" s="9">
        <f t="shared" si="77"/>
        <v>118</v>
      </c>
      <c r="M826" s="9">
        <f t="shared" si="78"/>
        <v>28</v>
      </c>
      <c r="N826" s="9">
        <f t="shared" si="79"/>
        <v>2381</v>
      </c>
      <c r="O826" s="9">
        <f t="shared" si="80"/>
        <v>87</v>
      </c>
      <c r="P826" s="11">
        <f t="shared" si="81"/>
        <v>1.9867717342662448</v>
      </c>
      <c r="Q826" s="11">
        <f t="shared" si="81"/>
        <v>2.0718820073061255</v>
      </c>
      <c r="R826" s="11">
        <f t="shared" si="81"/>
        <v>1.447158031342219</v>
      </c>
      <c r="S826" s="11">
        <f t="shared" si="81"/>
        <v>3.3767593954048793</v>
      </c>
      <c r="T826" s="11">
        <f t="shared" si="81"/>
        <v>1.9395192526186182</v>
      </c>
    </row>
    <row r="827" spans="1:20" x14ac:dyDescent="0.2">
      <c r="A827" s="9" t="s">
        <v>464</v>
      </c>
      <c r="B827" s="9" t="s">
        <v>772</v>
      </c>
      <c r="C827" s="9" t="s">
        <v>265</v>
      </c>
      <c r="D827" s="9" t="s">
        <v>251</v>
      </c>
      <c r="E827" s="9">
        <v>13179122</v>
      </c>
      <c r="F827" s="9">
        <v>13179323</v>
      </c>
      <c r="G827" s="9">
        <v>13179654</v>
      </c>
      <c r="H827" s="9">
        <v>13179707</v>
      </c>
      <c r="I827" s="9">
        <v>13179994</v>
      </c>
      <c r="J827" s="9">
        <v>13180134</v>
      </c>
      <c r="K827" s="9">
        <f t="shared" si="76"/>
        <v>202</v>
      </c>
      <c r="L827" s="9">
        <f t="shared" si="77"/>
        <v>330</v>
      </c>
      <c r="M827" s="9">
        <f t="shared" si="78"/>
        <v>54</v>
      </c>
      <c r="N827" s="9">
        <f t="shared" si="79"/>
        <v>286</v>
      </c>
      <c r="O827" s="9">
        <f t="shared" si="80"/>
        <v>141</v>
      </c>
      <c r="P827" s="11">
        <f t="shared" si="81"/>
        <v>2.3053513694466239</v>
      </c>
      <c r="Q827" s="11">
        <f t="shared" si="81"/>
        <v>2.5185139398778871</v>
      </c>
      <c r="R827" s="11">
        <f t="shared" si="81"/>
        <v>1.7323937598229684</v>
      </c>
      <c r="S827" s="11">
        <f t="shared" si="81"/>
        <v>2.4563660331290427</v>
      </c>
      <c r="T827" s="11">
        <f t="shared" si="81"/>
        <v>2.1492191126553797</v>
      </c>
    </row>
    <row r="828" spans="1:20" x14ac:dyDescent="0.2">
      <c r="A828" s="9" t="s">
        <v>464</v>
      </c>
      <c r="B828" s="9" t="s">
        <v>773</v>
      </c>
      <c r="C828" s="9" t="s">
        <v>267</v>
      </c>
      <c r="D828" s="9" t="s">
        <v>251</v>
      </c>
      <c r="E828" s="9">
        <v>155063988</v>
      </c>
      <c r="F828" s="9">
        <v>155064076</v>
      </c>
      <c r="G828" s="9">
        <v>155064153</v>
      </c>
      <c r="H828" s="9">
        <v>155064361</v>
      </c>
      <c r="I828" s="9">
        <v>155064813</v>
      </c>
      <c r="J828" s="9">
        <v>155064926</v>
      </c>
      <c r="K828" s="9">
        <f t="shared" si="76"/>
        <v>89</v>
      </c>
      <c r="L828" s="9">
        <f t="shared" si="77"/>
        <v>76</v>
      </c>
      <c r="M828" s="9">
        <f t="shared" si="78"/>
        <v>209</v>
      </c>
      <c r="N828" s="9">
        <f t="shared" si="79"/>
        <v>451</v>
      </c>
      <c r="O828" s="9">
        <f t="shared" si="80"/>
        <v>114</v>
      </c>
      <c r="P828" s="11">
        <f t="shared" si="81"/>
        <v>1.9493900066449126</v>
      </c>
      <c r="Q828" s="11">
        <f t="shared" si="81"/>
        <v>1.8808135922807911</v>
      </c>
      <c r="R828" s="11">
        <f t="shared" si="81"/>
        <v>2.3201462861110538</v>
      </c>
      <c r="S828" s="11">
        <f t="shared" si="81"/>
        <v>2.6541765418779604</v>
      </c>
      <c r="T828" s="11">
        <f t="shared" si="81"/>
        <v>2.0569048513364723</v>
      </c>
    </row>
    <row r="829" spans="1:20" x14ac:dyDescent="0.2">
      <c r="A829" s="9" t="s">
        <v>464</v>
      </c>
      <c r="B829" s="9" t="s">
        <v>774</v>
      </c>
      <c r="C829" s="9" t="s">
        <v>258</v>
      </c>
      <c r="D829" s="9" t="s">
        <v>251</v>
      </c>
      <c r="E829" s="9">
        <v>54719250</v>
      </c>
      <c r="F829" s="9">
        <v>54719329</v>
      </c>
      <c r="G829" s="9">
        <v>54720259</v>
      </c>
      <c r="H829" s="9">
        <v>54720352</v>
      </c>
      <c r="I829" s="9">
        <v>54722833</v>
      </c>
      <c r="J829" s="9">
        <v>54722927</v>
      </c>
      <c r="K829" s="9">
        <f t="shared" si="76"/>
        <v>80</v>
      </c>
      <c r="L829" s="9">
        <f t="shared" si="77"/>
        <v>929</v>
      </c>
      <c r="M829" s="9">
        <f t="shared" si="78"/>
        <v>94</v>
      </c>
      <c r="N829" s="9">
        <f t="shared" si="79"/>
        <v>2480</v>
      </c>
      <c r="O829" s="9">
        <f t="shared" si="80"/>
        <v>95</v>
      </c>
      <c r="P829" s="11">
        <f t="shared" si="81"/>
        <v>1.9030899869919433</v>
      </c>
      <c r="Q829" s="11">
        <f t="shared" si="81"/>
        <v>2.9680157139936414</v>
      </c>
      <c r="R829" s="11">
        <f t="shared" si="81"/>
        <v>1.9731278535996983</v>
      </c>
      <c r="S829" s="11">
        <f t="shared" si="81"/>
        <v>3.394451680826216</v>
      </c>
      <c r="T829" s="11">
        <f t="shared" si="81"/>
        <v>1.9777236052888476</v>
      </c>
    </row>
    <row r="830" spans="1:20" x14ac:dyDescent="0.2">
      <c r="A830" s="9" t="s">
        <v>464</v>
      </c>
      <c r="B830" s="9" t="s">
        <v>768</v>
      </c>
      <c r="C830" s="9" t="s">
        <v>262</v>
      </c>
      <c r="D830" s="9" t="s">
        <v>251</v>
      </c>
      <c r="E830" s="9">
        <v>108737015</v>
      </c>
      <c r="F830" s="9">
        <v>108743770</v>
      </c>
      <c r="G830" s="9">
        <v>108749282</v>
      </c>
      <c r="H830" s="9">
        <v>108749441</v>
      </c>
      <c r="I830" s="9">
        <v>108750230</v>
      </c>
      <c r="J830" s="9">
        <v>108750328</v>
      </c>
      <c r="K830" s="9">
        <f t="shared" si="76"/>
        <v>6756</v>
      </c>
      <c r="L830" s="9">
        <f t="shared" si="77"/>
        <v>5511</v>
      </c>
      <c r="M830" s="9">
        <f t="shared" si="78"/>
        <v>160</v>
      </c>
      <c r="N830" s="9">
        <f t="shared" si="79"/>
        <v>788</v>
      </c>
      <c r="O830" s="9">
        <f t="shared" si="80"/>
        <v>99</v>
      </c>
      <c r="P830" s="11">
        <f t="shared" si="81"/>
        <v>3.8296896408989705</v>
      </c>
      <c r="Q830" s="11">
        <f t="shared" si="81"/>
        <v>3.7412304110254708</v>
      </c>
      <c r="R830" s="11">
        <f t="shared" si="81"/>
        <v>2.2041199826559246</v>
      </c>
      <c r="S830" s="11">
        <f t="shared" si="81"/>
        <v>2.896526217489555</v>
      </c>
      <c r="T830" s="11">
        <f t="shared" si="81"/>
        <v>1.9956351945975497</v>
      </c>
    </row>
    <row r="831" spans="1:20" x14ac:dyDescent="0.2">
      <c r="A831" s="9" t="s">
        <v>464</v>
      </c>
      <c r="B831" s="9" t="s">
        <v>740</v>
      </c>
      <c r="C831" s="9" t="s">
        <v>258</v>
      </c>
      <c r="D831" s="9" t="s">
        <v>254</v>
      </c>
      <c r="E831" s="9">
        <v>118049309</v>
      </c>
      <c r="F831" s="9">
        <v>118049435</v>
      </c>
      <c r="G831" s="9">
        <v>118049896</v>
      </c>
      <c r="H831" s="9">
        <v>118049996</v>
      </c>
      <c r="I831" s="9">
        <v>118051353</v>
      </c>
      <c r="J831" s="9">
        <v>118051502</v>
      </c>
      <c r="K831" s="9">
        <f t="shared" si="76"/>
        <v>127</v>
      </c>
      <c r="L831" s="9">
        <f t="shared" si="77"/>
        <v>460</v>
      </c>
      <c r="M831" s="9">
        <f t="shared" si="78"/>
        <v>101</v>
      </c>
      <c r="N831" s="9">
        <f t="shared" si="79"/>
        <v>1356</v>
      </c>
      <c r="O831" s="9">
        <f t="shared" si="80"/>
        <v>150</v>
      </c>
      <c r="P831" s="11">
        <f t="shared" si="81"/>
        <v>2.1038037209559568</v>
      </c>
      <c r="Q831" s="11">
        <f t="shared" si="81"/>
        <v>2.6627578316815739</v>
      </c>
      <c r="R831" s="11">
        <f t="shared" si="81"/>
        <v>2.0043213737826426</v>
      </c>
      <c r="S831" s="11">
        <f t="shared" si="81"/>
        <v>3.1322596895310442</v>
      </c>
      <c r="T831" s="11">
        <f t="shared" si="81"/>
        <v>2.1760912590556809</v>
      </c>
    </row>
    <row r="832" spans="1:20" x14ac:dyDescent="0.2">
      <c r="A832" s="9" t="s">
        <v>464</v>
      </c>
      <c r="B832" s="9" t="s">
        <v>775</v>
      </c>
      <c r="C832" s="9" t="s">
        <v>291</v>
      </c>
      <c r="D832" s="9" t="s">
        <v>254</v>
      </c>
      <c r="E832" s="9">
        <v>40655041</v>
      </c>
      <c r="F832" s="9">
        <v>40655583</v>
      </c>
      <c r="G832" s="9">
        <v>40752895</v>
      </c>
      <c r="H832" s="9">
        <v>40753054</v>
      </c>
      <c r="I832" s="9">
        <v>40774044</v>
      </c>
      <c r="J832" s="9">
        <v>40774146</v>
      </c>
      <c r="K832" s="9">
        <f t="shared" si="76"/>
        <v>543</v>
      </c>
      <c r="L832" s="9">
        <f t="shared" si="77"/>
        <v>97311</v>
      </c>
      <c r="M832" s="9">
        <f t="shared" si="78"/>
        <v>160</v>
      </c>
      <c r="N832" s="9">
        <f t="shared" si="79"/>
        <v>20989</v>
      </c>
      <c r="O832" s="9">
        <f t="shared" si="80"/>
        <v>103</v>
      </c>
      <c r="P832" s="11">
        <f t="shared" ref="P832:T882" si="82">LOG(K832,10)</f>
        <v>2.7347998295888467</v>
      </c>
      <c r="Q832" s="11">
        <f t="shared" si="82"/>
        <v>4.9881619355333262</v>
      </c>
      <c r="R832" s="11">
        <f t="shared" si="82"/>
        <v>2.2041199826559246</v>
      </c>
      <c r="S832" s="11">
        <f t="shared" si="82"/>
        <v>4.3219917475472647</v>
      </c>
      <c r="T832" s="11">
        <f t="shared" si="82"/>
        <v>2.012837224705172</v>
      </c>
    </row>
    <row r="833" spans="1:20" x14ac:dyDescent="0.2">
      <c r="A833" s="9" t="s">
        <v>464</v>
      </c>
      <c r="B833" s="9" t="s">
        <v>776</v>
      </c>
      <c r="C833" s="9" t="s">
        <v>291</v>
      </c>
      <c r="D833" s="9" t="s">
        <v>251</v>
      </c>
      <c r="E833" s="9">
        <v>89186171</v>
      </c>
      <c r="F833" s="9">
        <v>89186261</v>
      </c>
      <c r="G833" s="9">
        <v>89186362</v>
      </c>
      <c r="H833" s="9">
        <v>89186427</v>
      </c>
      <c r="I833" s="9">
        <v>89186753</v>
      </c>
      <c r="J833" s="9">
        <v>89186819</v>
      </c>
      <c r="K833" s="9">
        <f t="shared" si="76"/>
        <v>91</v>
      </c>
      <c r="L833" s="9">
        <f t="shared" si="77"/>
        <v>100</v>
      </c>
      <c r="M833" s="9">
        <f t="shared" si="78"/>
        <v>66</v>
      </c>
      <c r="N833" s="9">
        <f t="shared" si="79"/>
        <v>325</v>
      </c>
      <c r="O833" s="9">
        <f t="shared" si="80"/>
        <v>67</v>
      </c>
      <c r="P833" s="11">
        <f t="shared" si="82"/>
        <v>1.9590413923210932</v>
      </c>
      <c r="Q833" s="11">
        <f t="shared" si="82"/>
        <v>2</v>
      </c>
      <c r="R833" s="11">
        <f t="shared" si="82"/>
        <v>1.8195439355418683</v>
      </c>
      <c r="S833" s="11">
        <f t="shared" si="82"/>
        <v>2.511883360978874</v>
      </c>
      <c r="T833" s="11">
        <f t="shared" si="82"/>
        <v>1.8260748027008262</v>
      </c>
    </row>
    <row r="834" spans="1:20" x14ac:dyDescent="0.2">
      <c r="A834" s="9" t="s">
        <v>464</v>
      </c>
      <c r="B834" s="9" t="s">
        <v>776</v>
      </c>
      <c r="C834" s="9" t="s">
        <v>291</v>
      </c>
      <c r="D834" s="9" t="s">
        <v>251</v>
      </c>
      <c r="E834" s="9">
        <v>89188773</v>
      </c>
      <c r="F834" s="9">
        <v>89188879</v>
      </c>
      <c r="G834" s="9">
        <v>89189436</v>
      </c>
      <c r="H834" s="9">
        <v>89189517</v>
      </c>
      <c r="I834" s="9">
        <v>89190240</v>
      </c>
      <c r="J834" s="9">
        <v>89190353</v>
      </c>
      <c r="K834" s="9">
        <f t="shared" si="76"/>
        <v>107</v>
      </c>
      <c r="L834" s="9">
        <f t="shared" si="77"/>
        <v>556</v>
      </c>
      <c r="M834" s="9">
        <f t="shared" si="78"/>
        <v>82</v>
      </c>
      <c r="N834" s="9">
        <f t="shared" si="79"/>
        <v>722</v>
      </c>
      <c r="O834" s="9">
        <f t="shared" si="80"/>
        <v>114</v>
      </c>
      <c r="P834" s="11">
        <f t="shared" si="82"/>
        <v>2.0293837776852093</v>
      </c>
      <c r="Q834" s="11">
        <f t="shared" si="82"/>
        <v>2.745074791582057</v>
      </c>
      <c r="R834" s="11">
        <f t="shared" si="82"/>
        <v>1.9138138523837167</v>
      </c>
      <c r="S834" s="11">
        <f t="shared" si="82"/>
        <v>2.8585371975696385</v>
      </c>
      <c r="T834" s="11">
        <f t="shared" si="82"/>
        <v>2.0569048513364723</v>
      </c>
    </row>
    <row r="835" spans="1:20" x14ac:dyDescent="0.2">
      <c r="A835" s="9" t="s">
        <v>464</v>
      </c>
      <c r="B835" s="9" t="s">
        <v>777</v>
      </c>
      <c r="C835" s="9" t="s">
        <v>304</v>
      </c>
      <c r="D835" s="9" t="s">
        <v>251</v>
      </c>
      <c r="E835" s="9">
        <v>47023743</v>
      </c>
      <c r="F835" s="9">
        <v>47023860</v>
      </c>
      <c r="G835" s="9">
        <v>47024505</v>
      </c>
      <c r="H835" s="9">
        <v>47024679</v>
      </c>
      <c r="I835" s="9">
        <v>47025685</v>
      </c>
      <c r="J835" s="9">
        <v>47025753</v>
      </c>
      <c r="K835" s="9">
        <f t="shared" si="76"/>
        <v>118</v>
      </c>
      <c r="L835" s="9">
        <f t="shared" si="77"/>
        <v>644</v>
      </c>
      <c r="M835" s="9">
        <f t="shared" si="78"/>
        <v>175</v>
      </c>
      <c r="N835" s="9">
        <f t="shared" si="79"/>
        <v>1005</v>
      </c>
      <c r="O835" s="9">
        <f t="shared" si="80"/>
        <v>69</v>
      </c>
      <c r="P835" s="11">
        <f t="shared" si="82"/>
        <v>2.0718820073061255</v>
      </c>
      <c r="Q835" s="11">
        <f t="shared" si="82"/>
        <v>2.808885867359812</v>
      </c>
      <c r="R835" s="11">
        <f t="shared" si="82"/>
        <v>2.2430380486862944</v>
      </c>
      <c r="S835" s="11">
        <f t="shared" si="82"/>
        <v>3.0021660617565074</v>
      </c>
      <c r="T835" s="11">
        <f t="shared" si="82"/>
        <v>1.8388490907372552</v>
      </c>
    </row>
    <row r="836" spans="1:20" x14ac:dyDescent="0.2">
      <c r="A836" s="9" t="s">
        <v>464</v>
      </c>
      <c r="B836" s="9" t="s">
        <v>768</v>
      </c>
      <c r="C836" s="9" t="s">
        <v>262</v>
      </c>
      <c r="D836" s="9" t="s">
        <v>251</v>
      </c>
      <c r="E836" s="9">
        <v>108752817</v>
      </c>
      <c r="F836" s="9">
        <v>108752970</v>
      </c>
      <c r="G836" s="9">
        <v>108754239</v>
      </c>
      <c r="H836" s="9">
        <v>108754311</v>
      </c>
      <c r="I836" s="9">
        <v>108755415</v>
      </c>
      <c r="J836" s="9">
        <v>108755556</v>
      </c>
      <c r="K836" s="9">
        <f t="shared" ref="K836:K899" si="83">SUM(F836-E836+1)</f>
        <v>154</v>
      </c>
      <c r="L836" s="9">
        <f t="shared" ref="L836:L899" si="84">SUM(G836-F836-1)</f>
        <v>1268</v>
      </c>
      <c r="M836" s="9">
        <f t="shared" ref="M836:M899" si="85">SUM(H836-G836+1)</f>
        <v>73</v>
      </c>
      <c r="N836" s="9">
        <f t="shared" ref="N836:N899" si="86">SUM(I836-H836-1)</f>
        <v>1103</v>
      </c>
      <c r="O836" s="9">
        <f t="shared" ref="O836:O899" si="87">SUM(J836-I836+1)</f>
        <v>142</v>
      </c>
      <c r="P836" s="11">
        <f t="shared" si="82"/>
        <v>2.1875207208364631</v>
      </c>
      <c r="Q836" s="11">
        <f t="shared" si="82"/>
        <v>3.1031192535457137</v>
      </c>
      <c r="R836" s="11">
        <f t="shared" si="82"/>
        <v>1.8633228601204557</v>
      </c>
      <c r="S836" s="11">
        <f t="shared" si="82"/>
        <v>3.0425755124401905</v>
      </c>
      <c r="T836" s="11">
        <f t="shared" si="82"/>
        <v>2.1522883443830563</v>
      </c>
    </row>
    <row r="837" spans="1:20" x14ac:dyDescent="0.2">
      <c r="A837" s="9" t="s">
        <v>464</v>
      </c>
      <c r="B837" s="9" t="s">
        <v>778</v>
      </c>
      <c r="C837" s="9" t="s">
        <v>279</v>
      </c>
      <c r="D837" s="9" t="s">
        <v>251</v>
      </c>
      <c r="E837" s="9">
        <v>183276353</v>
      </c>
      <c r="F837" s="9">
        <v>183278438</v>
      </c>
      <c r="G837" s="9">
        <v>183279469</v>
      </c>
      <c r="H837" s="9">
        <v>183279629</v>
      </c>
      <c r="I837" s="9">
        <v>183280799</v>
      </c>
      <c r="J837" s="9">
        <v>183280950</v>
      </c>
      <c r="K837" s="9">
        <f t="shared" si="83"/>
        <v>2086</v>
      </c>
      <c r="L837" s="9">
        <f t="shared" si="84"/>
        <v>1030</v>
      </c>
      <c r="M837" s="9">
        <f t="shared" si="85"/>
        <v>161</v>
      </c>
      <c r="N837" s="9">
        <f t="shared" si="86"/>
        <v>1169</v>
      </c>
      <c r="O837" s="9">
        <f t="shared" si="87"/>
        <v>152</v>
      </c>
      <c r="P837" s="11">
        <f t="shared" si="82"/>
        <v>3.3193143040905118</v>
      </c>
      <c r="Q837" s="11">
        <f t="shared" si="82"/>
        <v>3.012837224705172</v>
      </c>
      <c r="R837" s="11">
        <f t="shared" si="82"/>
        <v>2.2068258760318495</v>
      </c>
      <c r="S837" s="11">
        <f t="shared" si="82"/>
        <v>3.0678145111618398</v>
      </c>
      <c r="T837" s="11">
        <f t="shared" si="82"/>
        <v>2.1818435879447722</v>
      </c>
    </row>
    <row r="838" spans="1:20" x14ac:dyDescent="0.2">
      <c r="A838" s="9" t="s">
        <v>464</v>
      </c>
      <c r="B838" s="9" t="s">
        <v>779</v>
      </c>
      <c r="C838" s="9" t="s">
        <v>265</v>
      </c>
      <c r="D838" s="9" t="s">
        <v>251</v>
      </c>
      <c r="E838" s="9">
        <v>62188642</v>
      </c>
      <c r="F838" s="9">
        <v>62188759</v>
      </c>
      <c r="G838" s="9">
        <v>62189813</v>
      </c>
      <c r="H838" s="9">
        <v>62189861</v>
      </c>
      <c r="I838" s="9">
        <v>62191467</v>
      </c>
      <c r="J838" s="9">
        <v>62191584</v>
      </c>
      <c r="K838" s="9">
        <f t="shared" si="83"/>
        <v>118</v>
      </c>
      <c r="L838" s="9">
        <f t="shared" si="84"/>
        <v>1053</v>
      </c>
      <c r="M838" s="9">
        <f t="shared" si="85"/>
        <v>49</v>
      </c>
      <c r="N838" s="9">
        <f t="shared" si="86"/>
        <v>1605</v>
      </c>
      <c r="O838" s="9">
        <f t="shared" si="87"/>
        <v>118</v>
      </c>
      <c r="P838" s="11">
        <f t="shared" si="82"/>
        <v>2.0718820073061255</v>
      </c>
      <c r="Q838" s="11">
        <f t="shared" si="82"/>
        <v>3.022428371185486</v>
      </c>
      <c r="R838" s="11">
        <f t="shared" si="82"/>
        <v>1.6901960800285134</v>
      </c>
      <c r="S838" s="11">
        <f t="shared" si="82"/>
        <v>3.2054750367408906</v>
      </c>
      <c r="T838" s="11">
        <f t="shared" si="82"/>
        <v>2.0718820073061255</v>
      </c>
    </row>
    <row r="839" spans="1:20" x14ac:dyDescent="0.2">
      <c r="A839" s="9" t="s">
        <v>464</v>
      </c>
      <c r="B839" s="9" t="s">
        <v>780</v>
      </c>
      <c r="C839" s="9" t="s">
        <v>274</v>
      </c>
      <c r="D839" s="9" t="s">
        <v>254</v>
      </c>
      <c r="E839" s="9">
        <v>80254659</v>
      </c>
      <c r="F839" s="9">
        <v>80254862</v>
      </c>
      <c r="G839" s="9">
        <v>80257513</v>
      </c>
      <c r="H839" s="9">
        <v>80257636</v>
      </c>
      <c r="I839" s="9">
        <v>80265741</v>
      </c>
      <c r="J839" s="9">
        <v>80266738</v>
      </c>
      <c r="K839" s="9">
        <f t="shared" si="83"/>
        <v>204</v>
      </c>
      <c r="L839" s="9">
        <f t="shared" si="84"/>
        <v>2650</v>
      </c>
      <c r="M839" s="9">
        <f t="shared" si="85"/>
        <v>124</v>
      </c>
      <c r="N839" s="9">
        <f t="shared" si="86"/>
        <v>8104</v>
      </c>
      <c r="O839" s="9">
        <f t="shared" si="87"/>
        <v>998</v>
      </c>
      <c r="P839" s="11">
        <f t="shared" si="82"/>
        <v>2.3096301674258983</v>
      </c>
      <c r="Q839" s="11">
        <f t="shared" si="82"/>
        <v>3.4232458739368075</v>
      </c>
      <c r="R839" s="11">
        <f t="shared" si="82"/>
        <v>2.0934216851622351</v>
      </c>
      <c r="S839" s="11">
        <f t="shared" si="82"/>
        <v>3.9086994323522233</v>
      </c>
      <c r="T839" s="11">
        <f t="shared" si="82"/>
        <v>2.999130541287371</v>
      </c>
    </row>
    <row r="840" spans="1:20" x14ac:dyDescent="0.2">
      <c r="A840" s="9" t="s">
        <v>464</v>
      </c>
      <c r="B840" s="9" t="s">
        <v>780</v>
      </c>
      <c r="C840" s="9" t="s">
        <v>274</v>
      </c>
      <c r="D840" s="9" t="s">
        <v>254</v>
      </c>
      <c r="E840" s="9">
        <v>80254659</v>
      </c>
      <c r="F840" s="9">
        <v>80254862</v>
      </c>
      <c r="G840" s="9">
        <v>80255861</v>
      </c>
      <c r="H840" s="9">
        <v>80255957</v>
      </c>
      <c r="I840" s="9">
        <v>80257513</v>
      </c>
      <c r="J840" s="9">
        <v>80257636</v>
      </c>
      <c r="K840" s="9">
        <f t="shared" si="83"/>
        <v>204</v>
      </c>
      <c r="L840" s="9">
        <f t="shared" si="84"/>
        <v>998</v>
      </c>
      <c r="M840" s="9">
        <f t="shared" si="85"/>
        <v>97</v>
      </c>
      <c r="N840" s="9">
        <f t="shared" si="86"/>
        <v>1555</v>
      </c>
      <c r="O840" s="9">
        <f t="shared" si="87"/>
        <v>124</v>
      </c>
      <c r="P840" s="11">
        <f t="shared" si="82"/>
        <v>2.3096301674258983</v>
      </c>
      <c r="Q840" s="11">
        <f t="shared" si="82"/>
        <v>2.999130541287371</v>
      </c>
      <c r="R840" s="11">
        <f t="shared" si="82"/>
        <v>1.9867717342662448</v>
      </c>
      <c r="S840" s="11">
        <f t="shared" si="82"/>
        <v>3.1917303933628558</v>
      </c>
      <c r="T840" s="11">
        <f t="shared" si="82"/>
        <v>2.0934216851622351</v>
      </c>
    </row>
    <row r="841" spans="1:20" x14ac:dyDescent="0.2">
      <c r="A841" s="9" t="s">
        <v>464</v>
      </c>
      <c r="B841" s="9" t="s">
        <v>780</v>
      </c>
      <c r="C841" s="9" t="s">
        <v>274</v>
      </c>
      <c r="D841" s="9" t="s">
        <v>254</v>
      </c>
      <c r="E841" s="9">
        <v>80254659</v>
      </c>
      <c r="F841" s="9">
        <v>80254862</v>
      </c>
      <c r="G841" s="9">
        <v>80255861</v>
      </c>
      <c r="H841" s="9">
        <v>80255957</v>
      </c>
      <c r="I841" s="9">
        <v>80265741</v>
      </c>
      <c r="J841" s="9">
        <v>80266767</v>
      </c>
      <c r="K841" s="9">
        <f t="shared" si="83"/>
        <v>204</v>
      </c>
      <c r="L841" s="9">
        <f t="shared" si="84"/>
        <v>998</v>
      </c>
      <c r="M841" s="9">
        <f t="shared" si="85"/>
        <v>97</v>
      </c>
      <c r="N841" s="9">
        <f t="shared" si="86"/>
        <v>9783</v>
      </c>
      <c r="O841" s="9">
        <f t="shared" si="87"/>
        <v>1027</v>
      </c>
      <c r="P841" s="11">
        <f t="shared" si="82"/>
        <v>2.3096301674258983</v>
      </c>
      <c r="Q841" s="11">
        <f t="shared" si="82"/>
        <v>2.999130541287371</v>
      </c>
      <c r="R841" s="11">
        <f t="shared" si="82"/>
        <v>1.9867717342662448</v>
      </c>
      <c r="S841" s="11">
        <f t="shared" si="82"/>
        <v>3.9904720535256195</v>
      </c>
      <c r="T841" s="11">
        <f t="shared" si="82"/>
        <v>3.0115704435972779</v>
      </c>
    </row>
    <row r="842" spans="1:20" x14ac:dyDescent="0.2">
      <c r="A842" s="9" t="s">
        <v>464</v>
      </c>
      <c r="B842" s="9" t="s">
        <v>780</v>
      </c>
      <c r="C842" s="9" t="s">
        <v>274</v>
      </c>
      <c r="D842" s="9" t="s">
        <v>254</v>
      </c>
      <c r="E842" s="9">
        <v>80249673</v>
      </c>
      <c r="F842" s="9">
        <v>80250338</v>
      </c>
      <c r="G842" s="9">
        <v>80251042</v>
      </c>
      <c r="H842" s="9">
        <v>80251126</v>
      </c>
      <c r="I842" s="9">
        <v>80252966</v>
      </c>
      <c r="J842" s="9">
        <v>80253086</v>
      </c>
      <c r="K842" s="9">
        <f t="shared" si="83"/>
        <v>666</v>
      </c>
      <c r="L842" s="9">
        <f t="shared" si="84"/>
        <v>703</v>
      </c>
      <c r="M842" s="9">
        <f t="shared" si="85"/>
        <v>85</v>
      </c>
      <c r="N842" s="9">
        <f t="shared" si="86"/>
        <v>1839</v>
      </c>
      <c r="O842" s="9">
        <f t="shared" si="87"/>
        <v>121</v>
      </c>
      <c r="P842" s="11">
        <f t="shared" si="82"/>
        <v>2.823474229170301</v>
      </c>
      <c r="Q842" s="11">
        <f t="shared" si="82"/>
        <v>2.8469553250198238</v>
      </c>
      <c r="R842" s="11">
        <f t="shared" si="82"/>
        <v>1.9294189257142926</v>
      </c>
      <c r="S842" s="11">
        <f t="shared" si="82"/>
        <v>3.2645817292380772</v>
      </c>
      <c r="T842" s="11">
        <f t="shared" si="82"/>
        <v>2.0827853703164498</v>
      </c>
    </row>
    <row r="843" spans="1:20" x14ac:dyDescent="0.2">
      <c r="A843" s="9" t="s">
        <v>464</v>
      </c>
      <c r="B843" s="9" t="s">
        <v>781</v>
      </c>
      <c r="C843" s="9" t="s">
        <v>274</v>
      </c>
      <c r="D843" s="9" t="s">
        <v>251</v>
      </c>
      <c r="E843" s="9">
        <v>65024190</v>
      </c>
      <c r="F843" s="9">
        <v>65024304</v>
      </c>
      <c r="G843" s="9">
        <v>65026803</v>
      </c>
      <c r="H843" s="9">
        <v>65026884</v>
      </c>
      <c r="I843" s="9">
        <v>65031650</v>
      </c>
      <c r="J843" s="9">
        <v>65031732</v>
      </c>
      <c r="K843" s="9">
        <f t="shared" si="83"/>
        <v>115</v>
      </c>
      <c r="L843" s="9">
        <f t="shared" si="84"/>
        <v>2498</v>
      </c>
      <c r="M843" s="9">
        <f t="shared" si="85"/>
        <v>82</v>
      </c>
      <c r="N843" s="9">
        <f t="shared" si="86"/>
        <v>4765</v>
      </c>
      <c r="O843" s="9">
        <f t="shared" si="87"/>
        <v>83</v>
      </c>
      <c r="P843" s="11">
        <f t="shared" si="82"/>
        <v>2.0606978403536114</v>
      </c>
      <c r="Q843" s="11">
        <f t="shared" si="82"/>
        <v>3.3975924340381165</v>
      </c>
      <c r="R843" s="11">
        <f t="shared" si="82"/>
        <v>1.9138138523837167</v>
      </c>
      <c r="S843" s="11">
        <f t="shared" si="82"/>
        <v>3.678062904974345</v>
      </c>
      <c r="T843" s="11">
        <f t="shared" si="82"/>
        <v>1.919078092376074</v>
      </c>
    </row>
    <row r="844" spans="1:20" x14ac:dyDescent="0.2">
      <c r="A844" s="9" t="s">
        <v>464</v>
      </c>
      <c r="B844" s="9" t="s">
        <v>782</v>
      </c>
      <c r="C844" s="9" t="s">
        <v>312</v>
      </c>
      <c r="D844" s="9" t="s">
        <v>251</v>
      </c>
      <c r="E844" s="9">
        <v>24012343</v>
      </c>
      <c r="F844" s="9">
        <v>24013460</v>
      </c>
      <c r="G844" s="9">
        <v>24019563</v>
      </c>
      <c r="H844" s="9">
        <v>24019713</v>
      </c>
      <c r="I844" s="9">
        <v>24022495</v>
      </c>
      <c r="J844" s="9">
        <v>24022636</v>
      </c>
      <c r="K844" s="9">
        <f t="shared" si="83"/>
        <v>1118</v>
      </c>
      <c r="L844" s="9">
        <f t="shared" si="84"/>
        <v>6102</v>
      </c>
      <c r="M844" s="9">
        <f t="shared" si="85"/>
        <v>151</v>
      </c>
      <c r="N844" s="9">
        <f t="shared" si="86"/>
        <v>2781</v>
      </c>
      <c r="O844" s="9">
        <f t="shared" si="87"/>
        <v>142</v>
      </c>
      <c r="P844" s="11">
        <f t="shared" si="82"/>
        <v>3.0484418035504044</v>
      </c>
      <c r="Q844" s="11">
        <f t="shared" si="82"/>
        <v>3.7854722033063881</v>
      </c>
      <c r="R844" s="11">
        <f t="shared" si="82"/>
        <v>2.1789769472931693</v>
      </c>
      <c r="S844" s="11">
        <f t="shared" si="82"/>
        <v>3.4442009888641594</v>
      </c>
      <c r="T844" s="11">
        <f t="shared" si="82"/>
        <v>2.1522883443830563</v>
      </c>
    </row>
    <row r="845" spans="1:20" x14ac:dyDescent="0.2">
      <c r="A845" s="9" t="s">
        <v>464</v>
      </c>
      <c r="B845" s="9" t="s">
        <v>782</v>
      </c>
      <c r="C845" s="9" t="s">
        <v>312</v>
      </c>
      <c r="D845" s="9" t="s">
        <v>251</v>
      </c>
      <c r="E845" s="9">
        <v>24012483</v>
      </c>
      <c r="F845" s="9">
        <v>24013460</v>
      </c>
      <c r="G845" s="9">
        <v>24019563</v>
      </c>
      <c r="H845" s="9">
        <v>24019710</v>
      </c>
      <c r="I845" s="9">
        <v>24022495</v>
      </c>
      <c r="J845" s="9">
        <v>24022556</v>
      </c>
      <c r="K845" s="9">
        <f t="shared" si="83"/>
        <v>978</v>
      </c>
      <c r="L845" s="9">
        <f t="shared" si="84"/>
        <v>6102</v>
      </c>
      <c r="M845" s="9">
        <f t="shared" si="85"/>
        <v>148</v>
      </c>
      <c r="N845" s="9">
        <f t="shared" si="86"/>
        <v>2784</v>
      </c>
      <c r="O845" s="9">
        <f t="shared" si="87"/>
        <v>62</v>
      </c>
      <c r="P845" s="11">
        <f t="shared" si="82"/>
        <v>2.9903388547876015</v>
      </c>
      <c r="Q845" s="11">
        <f t="shared" si="82"/>
        <v>3.7854722033063881</v>
      </c>
      <c r="R845" s="11">
        <f t="shared" si="82"/>
        <v>2.170261715394957</v>
      </c>
      <c r="S845" s="11">
        <f t="shared" si="82"/>
        <v>3.4446692309385245</v>
      </c>
      <c r="T845" s="11">
        <f t="shared" si="82"/>
        <v>1.7923916894982537</v>
      </c>
    </row>
    <row r="846" spans="1:20" x14ac:dyDescent="0.2">
      <c r="A846" s="9" t="s">
        <v>464</v>
      </c>
      <c r="B846" s="9" t="s">
        <v>783</v>
      </c>
      <c r="C846" s="9" t="s">
        <v>267</v>
      </c>
      <c r="D846" s="9" t="s">
        <v>254</v>
      </c>
      <c r="E846" s="9">
        <v>132849865</v>
      </c>
      <c r="F846" s="9">
        <v>132850003</v>
      </c>
      <c r="G846" s="9">
        <v>132861208</v>
      </c>
      <c r="H846" s="9">
        <v>132861294</v>
      </c>
      <c r="I846" s="9">
        <v>132862334</v>
      </c>
      <c r="J846" s="9">
        <v>132862403</v>
      </c>
      <c r="K846" s="9">
        <f t="shared" si="83"/>
        <v>139</v>
      </c>
      <c r="L846" s="9">
        <f t="shared" si="84"/>
        <v>11204</v>
      </c>
      <c r="M846" s="9">
        <f t="shared" si="85"/>
        <v>87</v>
      </c>
      <c r="N846" s="9">
        <f t="shared" si="86"/>
        <v>1039</v>
      </c>
      <c r="O846" s="9">
        <f t="shared" si="87"/>
        <v>70</v>
      </c>
      <c r="P846" s="11">
        <f t="shared" si="82"/>
        <v>2.143014800254095</v>
      </c>
      <c r="Q846" s="11">
        <f t="shared" si="82"/>
        <v>4.0493731001515298</v>
      </c>
      <c r="R846" s="11">
        <f t="shared" si="82"/>
        <v>1.9395192526186182</v>
      </c>
      <c r="S846" s="11">
        <f t="shared" si="82"/>
        <v>3.0166155475571772</v>
      </c>
      <c r="T846" s="11">
        <f t="shared" si="82"/>
        <v>1.8450980400142569</v>
      </c>
    </row>
    <row r="847" spans="1:20" x14ac:dyDescent="0.2">
      <c r="A847" s="9" t="s">
        <v>464</v>
      </c>
      <c r="B847" s="9" t="s">
        <v>783</v>
      </c>
      <c r="C847" s="9" t="s">
        <v>267</v>
      </c>
      <c r="D847" s="9" t="s">
        <v>254</v>
      </c>
      <c r="E847" s="9">
        <v>132849865</v>
      </c>
      <c r="F847" s="9">
        <v>132850003</v>
      </c>
      <c r="G847" s="9">
        <v>132862334</v>
      </c>
      <c r="H847" s="9">
        <v>132862403</v>
      </c>
      <c r="I847" s="9">
        <v>132864089</v>
      </c>
      <c r="J847" s="9">
        <v>132864181</v>
      </c>
      <c r="K847" s="9">
        <f t="shared" si="83"/>
        <v>139</v>
      </c>
      <c r="L847" s="9">
        <f t="shared" si="84"/>
        <v>12330</v>
      </c>
      <c r="M847" s="9">
        <f t="shared" si="85"/>
        <v>70</v>
      </c>
      <c r="N847" s="9">
        <f t="shared" si="86"/>
        <v>1685</v>
      </c>
      <c r="O847" s="9">
        <f t="shared" si="87"/>
        <v>93</v>
      </c>
      <c r="P847" s="11">
        <f t="shared" si="82"/>
        <v>2.143014800254095</v>
      </c>
      <c r="Q847" s="11">
        <f t="shared" si="82"/>
        <v>4.090963076595731</v>
      </c>
      <c r="R847" s="11">
        <f t="shared" si="82"/>
        <v>1.8450980400142569</v>
      </c>
      <c r="S847" s="11">
        <f t="shared" si="82"/>
        <v>3.2265999052073573</v>
      </c>
      <c r="T847" s="11">
        <f t="shared" si="82"/>
        <v>1.968482948553935</v>
      </c>
    </row>
    <row r="848" spans="1:20" x14ac:dyDescent="0.2">
      <c r="A848" s="9" t="s">
        <v>464</v>
      </c>
      <c r="B848" s="9" t="s">
        <v>784</v>
      </c>
      <c r="C848" s="9" t="s">
        <v>260</v>
      </c>
      <c r="D848" s="9" t="s">
        <v>254</v>
      </c>
      <c r="E848" s="9">
        <v>125489782</v>
      </c>
      <c r="F848" s="9">
        <v>125489896</v>
      </c>
      <c r="G848" s="9">
        <v>125494906</v>
      </c>
      <c r="H848" s="9">
        <v>125495004</v>
      </c>
      <c r="I848" s="9">
        <v>125503182</v>
      </c>
      <c r="J848" s="9">
        <v>125503297</v>
      </c>
      <c r="K848" s="9">
        <f t="shared" si="83"/>
        <v>115</v>
      </c>
      <c r="L848" s="9">
        <f t="shared" si="84"/>
        <v>5009</v>
      </c>
      <c r="M848" s="9">
        <f t="shared" si="85"/>
        <v>99</v>
      </c>
      <c r="N848" s="9">
        <f t="shared" si="86"/>
        <v>8177</v>
      </c>
      <c r="O848" s="9">
        <f t="shared" si="87"/>
        <v>116</v>
      </c>
      <c r="P848" s="11">
        <f t="shared" si="82"/>
        <v>2.0606978403536114</v>
      </c>
      <c r="Q848" s="11">
        <f t="shared" si="82"/>
        <v>3.6997510316895141</v>
      </c>
      <c r="R848" s="11">
        <f t="shared" si="82"/>
        <v>1.9956351945975497</v>
      </c>
      <c r="S848" s="11">
        <f t="shared" si="82"/>
        <v>3.9125939977521051</v>
      </c>
      <c r="T848" s="11">
        <f t="shared" si="82"/>
        <v>2.0644579892269181</v>
      </c>
    </row>
    <row r="849" spans="1:20" x14ac:dyDescent="0.2">
      <c r="A849" s="9" t="s">
        <v>464</v>
      </c>
      <c r="B849" s="9" t="s">
        <v>785</v>
      </c>
      <c r="C849" s="9" t="s">
        <v>304</v>
      </c>
      <c r="D849" s="9" t="s">
        <v>251</v>
      </c>
      <c r="E849" s="9">
        <v>87769924</v>
      </c>
      <c r="F849" s="9">
        <v>87774146</v>
      </c>
      <c r="G849" s="9">
        <v>87782286</v>
      </c>
      <c r="H849" s="9">
        <v>87782358</v>
      </c>
      <c r="I849" s="9">
        <v>87783648</v>
      </c>
      <c r="J849" s="9">
        <v>87783720</v>
      </c>
      <c r="K849" s="9">
        <f t="shared" si="83"/>
        <v>4223</v>
      </c>
      <c r="L849" s="9">
        <f t="shared" si="84"/>
        <v>8139</v>
      </c>
      <c r="M849" s="9">
        <f t="shared" si="85"/>
        <v>73</v>
      </c>
      <c r="N849" s="9">
        <f t="shared" si="86"/>
        <v>1289</v>
      </c>
      <c r="O849" s="9">
        <f t="shared" si="87"/>
        <v>73</v>
      </c>
      <c r="P849" s="11">
        <f t="shared" si="82"/>
        <v>3.625621081424907</v>
      </c>
      <c r="Q849" s="11">
        <f t="shared" si="82"/>
        <v>3.9105710484812581</v>
      </c>
      <c r="R849" s="11">
        <f t="shared" si="82"/>
        <v>1.8633228601204557</v>
      </c>
      <c r="S849" s="11">
        <f t="shared" si="82"/>
        <v>3.1102529173534026</v>
      </c>
      <c r="T849" s="11">
        <f t="shared" si="82"/>
        <v>1.8633228601204557</v>
      </c>
    </row>
    <row r="850" spans="1:20" x14ac:dyDescent="0.2">
      <c r="A850" s="9" t="s">
        <v>464</v>
      </c>
      <c r="B850" s="9" t="s">
        <v>785</v>
      </c>
      <c r="C850" s="9" t="s">
        <v>304</v>
      </c>
      <c r="D850" s="9" t="s">
        <v>251</v>
      </c>
      <c r="E850" s="9">
        <v>87880065</v>
      </c>
      <c r="F850" s="9">
        <v>87880148</v>
      </c>
      <c r="G850" s="9">
        <v>88011632</v>
      </c>
      <c r="H850" s="9">
        <v>88011707</v>
      </c>
      <c r="I850" s="9">
        <v>88031523</v>
      </c>
      <c r="J850" s="9">
        <v>88031704</v>
      </c>
      <c r="K850" s="9">
        <f t="shared" si="83"/>
        <v>84</v>
      </c>
      <c r="L850" s="9">
        <f t="shared" si="84"/>
        <v>131483</v>
      </c>
      <c r="M850" s="9">
        <f t="shared" si="85"/>
        <v>76</v>
      </c>
      <c r="N850" s="9">
        <f t="shared" si="86"/>
        <v>19815</v>
      </c>
      <c r="O850" s="9">
        <f t="shared" si="87"/>
        <v>182</v>
      </c>
      <c r="P850" s="11">
        <f t="shared" si="82"/>
        <v>1.9242792860618814</v>
      </c>
      <c r="Q850" s="11">
        <f t="shared" si="82"/>
        <v>5.1188696046625664</v>
      </c>
      <c r="R850" s="11">
        <f t="shared" si="82"/>
        <v>1.8808135922807911</v>
      </c>
      <c r="S850" s="11">
        <f t="shared" si="82"/>
        <v>4.2969940766702077</v>
      </c>
      <c r="T850" s="11">
        <f t="shared" si="82"/>
        <v>2.2600713879850747</v>
      </c>
    </row>
    <row r="851" spans="1:20" x14ac:dyDescent="0.2">
      <c r="A851" s="9" t="s">
        <v>464</v>
      </c>
      <c r="B851" s="9" t="s">
        <v>786</v>
      </c>
      <c r="C851" s="9" t="s">
        <v>312</v>
      </c>
      <c r="D851" s="9" t="s">
        <v>251</v>
      </c>
      <c r="E851" s="9">
        <v>100633862</v>
      </c>
      <c r="F851" s="9">
        <v>100633999</v>
      </c>
      <c r="G851" s="9">
        <v>100636941</v>
      </c>
      <c r="H851" s="9">
        <v>100637098</v>
      </c>
      <c r="I851" s="9">
        <v>100643519</v>
      </c>
      <c r="J851" s="9">
        <v>100643603</v>
      </c>
      <c r="K851" s="9">
        <f t="shared" si="83"/>
        <v>138</v>
      </c>
      <c r="L851" s="9">
        <f t="shared" si="84"/>
        <v>2941</v>
      </c>
      <c r="M851" s="9">
        <f t="shared" si="85"/>
        <v>158</v>
      </c>
      <c r="N851" s="9">
        <f t="shared" si="86"/>
        <v>6420</v>
      </c>
      <c r="O851" s="9">
        <f t="shared" si="87"/>
        <v>85</v>
      </c>
      <c r="P851" s="11">
        <f t="shared" si="82"/>
        <v>2.1398790864012365</v>
      </c>
      <c r="Q851" s="11">
        <f t="shared" si="82"/>
        <v>3.4684950245070691</v>
      </c>
      <c r="R851" s="11">
        <f t="shared" si="82"/>
        <v>2.1986570869544226</v>
      </c>
      <c r="S851" s="11">
        <f t="shared" si="82"/>
        <v>3.8075350280688527</v>
      </c>
      <c r="T851" s="11">
        <f t="shared" si="82"/>
        <v>1.9294189257142926</v>
      </c>
    </row>
    <row r="852" spans="1:20" x14ac:dyDescent="0.2">
      <c r="A852" s="9" t="s">
        <v>464</v>
      </c>
      <c r="B852" s="9" t="s">
        <v>786</v>
      </c>
      <c r="C852" s="9" t="s">
        <v>312</v>
      </c>
      <c r="D852" s="9" t="s">
        <v>251</v>
      </c>
      <c r="E852" s="9">
        <v>100633195</v>
      </c>
      <c r="F852" s="9">
        <v>100633321</v>
      </c>
      <c r="G852" s="9">
        <v>100633450</v>
      </c>
      <c r="H852" s="9">
        <v>100633503</v>
      </c>
      <c r="I852" s="9">
        <v>100633862</v>
      </c>
      <c r="J852" s="9">
        <v>100633999</v>
      </c>
      <c r="K852" s="9">
        <f t="shared" si="83"/>
        <v>127</v>
      </c>
      <c r="L852" s="9">
        <f t="shared" si="84"/>
        <v>128</v>
      </c>
      <c r="M852" s="9">
        <f t="shared" si="85"/>
        <v>54</v>
      </c>
      <c r="N852" s="9">
        <f t="shared" si="86"/>
        <v>358</v>
      </c>
      <c r="O852" s="9">
        <f t="shared" si="87"/>
        <v>138</v>
      </c>
      <c r="P852" s="11">
        <f t="shared" si="82"/>
        <v>2.1038037209559568</v>
      </c>
      <c r="Q852" s="11">
        <f t="shared" si="82"/>
        <v>2.1072099696478679</v>
      </c>
      <c r="R852" s="11">
        <f t="shared" si="82"/>
        <v>1.7323937598229684</v>
      </c>
      <c r="S852" s="11">
        <f t="shared" si="82"/>
        <v>2.5538830266438741</v>
      </c>
      <c r="T852" s="11">
        <f t="shared" si="82"/>
        <v>2.1398790864012365</v>
      </c>
    </row>
    <row r="853" spans="1:20" x14ac:dyDescent="0.2">
      <c r="A853" s="9" t="s">
        <v>464</v>
      </c>
      <c r="B853" s="9" t="s">
        <v>787</v>
      </c>
      <c r="C853" s="9" t="s">
        <v>274</v>
      </c>
      <c r="D853" s="9" t="s">
        <v>254</v>
      </c>
      <c r="E853" s="9">
        <v>78291961</v>
      </c>
      <c r="F853" s="9">
        <v>78292030</v>
      </c>
      <c r="G853" s="9">
        <v>78292404</v>
      </c>
      <c r="H853" s="9">
        <v>78292474</v>
      </c>
      <c r="I853" s="9">
        <v>78292693</v>
      </c>
      <c r="J853" s="9">
        <v>78292798</v>
      </c>
      <c r="K853" s="9">
        <f t="shared" si="83"/>
        <v>70</v>
      </c>
      <c r="L853" s="9">
        <f t="shared" si="84"/>
        <v>373</v>
      </c>
      <c r="M853" s="9">
        <f t="shared" si="85"/>
        <v>71</v>
      </c>
      <c r="N853" s="9">
        <f t="shared" si="86"/>
        <v>218</v>
      </c>
      <c r="O853" s="9">
        <f t="shared" si="87"/>
        <v>106</v>
      </c>
      <c r="P853" s="11">
        <f t="shared" si="82"/>
        <v>1.8450980400142569</v>
      </c>
      <c r="Q853" s="11">
        <f t="shared" si="82"/>
        <v>2.5717088318086874</v>
      </c>
      <c r="R853" s="11">
        <f t="shared" si="82"/>
        <v>1.851258348719075</v>
      </c>
      <c r="S853" s="11">
        <f t="shared" si="82"/>
        <v>2.3384564936046046</v>
      </c>
      <c r="T853" s="11">
        <f t="shared" si="82"/>
        <v>2.02530586526477</v>
      </c>
    </row>
    <row r="854" spans="1:20" x14ac:dyDescent="0.2">
      <c r="A854" s="9" t="s">
        <v>464</v>
      </c>
      <c r="B854" s="9" t="s">
        <v>788</v>
      </c>
      <c r="C854" s="9" t="s">
        <v>258</v>
      </c>
      <c r="D854" s="9" t="s">
        <v>251</v>
      </c>
      <c r="E854" s="9">
        <v>44403760</v>
      </c>
      <c r="F854" s="9">
        <v>44404098</v>
      </c>
      <c r="G854" s="9">
        <v>44404333</v>
      </c>
      <c r="H854" s="9">
        <v>44404460</v>
      </c>
      <c r="I854" s="9">
        <v>44406803</v>
      </c>
      <c r="J854" s="9">
        <v>44406978</v>
      </c>
      <c r="K854" s="9">
        <f t="shared" si="83"/>
        <v>339</v>
      </c>
      <c r="L854" s="9">
        <f t="shared" si="84"/>
        <v>234</v>
      </c>
      <c r="M854" s="9">
        <f t="shared" si="85"/>
        <v>128</v>
      </c>
      <c r="N854" s="9">
        <f t="shared" si="86"/>
        <v>2342</v>
      </c>
      <c r="O854" s="9">
        <f t="shared" si="87"/>
        <v>176</v>
      </c>
      <c r="P854" s="11">
        <f t="shared" si="82"/>
        <v>2.5301996982030817</v>
      </c>
      <c r="Q854" s="11">
        <f t="shared" si="82"/>
        <v>2.3692158574101425</v>
      </c>
      <c r="R854" s="11">
        <f t="shared" si="82"/>
        <v>2.1072099696478679</v>
      </c>
      <c r="S854" s="11">
        <f t="shared" si="82"/>
        <v>3.3695868907363438</v>
      </c>
      <c r="T854" s="11">
        <f t="shared" si="82"/>
        <v>2.2455126678141495</v>
      </c>
    </row>
    <row r="855" spans="1:20" x14ac:dyDescent="0.2">
      <c r="A855" s="9" t="s">
        <v>464</v>
      </c>
      <c r="B855" s="9" t="s">
        <v>788</v>
      </c>
      <c r="C855" s="9" t="s">
        <v>258</v>
      </c>
      <c r="D855" s="9" t="s">
        <v>251</v>
      </c>
      <c r="E855" s="9">
        <v>44404333</v>
      </c>
      <c r="F855" s="9">
        <v>44404460</v>
      </c>
      <c r="G855" s="9">
        <v>44405242</v>
      </c>
      <c r="H855" s="9">
        <v>44405346</v>
      </c>
      <c r="I855" s="9">
        <v>44406803</v>
      </c>
      <c r="J855" s="9">
        <v>44406978</v>
      </c>
      <c r="K855" s="9">
        <f t="shared" si="83"/>
        <v>128</v>
      </c>
      <c r="L855" s="9">
        <f t="shared" si="84"/>
        <v>781</v>
      </c>
      <c r="M855" s="9">
        <f t="shared" si="85"/>
        <v>105</v>
      </c>
      <c r="N855" s="9">
        <f t="shared" si="86"/>
        <v>1456</v>
      </c>
      <c r="O855" s="9">
        <f t="shared" si="87"/>
        <v>176</v>
      </c>
      <c r="P855" s="11">
        <f t="shared" si="82"/>
        <v>2.1072099696478679</v>
      </c>
      <c r="Q855" s="11">
        <f t="shared" si="82"/>
        <v>2.8926510338772999</v>
      </c>
      <c r="R855" s="11">
        <f t="shared" si="82"/>
        <v>2.0211892990699378</v>
      </c>
      <c r="S855" s="11">
        <f t="shared" si="82"/>
        <v>3.163161374977018</v>
      </c>
      <c r="T855" s="11">
        <f t="shared" si="82"/>
        <v>2.2455126678141495</v>
      </c>
    </row>
    <row r="856" spans="1:20" x14ac:dyDescent="0.2">
      <c r="A856" s="9" t="s">
        <v>464</v>
      </c>
      <c r="B856" s="9" t="s">
        <v>789</v>
      </c>
      <c r="C856" s="9" t="s">
        <v>304</v>
      </c>
      <c r="D856" s="9" t="s">
        <v>251</v>
      </c>
      <c r="E856" s="9">
        <v>120542709</v>
      </c>
      <c r="F856" s="9">
        <v>120542765</v>
      </c>
      <c r="G856" s="9">
        <v>120543727</v>
      </c>
      <c r="H856" s="9">
        <v>120543824</v>
      </c>
      <c r="I856" s="9">
        <v>120545017</v>
      </c>
      <c r="J856" s="9">
        <v>120545061</v>
      </c>
      <c r="K856" s="9">
        <f t="shared" si="83"/>
        <v>57</v>
      </c>
      <c r="L856" s="9">
        <f t="shared" si="84"/>
        <v>961</v>
      </c>
      <c r="M856" s="9">
        <f t="shared" si="85"/>
        <v>98</v>
      </c>
      <c r="N856" s="9">
        <f t="shared" si="86"/>
        <v>1192</v>
      </c>
      <c r="O856" s="9">
        <f t="shared" si="87"/>
        <v>45</v>
      </c>
      <c r="P856" s="11">
        <f t="shared" si="82"/>
        <v>1.7558748556724912</v>
      </c>
      <c r="Q856" s="11">
        <f t="shared" si="82"/>
        <v>2.9827233876685453</v>
      </c>
      <c r="R856" s="11">
        <f t="shared" si="82"/>
        <v>1.9912260756924949</v>
      </c>
      <c r="S856" s="11">
        <f t="shared" si="82"/>
        <v>3.0762762554042173</v>
      </c>
      <c r="T856" s="11">
        <f t="shared" si="82"/>
        <v>1.6532125137753435</v>
      </c>
    </row>
    <row r="857" spans="1:20" x14ac:dyDescent="0.2">
      <c r="A857" s="9" t="s">
        <v>464</v>
      </c>
      <c r="B857" s="9" t="s">
        <v>298</v>
      </c>
      <c r="C857" s="9" t="s">
        <v>271</v>
      </c>
      <c r="D857" s="9" t="s">
        <v>254</v>
      </c>
      <c r="E857" s="9">
        <v>58414714</v>
      </c>
      <c r="F857" s="9">
        <v>58417613</v>
      </c>
      <c r="G857" s="9">
        <v>58428227</v>
      </c>
      <c r="H857" s="9">
        <v>58428299</v>
      </c>
      <c r="I857" s="9">
        <v>58459330</v>
      </c>
      <c r="J857" s="9">
        <v>58459382</v>
      </c>
      <c r="K857" s="9">
        <f t="shared" si="83"/>
        <v>2900</v>
      </c>
      <c r="L857" s="9">
        <f t="shared" si="84"/>
        <v>10613</v>
      </c>
      <c r="M857" s="9">
        <f t="shared" si="85"/>
        <v>73</v>
      </c>
      <c r="N857" s="9">
        <f t="shared" si="86"/>
        <v>31030</v>
      </c>
      <c r="O857" s="9">
        <f t="shared" si="87"/>
        <v>53</v>
      </c>
      <c r="P857" s="11">
        <f t="shared" si="82"/>
        <v>3.4623979978989556</v>
      </c>
      <c r="Q857" s="11">
        <f t="shared" si="82"/>
        <v>4.0258381642296994</v>
      </c>
      <c r="R857" s="11">
        <f t="shared" si="82"/>
        <v>1.8633228601204557</v>
      </c>
      <c r="S857" s="11">
        <f t="shared" si="82"/>
        <v>4.4917817755841654</v>
      </c>
      <c r="T857" s="11">
        <f t="shared" si="82"/>
        <v>1.7242758696007889</v>
      </c>
    </row>
    <row r="858" spans="1:20" x14ac:dyDescent="0.2">
      <c r="A858" s="9" t="s">
        <v>464</v>
      </c>
      <c r="B858" s="9" t="s">
        <v>790</v>
      </c>
      <c r="C858" s="9" t="s">
        <v>256</v>
      </c>
      <c r="D858" s="9" t="s">
        <v>251</v>
      </c>
      <c r="E858" s="9">
        <v>89972230</v>
      </c>
      <c r="F858" s="9">
        <v>89972323</v>
      </c>
      <c r="G858" s="9">
        <v>89976896</v>
      </c>
      <c r="H858" s="9">
        <v>89977049</v>
      </c>
      <c r="I858" s="9">
        <v>89980411</v>
      </c>
      <c r="J858" s="9">
        <v>89980461</v>
      </c>
      <c r="K858" s="9">
        <f t="shared" si="83"/>
        <v>94</v>
      </c>
      <c r="L858" s="9">
        <f t="shared" si="84"/>
        <v>4572</v>
      </c>
      <c r="M858" s="9">
        <f t="shared" si="85"/>
        <v>154</v>
      </c>
      <c r="N858" s="9">
        <f t="shared" si="86"/>
        <v>3361</v>
      </c>
      <c r="O858" s="9">
        <f t="shared" si="87"/>
        <v>51</v>
      </c>
      <c r="P858" s="11">
        <f t="shared" si="82"/>
        <v>1.9731278535996983</v>
      </c>
      <c r="Q858" s="11">
        <f t="shared" si="82"/>
        <v>3.6601062217232441</v>
      </c>
      <c r="R858" s="11">
        <f t="shared" si="82"/>
        <v>2.1875207208364631</v>
      </c>
      <c r="S858" s="11">
        <f t="shared" si="82"/>
        <v>3.526468512469477</v>
      </c>
      <c r="T858" s="11">
        <f t="shared" si="82"/>
        <v>1.7075701760979363</v>
      </c>
    </row>
    <row r="859" spans="1:20" x14ac:dyDescent="0.2">
      <c r="A859" s="9" t="s">
        <v>464</v>
      </c>
      <c r="B859" s="9" t="s">
        <v>790</v>
      </c>
      <c r="C859" s="9" t="s">
        <v>256</v>
      </c>
      <c r="D859" s="9" t="s">
        <v>251</v>
      </c>
      <c r="E859" s="9">
        <v>89971539</v>
      </c>
      <c r="F859" s="9">
        <v>89971605</v>
      </c>
      <c r="G859" s="9">
        <v>89971695</v>
      </c>
      <c r="H859" s="9">
        <v>89971795</v>
      </c>
      <c r="I859" s="9">
        <v>89972230</v>
      </c>
      <c r="J859" s="9">
        <v>89972323</v>
      </c>
      <c r="K859" s="9">
        <f t="shared" si="83"/>
        <v>67</v>
      </c>
      <c r="L859" s="9">
        <f t="shared" si="84"/>
        <v>89</v>
      </c>
      <c r="M859" s="9">
        <f t="shared" si="85"/>
        <v>101</v>
      </c>
      <c r="N859" s="9">
        <f t="shared" si="86"/>
        <v>434</v>
      </c>
      <c r="O859" s="9">
        <f t="shared" si="87"/>
        <v>94</v>
      </c>
      <c r="P859" s="11">
        <f t="shared" si="82"/>
        <v>1.8260748027008262</v>
      </c>
      <c r="Q859" s="11">
        <f t="shared" si="82"/>
        <v>1.9493900066449126</v>
      </c>
      <c r="R859" s="11">
        <f t="shared" si="82"/>
        <v>2.0043213737826426</v>
      </c>
      <c r="S859" s="11">
        <f t="shared" si="82"/>
        <v>2.6374897295125104</v>
      </c>
      <c r="T859" s="11">
        <f t="shared" si="82"/>
        <v>1.9731278535996983</v>
      </c>
    </row>
    <row r="860" spans="1:20" x14ac:dyDescent="0.2">
      <c r="A860" s="9" t="s">
        <v>464</v>
      </c>
      <c r="B860" s="9" t="s">
        <v>791</v>
      </c>
      <c r="C860" s="9" t="s">
        <v>267</v>
      </c>
      <c r="D860" s="9" t="s">
        <v>251</v>
      </c>
      <c r="E860" s="9">
        <v>32685718</v>
      </c>
      <c r="F860" s="9">
        <v>32685869</v>
      </c>
      <c r="G860" s="9">
        <v>32686553</v>
      </c>
      <c r="H860" s="9">
        <v>32686643</v>
      </c>
      <c r="I860" s="9">
        <v>32686737</v>
      </c>
      <c r="J860" s="9">
        <v>32686885</v>
      </c>
      <c r="K860" s="9">
        <f t="shared" si="83"/>
        <v>152</v>
      </c>
      <c r="L860" s="9">
        <f t="shared" si="84"/>
        <v>683</v>
      </c>
      <c r="M860" s="9">
        <f t="shared" si="85"/>
        <v>91</v>
      </c>
      <c r="N860" s="9">
        <f t="shared" si="86"/>
        <v>93</v>
      </c>
      <c r="O860" s="9">
        <f t="shared" si="87"/>
        <v>149</v>
      </c>
      <c r="P860" s="11">
        <f t="shared" si="82"/>
        <v>2.1818435879447722</v>
      </c>
      <c r="Q860" s="11">
        <f t="shared" si="82"/>
        <v>2.8344207036815323</v>
      </c>
      <c r="R860" s="11">
        <f t="shared" si="82"/>
        <v>1.9590413923210932</v>
      </c>
      <c r="S860" s="11">
        <f t="shared" si="82"/>
        <v>1.968482948553935</v>
      </c>
      <c r="T860" s="11">
        <f t="shared" si="82"/>
        <v>2.173186268412274</v>
      </c>
    </row>
    <row r="861" spans="1:20" x14ac:dyDescent="0.2">
      <c r="A861" s="9" t="s">
        <v>464</v>
      </c>
      <c r="B861" s="9" t="s">
        <v>792</v>
      </c>
      <c r="C861" s="9" t="s">
        <v>250</v>
      </c>
      <c r="D861" s="9" t="s">
        <v>251</v>
      </c>
      <c r="E861" s="9">
        <v>43488874</v>
      </c>
      <c r="F861" s="9">
        <v>43488970</v>
      </c>
      <c r="G861" s="9">
        <v>43523883</v>
      </c>
      <c r="H861" s="9">
        <v>43523956</v>
      </c>
      <c r="I861" s="9">
        <v>43559942</v>
      </c>
      <c r="J861" s="9">
        <v>43560012</v>
      </c>
      <c r="K861" s="9">
        <f t="shared" si="83"/>
        <v>97</v>
      </c>
      <c r="L861" s="9">
        <f t="shared" si="84"/>
        <v>34912</v>
      </c>
      <c r="M861" s="9">
        <f t="shared" si="85"/>
        <v>74</v>
      </c>
      <c r="N861" s="9">
        <f t="shared" si="86"/>
        <v>35985</v>
      </c>
      <c r="O861" s="9">
        <f t="shared" si="87"/>
        <v>71</v>
      </c>
      <c r="P861" s="11">
        <f t="shared" si="82"/>
        <v>1.9867717342662448</v>
      </c>
      <c r="Q861" s="11">
        <f t="shared" si="82"/>
        <v>4.5429747289082476</v>
      </c>
      <c r="R861" s="11">
        <f t="shared" si="82"/>
        <v>1.8692317197309762</v>
      </c>
      <c r="S861" s="11">
        <f t="shared" si="82"/>
        <v>4.5561215070235122</v>
      </c>
      <c r="T861" s="11">
        <f t="shared" si="82"/>
        <v>1.851258348719075</v>
      </c>
    </row>
    <row r="862" spans="1:20" x14ac:dyDescent="0.2">
      <c r="A862" s="9" t="s">
        <v>464</v>
      </c>
      <c r="B862" s="9" t="s">
        <v>792</v>
      </c>
      <c r="C862" s="9" t="s">
        <v>250</v>
      </c>
      <c r="D862" s="9" t="s">
        <v>251</v>
      </c>
      <c r="E862" s="9">
        <v>43488874</v>
      </c>
      <c r="F862" s="9">
        <v>43488970</v>
      </c>
      <c r="G862" s="9">
        <v>43523883</v>
      </c>
      <c r="H862" s="9">
        <v>43523956</v>
      </c>
      <c r="I862" s="9">
        <v>43611313</v>
      </c>
      <c r="J862" s="9">
        <v>43611385</v>
      </c>
      <c r="K862" s="9">
        <f t="shared" si="83"/>
        <v>97</v>
      </c>
      <c r="L862" s="9">
        <f t="shared" si="84"/>
        <v>34912</v>
      </c>
      <c r="M862" s="9">
        <f t="shared" si="85"/>
        <v>74</v>
      </c>
      <c r="N862" s="9">
        <f t="shared" si="86"/>
        <v>87356</v>
      </c>
      <c r="O862" s="9">
        <f t="shared" si="87"/>
        <v>73</v>
      </c>
      <c r="P862" s="11">
        <f t="shared" si="82"/>
        <v>1.9867717342662448</v>
      </c>
      <c r="Q862" s="11">
        <f t="shared" si="82"/>
        <v>4.5429747289082476</v>
      </c>
      <c r="R862" s="11">
        <f t="shared" si="82"/>
        <v>1.8692317197309762</v>
      </c>
      <c r="S862" s="11">
        <f t="shared" si="82"/>
        <v>4.9412927396269231</v>
      </c>
      <c r="T862" s="11">
        <f t="shared" si="82"/>
        <v>1.8633228601204557</v>
      </c>
    </row>
    <row r="863" spans="1:20" x14ac:dyDescent="0.2">
      <c r="A863" s="9" t="s">
        <v>464</v>
      </c>
      <c r="B863" s="9" t="s">
        <v>792</v>
      </c>
      <c r="C863" s="9" t="s">
        <v>250</v>
      </c>
      <c r="D863" s="9" t="s">
        <v>251</v>
      </c>
      <c r="E863" s="9">
        <v>43523883</v>
      </c>
      <c r="F863" s="9">
        <v>43523956</v>
      </c>
      <c r="G863" s="9">
        <v>43559942</v>
      </c>
      <c r="H863" s="9">
        <v>43560012</v>
      </c>
      <c r="I863" s="9">
        <v>43611313</v>
      </c>
      <c r="J863" s="9">
        <v>43611385</v>
      </c>
      <c r="K863" s="9">
        <f t="shared" si="83"/>
        <v>74</v>
      </c>
      <c r="L863" s="9">
        <f t="shared" si="84"/>
        <v>35985</v>
      </c>
      <c r="M863" s="9">
        <f t="shared" si="85"/>
        <v>71</v>
      </c>
      <c r="N863" s="9">
        <f t="shared" si="86"/>
        <v>51300</v>
      </c>
      <c r="O863" s="9">
        <f t="shared" si="87"/>
        <v>73</v>
      </c>
      <c r="P863" s="11">
        <f t="shared" si="82"/>
        <v>1.8692317197309762</v>
      </c>
      <c r="Q863" s="11">
        <f t="shared" si="82"/>
        <v>4.5561215070235122</v>
      </c>
      <c r="R863" s="11">
        <f t="shared" si="82"/>
        <v>1.851258348719075</v>
      </c>
      <c r="S863" s="11">
        <f t="shared" si="82"/>
        <v>4.7101173651118158</v>
      </c>
      <c r="T863" s="11">
        <f t="shared" si="82"/>
        <v>1.8633228601204557</v>
      </c>
    </row>
    <row r="864" spans="1:20" x14ac:dyDescent="0.2">
      <c r="A864" s="9" t="s">
        <v>464</v>
      </c>
      <c r="B864" s="9" t="s">
        <v>792</v>
      </c>
      <c r="C864" s="9" t="s">
        <v>250</v>
      </c>
      <c r="D864" s="9" t="s">
        <v>251</v>
      </c>
      <c r="E864" s="9">
        <v>43488874</v>
      </c>
      <c r="F864" s="9">
        <v>43488970</v>
      </c>
      <c r="G864" s="9">
        <v>43559942</v>
      </c>
      <c r="H864" s="9">
        <v>43560012</v>
      </c>
      <c r="I864" s="9">
        <v>43611313</v>
      </c>
      <c r="J864" s="9">
        <v>43611385</v>
      </c>
      <c r="K864" s="9">
        <f t="shared" si="83"/>
        <v>97</v>
      </c>
      <c r="L864" s="9">
        <f t="shared" si="84"/>
        <v>70971</v>
      </c>
      <c r="M864" s="9">
        <f t="shared" si="85"/>
        <v>71</v>
      </c>
      <c r="N864" s="9">
        <f t="shared" si="86"/>
        <v>51300</v>
      </c>
      <c r="O864" s="9">
        <f t="shared" si="87"/>
        <v>73</v>
      </c>
      <c r="P864" s="11">
        <f t="shared" si="82"/>
        <v>1.9867717342662448</v>
      </c>
      <c r="Q864" s="11">
        <f t="shared" si="82"/>
        <v>4.851080924595129</v>
      </c>
      <c r="R864" s="11">
        <f t="shared" si="82"/>
        <v>1.851258348719075</v>
      </c>
      <c r="S864" s="11">
        <f t="shared" si="82"/>
        <v>4.7101173651118158</v>
      </c>
      <c r="T864" s="11">
        <f t="shared" si="82"/>
        <v>1.8633228601204557</v>
      </c>
    </row>
    <row r="865" spans="1:20" x14ac:dyDescent="0.2">
      <c r="A865" s="9" t="s">
        <v>464</v>
      </c>
      <c r="B865" s="9" t="s">
        <v>792</v>
      </c>
      <c r="C865" s="9" t="s">
        <v>250</v>
      </c>
      <c r="D865" s="9" t="s">
        <v>251</v>
      </c>
      <c r="E865" s="9">
        <v>43345273</v>
      </c>
      <c r="F865" s="9">
        <v>43346900</v>
      </c>
      <c r="G865" s="9">
        <v>43423620</v>
      </c>
      <c r="H865" s="9">
        <v>43423732</v>
      </c>
      <c r="I865" s="9">
        <v>43469001</v>
      </c>
      <c r="J865" s="9">
        <v>43469148</v>
      </c>
      <c r="K865" s="9">
        <f t="shared" si="83"/>
        <v>1628</v>
      </c>
      <c r="L865" s="9">
        <f t="shared" si="84"/>
        <v>76719</v>
      </c>
      <c r="M865" s="9">
        <f t="shared" si="85"/>
        <v>113</v>
      </c>
      <c r="N865" s="9">
        <f t="shared" si="86"/>
        <v>45268</v>
      </c>
      <c r="O865" s="9">
        <f t="shared" si="87"/>
        <v>148</v>
      </c>
      <c r="P865" s="11">
        <f t="shared" si="82"/>
        <v>3.211654400553182</v>
      </c>
      <c r="Q865" s="11">
        <f t="shared" si="82"/>
        <v>4.8849029333530094</v>
      </c>
      <c r="R865" s="11">
        <f t="shared" si="82"/>
        <v>2.0530784434834195</v>
      </c>
      <c r="S865" s="11">
        <f t="shared" si="82"/>
        <v>4.6557913072155692</v>
      </c>
      <c r="T865" s="11">
        <f t="shared" si="82"/>
        <v>2.170261715394957</v>
      </c>
    </row>
    <row r="866" spans="1:20" x14ac:dyDescent="0.2">
      <c r="A866" s="9" t="s">
        <v>464</v>
      </c>
      <c r="B866" s="9" t="s">
        <v>793</v>
      </c>
      <c r="C866" s="9" t="s">
        <v>250</v>
      </c>
      <c r="D866" s="9" t="s">
        <v>251</v>
      </c>
      <c r="E866" s="9">
        <v>31166475</v>
      </c>
      <c r="F866" s="9">
        <v>31166635</v>
      </c>
      <c r="G866" s="9">
        <v>31181021</v>
      </c>
      <c r="H866" s="9">
        <v>31181149</v>
      </c>
      <c r="I866" s="9">
        <v>31218073</v>
      </c>
      <c r="J866" s="9">
        <v>31218346</v>
      </c>
      <c r="K866" s="9">
        <f t="shared" si="83"/>
        <v>161</v>
      </c>
      <c r="L866" s="9">
        <f t="shared" si="84"/>
        <v>14385</v>
      </c>
      <c r="M866" s="9">
        <f t="shared" si="85"/>
        <v>129</v>
      </c>
      <c r="N866" s="9">
        <f t="shared" si="86"/>
        <v>36923</v>
      </c>
      <c r="O866" s="9">
        <f t="shared" si="87"/>
        <v>274</v>
      </c>
      <c r="P866" s="11">
        <f t="shared" si="82"/>
        <v>2.2068258760318495</v>
      </c>
      <c r="Q866" s="11">
        <f t="shared" si="82"/>
        <v>4.1579098662263441</v>
      </c>
      <c r="R866" s="11">
        <f t="shared" si="82"/>
        <v>2.1105897102992488</v>
      </c>
      <c r="S866" s="11">
        <f t="shared" si="82"/>
        <v>4.5672969802876375</v>
      </c>
      <c r="T866" s="11">
        <f t="shared" si="82"/>
        <v>2.4377505628203879</v>
      </c>
    </row>
    <row r="867" spans="1:20" x14ac:dyDescent="0.2">
      <c r="A867" s="9" t="s">
        <v>464</v>
      </c>
      <c r="B867" s="9" t="s">
        <v>794</v>
      </c>
      <c r="C867" s="9" t="s">
        <v>265</v>
      </c>
      <c r="D867" s="9" t="s">
        <v>251</v>
      </c>
      <c r="E867" s="9">
        <v>23785210</v>
      </c>
      <c r="F867" s="9">
        <v>23785273</v>
      </c>
      <c r="G867" s="9">
        <v>23785575</v>
      </c>
      <c r="H867" s="9">
        <v>23785677</v>
      </c>
      <c r="I867" s="9">
        <v>23785901</v>
      </c>
      <c r="J867" s="9">
        <v>23786004</v>
      </c>
      <c r="K867" s="9">
        <f t="shared" si="83"/>
        <v>64</v>
      </c>
      <c r="L867" s="9">
        <f t="shared" si="84"/>
        <v>301</v>
      </c>
      <c r="M867" s="9">
        <f t="shared" si="85"/>
        <v>103</v>
      </c>
      <c r="N867" s="9">
        <f t="shared" si="86"/>
        <v>223</v>
      </c>
      <c r="O867" s="9">
        <f t="shared" si="87"/>
        <v>104</v>
      </c>
      <c r="P867" s="11">
        <f t="shared" si="82"/>
        <v>1.8061799739838869</v>
      </c>
      <c r="Q867" s="11">
        <f t="shared" si="82"/>
        <v>2.4785664955938431</v>
      </c>
      <c r="R867" s="11">
        <f t="shared" si="82"/>
        <v>2.012837224705172</v>
      </c>
      <c r="S867" s="11">
        <f t="shared" si="82"/>
        <v>2.3483048630481607</v>
      </c>
      <c r="T867" s="11">
        <f t="shared" si="82"/>
        <v>2.0170333392987803</v>
      </c>
    </row>
    <row r="868" spans="1:20" x14ac:dyDescent="0.2">
      <c r="A868" s="9" t="s">
        <v>464</v>
      </c>
      <c r="B868" s="9" t="s">
        <v>795</v>
      </c>
      <c r="C868" s="9" t="s">
        <v>289</v>
      </c>
      <c r="D868" s="9" t="s">
        <v>254</v>
      </c>
      <c r="E868" s="9">
        <v>38836578</v>
      </c>
      <c r="F868" s="9">
        <v>38837446</v>
      </c>
      <c r="G868" s="9">
        <v>38865615</v>
      </c>
      <c r="H868" s="9">
        <v>38865739</v>
      </c>
      <c r="I868" s="9">
        <v>38882658</v>
      </c>
      <c r="J868" s="9">
        <v>38882774</v>
      </c>
      <c r="K868" s="9">
        <f t="shared" si="83"/>
        <v>869</v>
      </c>
      <c r="L868" s="9">
        <f t="shared" si="84"/>
        <v>28168</v>
      </c>
      <c r="M868" s="9">
        <f t="shared" si="85"/>
        <v>125</v>
      </c>
      <c r="N868" s="9">
        <f t="shared" si="86"/>
        <v>16918</v>
      </c>
      <c r="O868" s="9">
        <f t="shared" si="87"/>
        <v>117</v>
      </c>
      <c r="P868" s="11">
        <f t="shared" si="82"/>
        <v>2.9390197764486663</v>
      </c>
      <c r="Q868" s="11">
        <f t="shared" si="82"/>
        <v>4.4497560120621271</v>
      </c>
      <c r="R868" s="11">
        <f t="shared" si="82"/>
        <v>2.0969100130080562</v>
      </c>
      <c r="S868" s="11">
        <f t="shared" si="82"/>
        <v>4.2283490206236367</v>
      </c>
      <c r="T868" s="11">
        <f t="shared" si="82"/>
        <v>2.0681858617461617</v>
      </c>
    </row>
    <row r="869" spans="1:20" x14ac:dyDescent="0.2">
      <c r="A869" s="9" t="s">
        <v>464</v>
      </c>
      <c r="B869" s="9" t="s">
        <v>795</v>
      </c>
      <c r="C869" s="9" t="s">
        <v>289</v>
      </c>
      <c r="D869" s="9" t="s">
        <v>254</v>
      </c>
      <c r="E869" s="9">
        <v>38865615</v>
      </c>
      <c r="F869" s="9">
        <v>38865739</v>
      </c>
      <c r="G869" s="9">
        <v>38882658</v>
      </c>
      <c r="H869" s="9">
        <v>38882774</v>
      </c>
      <c r="I869" s="9">
        <v>38895986</v>
      </c>
      <c r="J869" s="9">
        <v>38896069</v>
      </c>
      <c r="K869" s="9">
        <f t="shared" si="83"/>
        <v>125</v>
      </c>
      <c r="L869" s="9">
        <f t="shared" si="84"/>
        <v>16918</v>
      </c>
      <c r="M869" s="9">
        <f t="shared" si="85"/>
        <v>117</v>
      </c>
      <c r="N869" s="9">
        <f t="shared" si="86"/>
        <v>13211</v>
      </c>
      <c r="O869" s="9">
        <f t="shared" si="87"/>
        <v>84</v>
      </c>
      <c r="P869" s="11">
        <f t="shared" si="82"/>
        <v>2.0969100130080562</v>
      </c>
      <c r="Q869" s="11">
        <f t="shared" si="82"/>
        <v>4.2283490206236367</v>
      </c>
      <c r="R869" s="11">
        <f t="shared" si="82"/>
        <v>2.0681858617461617</v>
      </c>
      <c r="S869" s="11">
        <f t="shared" si="82"/>
        <v>4.1209356925611305</v>
      </c>
      <c r="T869" s="11">
        <f t="shared" si="82"/>
        <v>1.9242792860618814</v>
      </c>
    </row>
    <row r="870" spans="1:20" x14ac:dyDescent="0.2">
      <c r="A870" s="9" t="s">
        <v>464</v>
      </c>
      <c r="B870" s="9" t="s">
        <v>796</v>
      </c>
      <c r="C870" s="9" t="s">
        <v>267</v>
      </c>
      <c r="D870" s="9" t="s">
        <v>254</v>
      </c>
      <c r="E870" s="9">
        <v>25221318</v>
      </c>
      <c r="F870" s="9">
        <v>25221413</v>
      </c>
      <c r="G870" s="9">
        <v>25221663</v>
      </c>
      <c r="H870" s="9">
        <v>25221781</v>
      </c>
      <c r="I870" s="9">
        <v>25222082</v>
      </c>
      <c r="J870" s="9">
        <v>25222280</v>
      </c>
      <c r="K870" s="9">
        <f t="shared" si="83"/>
        <v>96</v>
      </c>
      <c r="L870" s="9">
        <f t="shared" si="84"/>
        <v>249</v>
      </c>
      <c r="M870" s="9">
        <f t="shared" si="85"/>
        <v>119</v>
      </c>
      <c r="N870" s="9">
        <f t="shared" si="86"/>
        <v>300</v>
      </c>
      <c r="O870" s="9">
        <f t="shared" si="87"/>
        <v>199</v>
      </c>
      <c r="P870" s="11">
        <f t="shared" si="82"/>
        <v>1.9822712330395682</v>
      </c>
      <c r="Q870" s="11">
        <f t="shared" si="82"/>
        <v>2.3961993470957359</v>
      </c>
      <c r="R870" s="11">
        <f t="shared" si="82"/>
        <v>2.0755469613925306</v>
      </c>
      <c r="S870" s="11">
        <f t="shared" si="82"/>
        <v>2.4771212547196622</v>
      </c>
      <c r="T870" s="11">
        <f t="shared" si="82"/>
        <v>2.2988530764097064</v>
      </c>
    </row>
    <row r="871" spans="1:20" x14ac:dyDescent="0.2">
      <c r="A871" s="9" t="s">
        <v>464</v>
      </c>
      <c r="B871" s="9" t="s">
        <v>793</v>
      </c>
      <c r="C871" s="9" t="s">
        <v>250</v>
      </c>
      <c r="D871" s="9" t="s">
        <v>251</v>
      </c>
      <c r="E871" s="9">
        <v>31181021</v>
      </c>
      <c r="F871" s="9">
        <v>31181149</v>
      </c>
      <c r="G871" s="9">
        <v>31197779</v>
      </c>
      <c r="H871" s="9">
        <v>31197851</v>
      </c>
      <c r="I871" s="9">
        <v>31218073</v>
      </c>
      <c r="J871" s="9">
        <v>31218420</v>
      </c>
      <c r="K871" s="9">
        <f t="shared" si="83"/>
        <v>129</v>
      </c>
      <c r="L871" s="9">
        <f t="shared" si="84"/>
        <v>16629</v>
      </c>
      <c r="M871" s="9">
        <f t="shared" si="85"/>
        <v>73</v>
      </c>
      <c r="N871" s="9">
        <f t="shared" si="86"/>
        <v>20221</v>
      </c>
      <c r="O871" s="9">
        <f t="shared" si="87"/>
        <v>348</v>
      </c>
      <c r="P871" s="11">
        <f t="shared" si="82"/>
        <v>2.1105897102992488</v>
      </c>
      <c r="Q871" s="11">
        <f t="shared" si="82"/>
        <v>4.2208661333121231</v>
      </c>
      <c r="R871" s="11">
        <f t="shared" si="82"/>
        <v>1.8633228601204557</v>
      </c>
      <c r="S871" s="11">
        <f t="shared" si="82"/>
        <v>4.3058026291849041</v>
      </c>
      <c r="T871" s="11">
        <f t="shared" si="82"/>
        <v>2.5415792439465807</v>
      </c>
    </row>
    <row r="872" spans="1:20" x14ac:dyDescent="0.2">
      <c r="A872" s="9" t="s">
        <v>464</v>
      </c>
      <c r="B872" s="9" t="s">
        <v>797</v>
      </c>
      <c r="C872" s="9" t="s">
        <v>282</v>
      </c>
      <c r="D872" s="9" t="s">
        <v>254</v>
      </c>
      <c r="E872" s="9">
        <v>94390717</v>
      </c>
      <c r="F872" s="9">
        <v>94390848</v>
      </c>
      <c r="G872" s="9">
        <v>94391731</v>
      </c>
      <c r="H872" s="9">
        <v>94391854</v>
      </c>
      <c r="I872" s="9">
        <v>94392173</v>
      </c>
      <c r="J872" s="9">
        <v>94392524</v>
      </c>
      <c r="K872" s="9">
        <f t="shared" si="83"/>
        <v>132</v>
      </c>
      <c r="L872" s="9">
        <f t="shared" si="84"/>
        <v>882</v>
      </c>
      <c r="M872" s="9">
        <f t="shared" si="85"/>
        <v>124</v>
      </c>
      <c r="N872" s="9">
        <f t="shared" si="86"/>
        <v>318</v>
      </c>
      <c r="O872" s="9">
        <f t="shared" si="87"/>
        <v>352</v>
      </c>
      <c r="P872" s="11">
        <f t="shared" si="82"/>
        <v>2.1205739312058496</v>
      </c>
      <c r="Q872" s="11">
        <f t="shared" si="82"/>
        <v>2.9454685851318194</v>
      </c>
      <c r="R872" s="11">
        <f t="shared" si="82"/>
        <v>2.0934216851622351</v>
      </c>
      <c r="S872" s="11">
        <f t="shared" si="82"/>
        <v>2.5024271199844326</v>
      </c>
      <c r="T872" s="11">
        <f t="shared" si="82"/>
        <v>2.5465426634781307</v>
      </c>
    </row>
    <row r="873" spans="1:20" x14ac:dyDescent="0.2">
      <c r="A873" s="9" t="s">
        <v>464</v>
      </c>
      <c r="B873" s="9" t="s">
        <v>798</v>
      </c>
      <c r="C873" s="9" t="s">
        <v>250</v>
      </c>
      <c r="D873" s="9" t="s">
        <v>254</v>
      </c>
      <c r="E873" s="9">
        <v>83195940</v>
      </c>
      <c r="F873" s="9">
        <v>83196107</v>
      </c>
      <c r="G873" s="9">
        <v>83197318</v>
      </c>
      <c r="H873" s="9">
        <v>83197333</v>
      </c>
      <c r="I873" s="9">
        <v>83197490</v>
      </c>
      <c r="J873" s="9">
        <v>83197624</v>
      </c>
      <c r="K873" s="9">
        <f t="shared" si="83"/>
        <v>168</v>
      </c>
      <c r="L873" s="9">
        <f t="shared" si="84"/>
        <v>1210</v>
      </c>
      <c r="M873" s="9">
        <f t="shared" si="85"/>
        <v>16</v>
      </c>
      <c r="N873" s="9">
        <f t="shared" si="86"/>
        <v>156</v>
      </c>
      <c r="O873" s="9">
        <f t="shared" si="87"/>
        <v>135</v>
      </c>
      <c r="P873" s="11">
        <f t="shared" si="82"/>
        <v>2.2253092817258624</v>
      </c>
      <c r="Q873" s="11">
        <f t="shared" si="82"/>
        <v>3.0827853703164494</v>
      </c>
      <c r="R873" s="11">
        <f t="shared" si="82"/>
        <v>1.2041199826559246</v>
      </c>
      <c r="S873" s="11">
        <f t="shared" si="82"/>
        <v>2.1931245983544616</v>
      </c>
      <c r="T873" s="11">
        <f t="shared" si="82"/>
        <v>2.1303337684950061</v>
      </c>
    </row>
    <row r="874" spans="1:20" x14ac:dyDescent="0.2">
      <c r="A874" s="9" t="s">
        <v>464</v>
      </c>
      <c r="B874" s="9" t="s">
        <v>798</v>
      </c>
      <c r="C874" s="9" t="s">
        <v>250</v>
      </c>
      <c r="D874" s="9" t="s">
        <v>254</v>
      </c>
      <c r="E874" s="9">
        <v>83198581</v>
      </c>
      <c r="F874" s="9">
        <v>83198661</v>
      </c>
      <c r="G874" s="9">
        <v>83199187</v>
      </c>
      <c r="H874" s="9">
        <v>83199277</v>
      </c>
      <c r="I874" s="9">
        <v>83199673</v>
      </c>
      <c r="J874" s="9">
        <v>83200116</v>
      </c>
      <c r="K874" s="9">
        <f t="shared" si="83"/>
        <v>81</v>
      </c>
      <c r="L874" s="9">
        <f t="shared" si="84"/>
        <v>525</v>
      </c>
      <c r="M874" s="9">
        <f t="shared" si="85"/>
        <v>91</v>
      </c>
      <c r="N874" s="9">
        <f t="shared" si="86"/>
        <v>395</v>
      </c>
      <c r="O874" s="9">
        <f t="shared" si="87"/>
        <v>444</v>
      </c>
      <c r="P874" s="11">
        <f t="shared" si="82"/>
        <v>1.9084850188786497</v>
      </c>
      <c r="Q874" s="11">
        <f t="shared" si="82"/>
        <v>2.7201593034059566</v>
      </c>
      <c r="R874" s="11">
        <f t="shared" si="82"/>
        <v>1.9590413923210932</v>
      </c>
      <c r="S874" s="11">
        <f t="shared" si="82"/>
        <v>2.5965970956264601</v>
      </c>
      <c r="T874" s="11">
        <f t="shared" si="82"/>
        <v>2.6473829701146196</v>
      </c>
    </row>
    <row r="875" spans="1:20" x14ac:dyDescent="0.2">
      <c r="A875" s="9" t="s">
        <v>464</v>
      </c>
      <c r="B875" s="9" t="s">
        <v>798</v>
      </c>
      <c r="C875" s="9" t="s">
        <v>250</v>
      </c>
      <c r="D875" s="9" t="s">
        <v>254</v>
      </c>
      <c r="E875" s="9">
        <v>83183298</v>
      </c>
      <c r="F875" s="9">
        <v>83183333</v>
      </c>
      <c r="G875" s="9">
        <v>83187763</v>
      </c>
      <c r="H875" s="9">
        <v>83187784</v>
      </c>
      <c r="I875" s="9">
        <v>83189076</v>
      </c>
      <c r="J875" s="9">
        <v>83189268</v>
      </c>
      <c r="K875" s="9">
        <f t="shared" si="83"/>
        <v>36</v>
      </c>
      <c r="L875" s="9">
        <f t="shared" si="84"/>
        <v>4429</v>
      </c>
      <c r="M875" s="9">
        <f t="shared" si="85"/>
        <v>22</v>
      </c>
      <c r="N875" s="9">
        <f t="shared" si="86"/>
        <v>1291</v>
      </c>
      <c r="O875" s="9">
        <f t="shared" si="87"/>
        <v>193</v>
      </c>
      <c r="P875" s="11">
        <f t="shared" si="82"/>
        <v>1.556302500767287</v>
      </c>
      <c r="Q875" s="11">
        <f t="shared" si="82"/>
        <v>3.6463056802847582</v>
      </c>
      <c r="R875" s="11">
        <f t="shared" si="82"/>
        <v>1.3424226808222062</v>
      </c>
      <c r="S875" s="11">
        <f t="shared" si="82"/>
        <v>3.1109262422664199</v>
      </c>
      <c r="T875" s="11">
        <f t="shared" si="82"/>
        <v>2.2855573090077734</v>
      </c>
    </row>
    <row r="876" spans="1:20" x14ac:dyDescent="0.2">
      <c r="A876" s="9" t="s">
        <v>464</v>
      </c>
      <c r="B876" s="9" t="s">
        <v>799</v>
      </c>
      <c r="C876" s="9" t="s">
        <v>250</v>
      </c>
      <c r="D876" s="9" t="s">
        <v>251</v>
      </c>
      <c r="E876" s="9">
        <v>97203473</v>
      </c>
      <c r="F876" s="9">
        <v>97203594</v>
      </c>
      <c r="G876" s="9">
        <v>97205305</v>
      </c>
      <c r="H876" s="9">
        <v>97205347</v>
      </c>
      <c r="I876" s="9">
        <v>97205532</v>
      </c>
      <c r="J876" s="9">
        <v>97205647</v>
      </c>
      <c r="K876" s="9">
        <f t="shared" si="83"/>
        <v>122</v>
      </c>
      <c r="L876" s="9">
        <f t="shared" si="84"/>
        <v>1710</v>
      </c>
      <c r="M876" s="9">
        <f t="shared" si="85"/>
        <v>43</v>
      </c>
      <c r="N876" s="9">
        <f t="shared" si="86"/>
        <v>184</v>
      </c>
      <c r="O876" s="9">
        <f t="shared" si="87"/>
        <v>116</v>
      </c>
      <c r="P876" s="11">
        <f t="shared" si="82"/>
        <v>2.086359830674748</v>
      </c>
      <c r="Q876" s="11">
        <f t="shared" si="82"/>
        <v>3.2329961103921536</v>
      </c>
      <c r="R876" s="11">
        <f t="shared" si="82"/>
        <v>1.6334684555795864</v>
      </c>
      <c r="S876" s="11">
        <f t="shared" si="82"/>
        <v>2.2648178230095364</v>
      </c>
      <c r="T876" s="11">
        <f t="shared" si="82"/>
        <v>2.0644579892269181</v>
      </c>
    </row>
    <row r="877" spans="1:20" x14ac:dyDescent="0.2">
      <c r="A877" s="9" t="s">
        <v>464</v>
      </c>
      <c r="B877" s="9" t="s">
        <v>799</v>
      </c>
      <c r="C877" s="9" t="s">
        <v>250</v>
      </c>
      <c r="D877" s="9" t="s">
        <v>251</v>
      </c>
      <c r="E877" s="9">
        <v>97199238</v>
      </c>
      <c r="F877" s="9">
        <v>97199321</v>
      </c>
      <c r="G877" s="9">
        <v>97201916</v>
      </c>
      <c r="H877" s="9">
        <v>97201997</v>
      </c>
      <c r="I877" s="9">
        <v>97203473</v>
      </c>
      <c r="J877" s="9">
        <v>97203594</v>
      </c>
      <c r="K877" s="9">
        <f t="shared" si="83"/>
        <v>84</v>
      </c>
      <c r="L877" s="9">
        <f t="shared" si="84"/>
        <v>2594</v>
      </c>
      <c r="M877" s="9">
        <f t="shared" si="85"/>
        <v>82</v>
      </c>
      <c r="N877" s="9">
        <f t="shared" si="86"/>
        <v>1475</v>
      </c>
      <c r="O877" s="9">
        <f t="shared" si="87"/>
        <v>122</v>
      </c>
      <c r="P877" s="11">
        <f t="shared" si="82"/>
        <v>1.9242792860618814</v>
      </c>
      <c r="Q877" s="11">
        <f t="shared" si="82"/>
        <v>3.4139699717480609</v>
      </c>
      <c r="R877" s="11">
        <f t="shared" si="82"/>
        <v>1.9138138523837167</v>
      </c>
      <c r="S877" s="11">
        <f t="shared" si="82"/>
        <v>3.1687920203141813</v>
      </c>
      <c r="T877" s="11">
        <f t="shared" si="82"/>
        <v>2.086359830674748</v>
      </c>
    </row>
    <row r="878" spans="1:20" x14ac:dyDescent="0.2">
      <c r="A878" s="9" t="s">
        <v>464</v>
      </c>
      <c r="B878" s="9" t="s">
        <v>799</v>
      </c>
      <c r="C878" s="9" t="s">
        <v>250</v>
      </c>
      <c r="D878" s="9" t="s">
        <v>251</v>
      </c>
      <c r="E878" s="9">
        <v>97203473</v>
      </c>
      <c r="F878" s="9">
        <v>97203594</v>
      </c>
      <c r="G878" s="9">
        <v>97205102</v>
      </c>
      <c r="H878" s="9">
        <v>97205347</v>
      </c>
      <c r="I878" s="9">
        <v>97205532</v>
      </c>
      <c r="J878" s="9">
        <v>97205559</v>
      </c>
      <c r="K878" s="9">
        <f t="shared" si="83"/>
        <v>122</v>
      </c>
      <c r="L878" s="9">
        <f t="shared" si="84"/>
        <v>1507</v>
      </c>
      <c r="M878" s="9">
        <f t="shared" si="85"/>
        <v>246</v>
      </c>
      <c r="N878" s="9">
        <f t="shared" si="86"/>
        <v>184</v>
      </c>
      <c r="O878" s="9">
        <f t="shared" si="87"/>
        <v>28</v>
      </c>
      <c r="P878" s="11">
        <f t="shared" si="82"/>
        <v>2.086359830674748</v>
      </c>
      <c r="Q878" s="11">
        <f t="shared" si="82"/>
        <v>3.1781132523146316</v>
      </c>
      <c r="R878" s="11">
        <f t="shared" si="82"/>
        <v>2.3909351071033789</v>
      </c>
      <c r="S878" s="11">
        <f t="shared" si="82"/>
        <v>2.2648178230095364</v>
      </c>
      <c r="T878" s="11">
        <f t="shared" si="82"/>
        <v>1.447158031342219</v>
      </c>
    </row>
    <row r="879" spans="1:20" x14ac:dyDescent="0.2">
      <c r="A879" s="9" t="s">
        <v>464</v>
      </c>
      <c r="B879" s="9" t="s">
        <v>799</v>
      </c>
      <c r="C879" s="9" t="s">
        <v>250</v>
      </c>
      <c r="D879" s="9" t="s">
        <v>251</v>
      </c>
      <c r="E879" s="9">
        <v>97196836</v>
      </c>
      <c r="F879" s="9">
        <v>97196917</v>
      </c>
      <c r="G879" s="9">
        <v>97199238</v>
      </c>
      <c r="H879" s="9">
        <v>97199321</v>
      </c>
      <c r="I879" s="9">
        <v>97203473</v>
      </c>
      <c r="J879" s="9">
        <v>97203594</v>
      </c>
      <c r="K879" s="9">
        <f t="shared" si="83"/>
        <v>82</v>
      </c>
      <c r="L879" s="9">
        <f t="shared" si="84"/>
        <v>2320</v>
      </c>
      <c r="M879" s="9">
        <f t="shared" si="85"/>
        <v>84</v>
      </c>
      <c r="N879" s="9">
        <f t="shared" si="86"/>
        <v>4151</v>
      </c>
      <c r="O879" s="9">
        <f t="shared" si="87"/>
        <v>122</v>
      </c>
      <c r="P879" s="11">
        <f t="shared" si="82"/>
        <v>1.9138138523837167</v>
      </c>
      <c r="Q879" s="11">
        <f t="shared" si="82"/>
        <v>3.3654879848908994</v>
      </c>
      <c r="R879" s="11">
        <f t="shared" si="82"/>
        <v>1.9242792860618814</v>
      </c>
      <c r="S879" s="11">
        <f t="shared" si="82"/>
        <v>3.6181527333785195</v>
      </c>
      <c r="T879" s="11">
        <f t="shared" si="82"/>
        <v>2.086359830674748</v>
      </c>
    </row>
    <row r="880" spans="1:20" x14ac:dyDescent="0.2">
      <c r="A880" s="9" t="s">
        <v>464</v>
      </c>
      <c r="B880" s="9" t="s">
        <v>800</v>
      </c>
      <c r="C880" s="9" t="s">
        <v>256</v>
      </c>
      <c r="D880" s="9" t="s">
        <v>254</v>
      </c>
      <c r="E880" s="9">
        <v>28766766</v>
      </c>
      <c r="F880" s="9">
        <v>28766867</v>
      </c>
      <c r="G880" s="9">
        <v>28767631</v>
      </c>
      <c r="H880" s="9">
        <v>28767678</v>
      </c>
      <c r="I880" s="9">
        <v>28771810</v>
      </c>
      <c r="J880" s="9">
        <v>28771859</v>
      </c>
      <c r="K880" s="9">
        <f t="shared" si="83"/>
        <v>102</v>
      </c>
      <c r="L880" s="9">
        <f t="shared" si="84"/>
        <v>763</v>
      </c>
      <c r="M880" s="9">
        <f t="shared" si="85"/>
        <v>48</v>
      </c>
      <c r="N880" s="9">
        <f t="shared" si="86"/>
        <v>4131</v>
      </c>
      <c r="O880" s="9">
        <f t="shared" si="87"/>
        <v>50</v>
      </c>
      <c r="P880" s="11">
        <f t="shared" si="82"/>
        <v>2.0086001717619171</v>
      </c>
      <c r="Q880" s="11">
        <f t="shared" si="82"/>
        <v>2.8825245379548803</v>
      </c>
      <c r="R880" s="11">
        <f t="shared" si="82"/>
        <v>1.6812412373755872</v>
      </c>
      <c r="S880" s="11">
        <f t="shared" si="82"/>
        <v>3.6160551949765858</v>
      </c>
      <c r="T880" s="11">
        <f t="shared" si="82"/>
        <v>1.6989700043360185</v>
      </c>
    </row>
    <row r="881" spans="1:20" x14ac:dyDescent="0.2">
      <c r="A881" s="9" t="s">
        <v>464</v>
      </c>
      <c r="B881" s="9" t="s">
        <v>801</v>
      </c>
      <c r="C881" s="9" t="s">
        <v>279</v>
      </c>
      <c r="D881" s="9" t="s">
        <v>251</v>
      </c>
      <c r="E881" s="9">
        <v>193113756</v>
      </c>
      <c r="F881" s="9">
        <v>193114002</v>
      </c>
      <c r="G881" s="9">
        <v>193114604</v>
      </c>
      <c r="H881" s="9">
        <v>193114717</v>
      </c>
      <c r="I881" s="9">
        <v>193114838</v>
      </c>
      <c r="J881" s="9">
        <v>193115378</v>
      </c>
      <c r="K881" s="9">
        <f t="shared" si="83"/>
        <v>247</v>
      </c>
      <c r="L881" s="9">
        <f t="shared" si="84"/>
        <v>601</v>
      </c>
      <c r="M881" s="9">
        <f t="shared" si="85"/>
        <v>114</v>
      </c>
      <c r="N881" s="9">
        <f t="shared" si="86"/>
        <v>120</v>
      </c>
      <c r="O881" s="9">
        <f t="shared" si="87"/>
        <v>541</v>
      </c>
      <c r="P881" s="11">
        <f t="shared" si="82"/>
        <v>2.3926969532596658</v>
      </c>
      <c r="Q881" s="11">
        <f t="shared" si="82"/>
        <v>2.7788744720027392</v>
      </c>
      <c r="R881" s="11">
        <f t="shared" si="82"/>
        <v>2.0569048513364723</v>
      </c>
      <c r="S881" s="11">
        <f t="shared" si="82"/>
        <v>2.0791812460476247</v>
      </c>
      <c r="T881" s="11">
        <f t="shared" si="82"/>
        <v>2.7331972651065688</v>
      </c>
    </row>
    <row r="882" spans="1:20" x14ac:dyDescent="0.2">
      <c r="A882" s="9" t="s">
        <v>464</v>
      </c>
      <c r="B882" s="9" t="s">
        <v>802</v>
      </c>
      <c r="C882" s="9" t="s">
        <v>282</v>
      </c>
      <c r="D882" s="9" t="s">
        <v>251</v>
      </c>
      <c r="E882" s="9">
        <v>85273471</v>
      </c>
      <c r="F882" s="9">
        <v>85273627</v>
      </c>
      <c r="G882" s="9">
        <v>85274819</v>
      </c>
      <c r="H882" s="9">
        <v>85275027</v>
      </c>
      <c r="I882" s="9">
        <v>85278703</v>
      </c>
      <c r="J882" s="9">
        <v>85278852</v>
      </c>
      <c r="K882" s="9">
        <f t="shared" si="83"/>
        <v>157</v>
      </c>
      <c r="L882" s="9">
        <f t="shared" si="84"/>
        <v>1191</v>
      </c>
      <c r="M882" s="9">
        <f t="shared" si="85"/>
        <v>209</v>
      </c>
      <c r="N882" s="9">
        <f t="shared" si="86"/>
        <v>3675</v>
      </c>
      <c r="O882" s="9">
        <f t="shared" si="87"/>
        <v>150</v>
      </c>
      <c r="P882" s="11">
        <f t="shared" si="82"/>
        <v>2.1958996524092336</v>
      </c>
      <c r="Q882" s="11">
        <f t="shared" si="82"/>
        <v>3.0759117614827769</v>
      </c>
      <c r="R882" s="11">
        <f t="shared" si="82"/>
        <v>2.3201462861110538</v>
      </c>
      <c r="S882" s="11">
        <f t="shared" si="82"/>
        <v>3.5652573434202135</v>
      </c>
      <c r="T882" s="11">
        <f t="shared" si="82"/>
        <v>2.1760912590556809</v>
      </c>
    </row>
    <row r="883" spans="1:20" x14ac:dyDescent="0.2">
      <c r="A883" s="9" t="s">
        <v>464</v>
      </c>
      <c r="B883" s="9" t="s">
        <v>802</v>
      </c>
      <c r="C883" s="9" t="s">
        <v>282</v>
      </c>
      <c r="D883" s="9" t="s">
        <v>251</v>
      </c>
      <c r="E883" s="9">
        <v>85281235</v>
      </c>
      <c r="F883" s="9">
        <v>85281345</v>
      </c>
      <c r="G883" s="9">
        <v>85281840</v>
      </c>
      <c r="H883" s="9">
        <v>85281924</v>
      </c>
      <c r="I883" s="9">
        <v>85283992</v>
      </c>
      <c r="J883" s="9">
        <v>85284206</v>
      </c>
      <c r="K883" s="9">
        <f t="shared" si="83"/>
        <v>111</v>
      </c>
      <c r="L883" s="9">
        <f t="shared" si="84"/>
        <v>494</v>
      </c>
      <c r="M883" s="9">
        <f t="shared" si="85"/>
        <v>85</v>
      </c>
      <c r="N883" s="9">
        <f t="shared" si="86"/>
        <v>2067</v>
      </c>
      <c r="O883" s="9">
        <f t="shared" si="87"/>
        <v>215</v>
      </c>
      <c r="P883" s="11">
        <f t="shared" ref="P883:T933" si="88">LOG(K883,10)</f>
        <v>2.0453229787866571</v>
      </c>
      <c r="Q883" s="11">
        <f t="shared" si="88"/>
        <v>2.6937269489236466</v>
      </c>
      <c r="R883" s="11">
        <f t="shared" si="88"/>
        <v>1.9294189257142926</v>
      </c>
      <c r="S883" s="11">
        <f t="shared" si="88"/>
        <v>3.3153404766272878</v>
      </c>
      <c r="T883" s="11">
        <f t="shared" si="88"/>
        <v>2.3324384599156049</v>
      </c>
    </row>
    <row r="884" spans="1:20" x14ac:dyDescent="0.2">
      <c r="A884" s="9" t="s">
        <v>464</v>
      </c>
      <c r="B884" s="9" t="s">
        <v>803</v>
      </c>
      <c r="C884" s="9" t="s">
        <v>253</v>
      </c>
      <c r="D884" s="9" t="s">
        <v>254</v>
      </c>
      <c r="E884" s="9">
        <v>37015078</v>
      </c>
      <c r="F884" s="9">
        <v>37015209</v>
      </c>
      <c r="G884" s="9">
        <v>37016312</v>
      </c>
      <c r="H884" s="9">
        <v>37016408</v>
      </c>
      <c r="I884" s="9">
        <v>37017198</v>
      </c>
      <c r="J884" s="9">
        <v>37017590</v>
      </c>
      <c r="K884" s="9">
        <f t="shared" si="83"/>
        <v>132</v>
      </c>
      <c r="L884" s="9">
        <f t="shared" si="84"/>
        <v>1102</v>
      </c>
      <c r="M884" s="9">
        <f t="shared" si="85"/>
        <v>97</v>
      </c>
      <c r="N884" s="9">
        <f t="shared" si="86"/>
        <v>789</v>
      </c>
      <c r="O884" s="9">
        <f t="shared" si="87"/>
        <v>393</v>
      </c>
      <c r="P884" s="11">
        <f t="shared" si="88"/>
        <v>2.1205739312058496</v>
      </c>
      <c r="Q884" s="11">
        <f t="shared" si="88"/>
        <v>3.0421815945157658</v>
      </c>
      <c r="R884" s="11">
        <f t="shared" si="88"/>
        <v>1.9867717342662448</v>
      </c>
      <c r="S884" s="11">
        <f t="shared" si="88"/>
        <v>2.8970770032094197</v>
      </c>
      <c r="T884" s="11">
        <f t="shared" si="88"/>
        <v>2.5943925503754266</v>
      </c>
    </row>
    <row r="885" spans="1:20" x14ac:dyDescent="0.2">
      <c r="A885" s="9" t="s">
        <v>464</v>
      </c>
      <c r="B885" s="9" t="s">
        <v>803</v>
      </c>
      <c r="C885" s="9" t="s">
        <v>253</v>
      </c>
      <c r="D885" s="9" t="s">
        <v>254</v>
      </c>
      <c r="E885" s="9">
        <v>37082715</v>
      </c>
      <c r="F885" s="9">
        <v>37082837</v>
      </c>
      <c r="G885" s="9">
        <v>37086507</v>
      </c>
      <c r="H885" s="9">
        <v>37086692</v>
      </c>
      <c r="I885" s="9">
        <v>37089269</v>
      </c>
      <c r="J885" s="9">
        <v>37089381</v>
      </c>
      <c r="K885" s="9">
        <f t="shared" si="83"/>
        <v>123</v>
      </c>
      <c r="L885" s="9">
        <f t="shared" si="84"/>
        <v>3669</v>
      </c>
      <c r="M885" s="9">
        <f t="shared" si="85"/>
        <v>186</v>
      </c>
      <c r="N885" s="9">
        <f t="shared" si="86"/>
        <v>2576</v>
      </c>
      <c r="O885" s="9">
        <f t="shared" si="87"/>
        <v>113</v>
      </c>
      <c r="P885" s="11">
        <f t="shared" si="88"/>
        <v>2.0899051114393976</v>
      </c>
      <c r="Q885" s="11">
        <f t="shared" si="88"/>
        <v>3.5645477117559476</v>
      </c>
      <c r="R885" s="11">
        <f t="shared" si="88"/>
        <v>2.2695129442179165</v>
      </c>
      <c r="S885" s="11">
        <f t="shared" si="88"/>
        <v>3.4109458586877741</v>
      </c>
      <c r="T885" s="11">
        <f t="shared" si="88"/>
        <v>2.0530784434834195</v>
      </c>
    </row>
    <row r="886" spans="1:20" x14ac:dyDescent="0.2">
      <c r="A886" s="9" t="s">
        <v>464</v>
      </c>
      <c r="B886" s="9" t="s">
        <v>803</v>
      </c>
      <c r="C886" s="9" t="s">
        <v>253</v>
      </c>
      <c r="D886" s="9" t="s">
        <v>254</v>
      </c>
      <c r="E886" s="9">
        <v>37086507</v>
      </c>
      <c r="F886" s="9">
        <v>37086692</v>
      </c>
      <c r="G886" s="9">
        <v>37089269</v>
      </c>
      <c r="H886" s="9">
        <v>37089381</v>
      </c>
      <c r="I886" s="9">
        <v>37091030</v>
      </c>
      <c r="J886" s="9">
        <v>37091155</v>
      </c>
      <c r="K886" s="9">
        <f t="shared" si="83"/>
        <v>186</v>
      </c>
      <c r="L886" s="9">
        <f t="shared" si="84"/>
        <v>2576</v>
      </c>
      <c r="M886" s="9">
        <f t="shared" si="85"/>
        <v>113</v>
      </c>
      <c r="N886" s="9">
        <f t="shared" si="86"/>
        <v>1648</v>
      </c>
      <c r="O886" s="9">
        <f t="shared" si="87"/>
        <v>126</v>
      </c>
      <c r="P886" s="11">
        <f t="shared" si="88"/>
        <v>2.2695129442179165</v>
      </c>
      <c r="Q886" s="11">
        <f t="shared" si="88"/>
        <v>3.4109458586877741</v>
      </c>
      <c r="R886" s="11">
        <f t="shared" si="88"/>
        <v>2.0530784434834195</v>
      </c>
      <c r="S886" s="11">
        <f t="shared" si="88"/>
        <v>3.216957207361097</v>
      </c>
      <c r="T886" s="11">
        <f t="shared" si="88"/>
        <v>2.1003705451175625</v>
      </c>
    </row>
    <row r="887" spans="1:20" x14ac:dyDescent="0.2">
      <c r="A887" s="9" t="s">
        <v>464</v>
      </c>
      <c r="B887" s="9" t="s">
        <v>804</v>
      </c>
      <c r="C887" s="9" t="s">
        <v>256</v>
      </c>
      <c r="D887" s="9" t="s">
        <v>254</v>
      </c>
      <c r="E887" s="9">
        <v>101177143</v>
      </c>
      <c r="F887" s="9">
        <v>101177220</v>
      </c>
      <c r="G887" s="9">
        <v>101186387</v>
      </c>
      <c r="H887" s="9">
        <v>101186532</v>
      </c>
      <c r="I887" s="9">
        <v>101191666</v>
      </c>
      <c r="J887" s="9">
        <v>101191778</v>
      </c>
      <c r="K887" s="9">
        <f t="shared" si="83"/>
        <v>78</v>
      </c>
      <c r="L887" s="9">
        <f t="shared" si="84"/>
        <v>9166</v>
      </c>
      <c r="M887" s="9">
        <f t="shared" si="85"/>
        <v>146</v>
      </c>
      <c r="N887" s="9">
        <f t="shared" si="86"/>
        <v>5133</v>
      </c>
      <c r="O887" s="9">
        <f t="shared" si="87"/>
        <v>113</v>
      </c>
      <c r="P887" s="11">
        <f t="shared" si="88"/>
        <v>1.8920946026904801</v>
      </c>
      <c r="Q887" s="11">
        <f t="shared" si="88"/>
        <v>3.9621798529087671</v>
      </c>
      <c r="R887" s="11">
        <f t="shared" si="88"/>
        <v>2.1643528557844367</v>
      </c>
      <c r="S887" s="11">
        <f t="shared" si="88"/>
        <v>3.710371264260762</v>
      </c>
      <c r="T887" s="11">
        <f t="shared" si="88"/>
        <v>2.0530784434834195</v>
      </c>
    </row>
    <row r="888" spans="1:20" x14ac:dyDescent="0.2">
      <c r="A888" s="9" t="s">
        <v>464</v>
      </c>
      <c r="B888" s="9" t="s">
        <v>740</v>
      </c>
      <c r="C888" s="9" t="s">
        <v>258</v>
      </c>
      <c r="D888" s="9" t="s">
        <v>254</v>
      </c>
      <c r="E888" s="9">
        <v>118059056</v>
      </c>
      <c r="F888" s="9">
        <v>118059175</v>
      </c>
      <c r="G888" s="9">
        <v>118059619</v>
      </c>
      <c r="H888" s="9">
        <v>118059666</v>
      </c>
      <c r="I888" s="9">
        <v>118061713</v>
      </c>
      <c r="J888" s="9">
        <v>118062489</v>
      </c>
      <c r="K888" s="9">
        <f t="shared" si="83"/>
        <v>120</v>
      </c>
      <c r="L888" s="9">
        <f t="shared" si="84"/>
        <v>443</v>
      </c>
      <c r="M888" s="9">
        <f t="shared" si="85"/>
        <v>48</v>
      </c>
      <c r="N888" s="9">
        <f t="shared" si="86"/>
        <v>2046</v>
      </c>
      <c r="O888" s="9">
        <f t="shared" si="87"/>
        <v>777</v>
      </c>
      <c r="P888" s="11">
        <f t="shared" si="88"/>
        <v>2.0791812460476247</v>
      </c>
      <c r="Q888" s="11">
        <f t="shared" si="88"/>
        <v>2.6464037262230695</v>
      </c>
      <c r="R888" s="11">
        <f t="shared" si="88"/>
        <v>1.6812412373755872</v>
      </c>
      <c r="S888" s="11">
        <f t="shared" si="88"/>
        <v>3.310905629376141</v>
      </c>
      <c r="T888" s="11">
        <f t="shared" si="88"/>
        <v>2.8904210188009141</v>
      </c>
    </row>
    <row r="889" spans="1:20" x14ac:dyDescent="0.2">
      <c r="A889" s="9" t="s">
        <v>464</v>
      </c>
      <c r="B889" s="9" t="s">
        <v>805</v>
      </c>
      <c r="C889" s="9" t="s">
        <v>274</v>
      </c>
      <c r="D889" s="9" t="s">
        <v>254</v>
      </c>
      <c r="E889" s="9">
        <v>115154156</v>
      </c>
      <c r="F889" s="9">
        <v>115154291</v>
      </c>
      <c r="G889" s="9">
        <v>115156926</v>
      </c>
      <c r="H889" s="9">
        <v>115157037</v>
      </c>
      <c r="I889" s="9">
        <v>115157950</v>
      </c>
      <c r="J889" s="9">
        <v>115157992</v>
      </c>
      <c r="K889" s="9">
        <f t="shared" si="83"/>
        <v>136</v>
      </c>
      <c r="L889" s="9">
        <f t="shared" si="84"/>
        <v>2634</v>
      </c>
      <c r="M889" s="9">
        <f t="shared" si="85"/>
        <v>112</v>
      </c>
      <c r="N889" s="9">
        <f t="shared" si="86"/>
        <v>912</v>
      </c>
      <c r="O889" s="9">
        <f t="shared" si="87"/>
        <v>43</v>
      </c>
      <c r="P889" s="11">
        <f t="shared" si="88"/>
        <v>2.1335389083702174</v>
      </c>
      <c r="Q889" s="11">
        <f t="shared" si="88"/>
        <v>3.4206157706257647</v>
      </c>
      <c r="R889" s="11">
        <f t="shared" si="88"/>
        <v>2.049218022670181</v>
      </c>
      <c r="S889" s="11">
        <f t="shared" si="88"/>
        <v>2.9599948383284156</v>
      </c>
      <c r="T889" s="11">
        <f t="shared" si="88"/>
        <v>1.6334684555795864</v>
      </c>
    </row>
    <row r="890" spans="1:20" x14ac:dyDescent="0.2">
      <c r="A890" s="9" t="s">
        <v>464</v>
      </c>
      <c r="B890" s="9" t="s">
        <v>806</v>
      </c>
      <c r="C890" s="9" t="s">
        <v>291</v>
      </c>
      <c r="D890" s="9" t="s">
        <v>254</v>
      </c>
      <c r="E890" s="9">
        <v>85832343</v>
      </c>
      <c r="F890" s="9">
        <v>85832419</v>
      </c>
      <c r="G890" s="9">
        <v>85832975</v>
      </c>
      <c r="H890" s="9">
        <v>85833068</v>
      </c>
      <c r="I890" s="9">
        <v>85833146</v>
      </c>
      <c r="J890" s="9">
        <v>85833224</v>
      </c>
      <c r="K890" s="9">
        <f t="shared" si="83"/>
        <v>77</v>
      </c>
      <c r="L890" s="9">
        <f t="shared" si="84"/>
        <v>555</v>
      </c>
      <c r="M890" s="9">
        <f t="shared" si="85"/>
        <v>94</v>
      </c>
      <c r="N890" s="9">
        <f t="shared" si="86"/>
        <v>77</v>
      </c>
      <c r="O890" s="9">
        <f t="shared" si="87"/>
        <v>79</v>
      </c>
      <c r="P890" s="11">
        <f t="shared" si="88"/>
        <v>1.8864907251724818</v>
      </c>
      <c r="Q890" s="11">
        <f t="shared" si="88"/>
        <v>2.7442929831226759</v>
      </c>
      <c r="R890" s="11">
        <f t="shared" si="88"/>
        <v>1.9731278535996983</v>
      </c>
      <c r="S890" s="11">
        <f t="shared" si="88"/>
        <v>1.8864907251724818</v>
      </c>
      <c r="T890" s="11">
        <f t="shared" si="88"/>
        <v>1.8976270912904412</v>
      </c>
    </row>
    <row r="891" spans="1:20" x14ac:dyDescent="0.2">
      <c r="A891" s="9" t="s">
        <v>464</v>
      </c>
      <c r="B891" s="9" t="s">
        <v>807</v>
      </c>
      <c r="C891" s="9" t="s">
        <v>260</v>
      </c>
      <c r="D891" s="9" t="s">
        <v>251</v>
      </c>
      <c r="E891" s="9">
        <v>140762589</v>
      </c>
      <c r="F891" s="9">
        <v>140762640</v>
      </c>
      <c r="G891" s="9">
        <v>140785396</v>
      </c>
      <c r="H891" s="9">
        <v>140785612</v>
      </c>
      <c r="I891" s="9">
        <v>140829993</v>
      </c>
      <c r="J891" s="9">
        <v>140830431</v>
      </c>
      <c r="K891" s="9">
        <f t="shared" si="83"/>
        <v>52</v>
      </c>
      <c r="L891" s="9">
        <f t="shared" si="84"/>
        <v>22755</v>
      </c>
      <c r="M891" s="9">
        <f t="shared" si="85"/>
        <v>217</v>
      </c>
      <c r="N891" s="9">
        <f t="shared" si="86"/>
        <v>44380</v>
      </c>
      <c r="O891" s="9">
        <f t="shared" si="87"/>
        <v>439</v>
      </c>
      <c r="P891" s="11">
        <f t="shared" si="88"/>
        <v>1.716003343634799</v>
      </c>
      <c r="Q891" s="11">
        <f t="shared" si="88"/>
        <v>4.3570768398424109</v>
      </c>
      <c r="R891" s="11">
        <f t="shared" si="88"/>
        <v>2.3364597338485296</v>
      </c>
      <c r="S891" s="11">
        <f t="shared" si="88"/>
        <v>4.6471872978959885</v>
      </c>
      <c r="T891" s="11">
        <f t="shared" si="88"/>
        <v>2.6424645202421213</v>
      </c>
    </row>
    <row r="892" spans="1:20" x14ac:dyDescent="0.2">
      <c r="A892" s="9" t="s">
        <v>464</v>
      </c>
      <c r="B892" s="9" t="s">
        <v>808</v>
      </c>
      <c r="C892" s="9" t="s">
        <v>274</v>
      </c>
      <c r="D892" s="9" t="s">
        <v>254</v>
      </c>
      <c r="E892" s="9">
        <v>21263198</v>
      </c>
      <c r="F892" s="9">
        <v>21263354</v>
      </c>
      <c r="G892" s="9">
        <v>21264629</v>
      </c>
      <c r="H892" s="9">
        <v>21264871</v>
      </c>
      <c r="I892" s="9">
        <v>21268784</v>
      </c>
      <c r="J892" s="9">
        <v>21268863</v>
      </c>
      <c r="K892" s="9">
        <f t="shared" si="83"/>
        <v>157</v>
      </c>
      <c r="L892" s="9">
        <f t="shared" si="84"/>
        <v>1274</v>
      </c>
      <c r="M892" s="9">
        <f t="shared" si="85"/>
        <v>243</v>
      </c>
      <c r="N892" s="9">
        <f t="shared" si="86"/>
        <v>3912</v>
      </c>
      <c r="O892" s="9">
        <f t="shared" si="87"/>
        <v>80</v>
      </c>
      <c r="P892" s="11">
        <f t="shared" si="88"/>
        <v>2.1958996524092336</v>
      </c>
      <c r="Q892" s="11">
        <f t="shared" si="88"/>
        <v>3.1051694279993312</v>
      </c>
      <c r="R892" s="11">
        <f t="shared" si="88"/>
        <v>2.3856062735983117</v>
      </c>
      <c r="S892" s="11">
        <f t="shared" si="88"/>
        <v>3.5923988461155636</v>
      </c>
      <c r="T892" s="11">
        <f t="shared" si="88"/>
        <v>1.9030899869919433</v>
      </c>
    </row>
    <row r="893" spans="1:20" x14ac:dyDescent="0.2">
      <c r="A893" s="9" t="s">
        <v>464</v>
      </c>
      <c r="B893" s="9" t="s">
        <v>808</v>
      </c>
      <c r="C893" s="9" t="s">
        <v>274</v>
      </c>
      <c r="D893" s="9" t="s">
        <v>254</v>
      </c>
      <c r="E893" s="9">
        <v>21312850</v>
      </c>
      <c r="F893" s="9">
        <v>21312972</v>
      </c>
      <c r="G893" s="9">
        <v>21313083</v>
      </c>
      <c r="H893" s="9">
        <v>21313164</v>
      </c>
      <c r="I893" s="9">
        <v>21314918</v>
      </c>
      <c r="J893" s="9">
        <v>21315026</v>
      </c>
      <c r="K893" s="9">
        <f t="shared" si="83"/>
        <v>123</v>
      </c>
      <c r="L893" s="9">
        <f t="shared" si="84"/>
        <v>110</v>
      </c>
      <c r="M893" s="9">
        <f t="shared" si="85"/>
        <v>82</v>
      </c>
      <c r="N893" s="9">
        <f t="shared" si="86"/>
        <v>1753</v>
      </c>
      <c r="O893" s="9">
        <f t="shared" si="87"/>
        <v>109</v>
      </c>
      <c r="P893" s="11">
        <f t="shared" si="88"/>
        <v>2.0899051114393976</v>
      </c>
      <c r="Q893" s="11">
        <f t="shared" si="88"/>
        <v>2.0413926851582249</v>
      </c>
      <c r="R893" s="11">
        <f t="shared" si="88"/>
        <v>1.9138138523837167</v>
      </c>
      <c r="S893" s="11">
        <f t="shared" si="88"/>
        <v>3.2437819160937944</v>
      </c>
      <c r="T893" s="11">
        <f t="shared" si="88"/>
        <v>2.0374264979406234</v>
      </c>
    </row>
    <row r="894" spans="1:20" x14ac:dyDescent="0.2">
      <c r="A894" s="9" t="s">
        <v>464</v>
      </c>
      <c r="B894" s="9" t="s">
        <v>808</v>
      </c>
      <c r="C894" s="9" t="s">
        <v>274</v>
      </c>
      <c r="D894" s="9" t="s">
        <v>254</v>
      </c>
      <c r="E894" s="9">
        <v>21263198</v>
      </c>
      <c r="F894" s="9">
        <v>21263354</v>
      </c>
      <c r="G894" s="9">
        <v>21264665</v>
      </c>
      <c r="H894" s="9">
        <v>21264871</v>
      </c>
      <c r="I894" s="9">
        <v>21268784</v>
      </c>
      <c r="J894" s="9">
        <v>21268863</v>
      </c>
      <c r="K894" s="9">
        <f t="shared" si="83"/>
        <v>157</v>
      </c>
      <c r="L894" s="9">
        <f t="shared" si="84"/>
        <v>1310</v>
      </c>
      <c r="M894" s="9">
        <f t="shared" si="85"/>
        <v>207</v>
      </c>
      <c r="N894" s="9">
        <f t="shared" si="86"/>
        <v>3912</v>
      </c>
      <c r="O894" s="9">
        <f t="shared" si="87"/>
        <v>80</v>
      </c>
      <c r="P894" s="11">
        <f t="shared" si="88"/>
        <v>2.1958996524092336</v>
      </c>
      <c r="Q894" s="11">
        <f t="shared" si="88"/>
        <v>3.117271295655764</v>
      </c>
      <c r="R894" s="11">
        <f t="shared" si="88"/>
        <v>2.3159703454569174</v>
      </c>
      <c r="S894" s="11">
        <f t="shared" si="88"/>
        <v>3.5923988461155636</v>
      </c>
      <c r="T894" s="11">
        <f t="shared" si="88"/>
        <v>1.9030899869919433</v>
      </c>
    </row>
    <row r="895" spans="1:20" x14ac:dyDescent="0.2">
      <c r="A895" s="9" t="s">
        <v>464</v>
      </c>
      <c r="B895" s="9" t="s">
        <v>808</v>
      </c>
      <c r="C895" s="9" t="s">
        <v>274</v>
      </c>
      <c r="D895" s="9" t="s">
        <v>254</v>
      </c>
      <c r="E895" s="9">
        <v>21271703</v>
      </c>
      <c r="F895" s="9">
        <v>21271738</v>
      </c>
      <c r="G895" s="9">
        <v>21274997</v>
      </c>
      <c r="H895" s="9">
        <v>21275129</v>
      </c>
      <c r="I895" s="9">
        <v>21277674</v>
      </c>
      <c r="J895" s="9">
        <v>21278060</v>
      </c>
      <c r="K895" s="9">
        <f t="shared" si="83"/>
        <v>36</v>
      </c>
      <c r="L895" s="9">
        <f t="shared" si="84"/>
        <v>3258</v>
      </c>
      <c r="M895" s="9">
        <f t="shared" si="85"/>
        <v>133</v>
      </c>
      <c r="N895" s="9">
        <f t="shared" si="86"/>
        <v>2544</v>
      </c>
      <c r="O895" s="9">
        <f t="shared" si="87"/>
        <v>387</v>
      </c>
      <c r="P895" s="11">
        <f t="shared" si="88"/>
        <v>1.556302500767287</v>
      </c>
      <c r="Q895" s="11">
        <f t="shared" si="88"/>
        <v>3.5129510799724901</v>
      </c>
      <c r="R895" s="11">
        <f t="shared" si="88"/>
        <v>2.1238516409670858</v>
      </c>
      <c r="S895" s="11">
        <f t="shared" si="88"/>
        <v>3.4055171069763759</v>
      </c>
      <c r="T895" s="11">
        <f t="shared" si="88"/>
        <v>2.5877109650189114</v>
      </c>
    </row>
    <row r="896" spans="1:20" x14ac:dyDescent="0.2">
      <c r="A896" s="9" t="s">
        <v>464</v>
      </c>
      <c r="B896" s="9" t="s">
        <v>808</v>
      </c>
      <c r="C896" s="9" t="s">
        <v>274</v>
      </c>
      <c r="D896" s="9" t="s">
        <v>254</v>
      </c>
      <c r="E896" s="9">
        <v>21239280</v>
      </c>
      <c r="F896" s="9">
        <v>21239371</v>
      </c>
      <c r="G896" s="9">
        <v>21263198</v>
      </c>
      <c r="H896" s="9">
        <v>21263354</v>
      </c>
      <c r="I896" s="9">
        <v>21268784</v>
      </c>
      <c r="J896" s="9">
        <v>21268863</v>
      </c>
      <c r="K896" s="9">
        <f t="shared" si="83"/>
        <v>92</v>
      </c>
      <c r="L896" s="9">
        <f t="shared" si="84"/>
        <v>23826</v>
      </c>
      <c r="M896" s="9">
        <f t="shared" si="85"/>
        <v>157</v>
      </c>
      <c r="N896" s="9">
        <f t="shared" si="86"/>
        <v>5429</v>
      </c>
      <c r="O896" s="9">
        <f t="shared" si="87"/>
        <v>80</v>
      </c>
      <c r="P896" s="11">
        <f t="shared" si="88"/>
        <v>1.9637878273455551</v>
      </c>
      <c r="Q896" s="11">
        <f t="shared" si="88"/>
        <v>4.3770511374475261</v>
      </c>
      <c r="R896" s="11">
        <f t="shared" si="88"/>
        <v>2.1958996524092336</v>
      </c>
      <c r="S896" s="11">
        <f t="shared" si="88"/>
        <v>3.7347198416556799</v>
      </c>
      <c r="T896" s="11">
        <f t="shared" si="88"/>
        <v>1.9030899869919433</v>
      </c>
    </row>
    <row r="897" spans="1:20" x14ac:dyDescent="0.2">
      <c r="A897" s="9" t="s">
        <v>464</v>
      </c>
      <c r="B897" s="9" t="s">
        <v>800</v>
      </c>
      <c r="C897" s="9" t="s">
        <v>256</v>
      </c>
      <c r="D897" s="9" t="s">
        <v>254</v>
      </c>
      <c r="E897" s="9">
        <v>28766734</v>
      </c>
      <c r="F897" s="9">
        <v>28766867</v>
      </c>
      <c r="G897" s="9">
        <v>28771810</v>
      </c>
      <c r="H897" s="9">
        <v>28771859</v>
      </c>
      <c r="I897" s="9">
        <v>28772094</v>
      </c>
      <c r="J897" s="9">
        <v>28772208</v>
      </c>
      <c r="K897" s="9">
        <f t="shared" si="83"/>
        <v>134</v>
      </c>
      <c r="L897" s="9">
        <f t="shared" si="84"/>
        <v>4942</v>
      </c>
      <c r="M897" s="9">
        <f t="shared" si="85"/>
        <v>50</v>
      </c>
      <c r="N897" s="9">
        <f t="shared" si="86"/>
        <v>234</v>
      </c>
      <c r="O897" s="9">
        <f t="shared" si="87"/>
        <v>115</v>
      </c>
      <c r="P897" s="11">
        <f t="shared" si="88"/>
        <v>2.1271047983648073</v>
      </c>
      <c r="Q897" s="11">
        <f t="shared" si="88"/>
        <v>3.6939027410660601</v>
      </c>
      <c r="R897" s="11">
        <f t="shared" si="88"/>
        <v>1.6989700043360185</v>
      </c>
      <c r="S897" s="11">
        <f t="shared" si="88"/>
        <v>2.3692158574101425</v>
      </c>
      <c r="T897" s="11">
        <f t="shared" si="88"/>
        <v>2.0606978403536114</v>
      </c>
    </row>
    <row r="898" spans="1:20" x14ac:dyDescent="0.2">
      <c r="A898" s="9" t="s">
        <v>464</v>
      </c>
      <c r="B898" s="9" t="s">
        <v>809</v>
      </c>
      <c r="C898" s="9" t="s">
        <v>271</v>
      </c>
      <c r="D898" s="9" t="s">
        <v>254</v>
      </c>
      <c r="E898" s="9">
        <v>34560387</v>
      </c>
      <c r="F898" s="9">
        <v>34560569</v>
      </c>
      <c r="G898" s="9">
        <v>34560715</v>
      </c>
      <c r="H898" s="9">
        <v>34560782</v>
      </c>
      <c r="I898" s="9">
        <v>34638357</v>
      </c>
      <c r="J898" s="9">
        <v>34638639</v>
      </c>
      <c r="K898" s="9">
        <f t="shared" si="83"/>
        <v>183</v>
      </c>
      <c r="L898" s="9">
        <f t="shared" si="84"/>
        <v>145</v>
      </c>
      <c r="M898" s="9">
        <f t="shared" si="85"/>
        <v>68</v>
      </c>
      <c r="N898" s="9">
        <f t="shared" si="86"/>
        <v>77574</v>
      </c>
      <c r="O898" s="9">
        <f t="shared" si="87"/>
        <v>283</v>
      </c>
      <c r="P898" s="11">
        <f t="shared" si="88"/>
        <v>2.2624510897304293</v>
      </c>
      <c r="Q898" s="11">
        <f t="shared" si="88"/>
        <v>2.1613680022349744</v>
      </c>
      <c r="R898" s="11">
        <f t="shared" si="88"/>
        <v>1.8325089127062362</v>
      </c>
      <c r="S898" s="11">
        <f t="shared" si="88"/>
        <v>4.8897161858381413</v>
      </c>
      <c r="T898" s="11">
        <f t="shared" si="88"/>
        <v>2.4517864355242902</v>
      </c>
    </row>
    <row r="899" spans="1:20" x14ac:dyDescent="0.2">
      <c r="A899" s="9" t="s">
        <v>464</v>
      </c>
      <c r="B899" s="9" t="s">
        <v>809</v>
      </c>
      <c r="C899" s="9" t="s">
        <v>271</v>
      </c>
      <c r="D899" s="9" t="s">
        <v>254</v>
      </c>
      <c r="E899" s="9">
        <v>34638173</v>
      </c>
      <c r="F899" s="9">
        <v>34638639</v>
      </c>
      <c r="G899" s="9">
        <v>34653177</v>
      </c>
      <c r="H899" s="9">
        <v>34653284</v>
      </c>
      <c r="I899" s="9">
        <v>34675668</v>
      </c>
      <c r="J899" s="9">
        <v>34675897</v>
      </c>
      <c r="K899" s="9">
        <f t="shared" si="83"/>
        <v>467</v>
      </c>
      <c r="L899" s="9">
        <f t="shared" si="84"/>
        <v>14537</v>
      </c>
      <c r="M899" s="9">
        <f t="shared" si="85"/>
        <v>108</v>
      </c>
      <c r="N899" s="9">
        <f t="shared" si="86"/>
        <v>22383</v>
      </c>
      <c r="O899" s="9">
        <f t="shared" si="87"/>
        <v>230</v>
      </c>
      <c r="P899" s="11">
        <f t="shared" si="88"/>
        <v>2.6693168805661118</v>
      </c>
      <c r="Q899" s="11">
        <f t="shared" si="88"/>
        <v>4.1624747904381172</v>
      </c>
      <c r="R899" s="11">
        <f t="shared" si="88"/>
        <v>2.0334237554869494</v>
      </c>
      <c r="S899" s="11">
        <f t="shared" si="88"/>
        <v>4.3499182947092603</v>
      </c>
      <c r="T899" s="11">
        <f t="shared" si="88"/>
        <v>2.3617278360175926</v>
      </c>
    </row>
    <row r="900" spans="1:20" x14ac:dyDescent="0.2">
      <c r="A900" s="9" t="s">
        <v>464</v>
      </c>
      <c r="B900" s="9" t="s">
        <v>810</v>
      </c>
      <c r="C900" s="9" t="s">
        <v>260</v>
      </c>
      <c r="D900" s="9" t="s">
        <v>251</v>
      </c>
      <c r="E900" s="9">
        <v>142731194</v>
      </c>
      <c r="F900" s="9">
        <v>142732549</v>
      </c>
      <c r="G900" s="9">
        <v>142732863</v>
      </c>
      <c r="H900" s="9">
        <v>142733031</v>
      </c>
      <c r="I900" s="9">
        <v>142733549</v>
      </c>
      <c r="J900" s="9">
        <v>142733666</v>
      </c>
      <c r="K900" s="9">
        <f t="shared" ref="K900:K963" si="89">SUM(F900-E900+1)</f>
        <v>1356</v>
      </c>
      <c r="L900" s="9">
        <f t="shared" ref="L900:L963" si="90">SUM(G900-F900-1)</f>
        <v>313</v>
      </c>
      <c r="M900" s="9">
        <f t="shared" ref="M900:M963" si="91">SUM(H900-G900+1)</f>
        <v>169</v>
      </c>
      <c r="N900" s="9">
        <f t="shared" ref="N900:N963" si="92">SUM(I900-H900-1)</f>
        <v>517</v>
      </c>
      <c r="O900" s="9">
        <f t="shared" ref="O900:O963" si="93">SUM(J900-I900+1)</f>
        <v>118</v>
      </c>
      <c r="P900" s="11">
        <f t="shared" si="88"/>
        <v>3.1322596895310442</v>
      </c>
      <c r="Q900" s="11">
        <f t="shared" si="88"/>
        <v>2.4955443375464483</v>
      </c>
      <c r="R900" s="11">
        <f t="shared" si="88"/>
        <v>2.2278867046136734</v>
      </c>
      <c r="S900" s="11">
        <f t="shared" si="88"/>
        <v>2.7134905430939424</v>
      </c>
      <c r="T900" s="11">
        <f t="shared" si="88"/>
        <v>2.0718820073061255</v>
      </c>
    </row>
    <row r="901" spans="1:20" x14ac:dyDescent="0.2">
      <c r="A901" s="9" t="s">
        <v>464</v>
      </c>
      <c r="B901" s="9" t="s">
        <v>810</v>
      </c>
      <c r="C901" s="9" t="s">
        <v>260</v>
      </c>
      <c r="D901" s="9" t="s">
        <v>251</v>
      </c>
      <c r="E901" s="9">
        <v>142762989</v>
      </c>
      <c r="F901" s="9">
        <v>142763161</v>
      </c>
      <c r="G901" s="9">
        <v>142764768</v>
      </c>
      <c r="H901" s="9">
        <v>142764897</v>
      </c>
      <c r="I901" s="9">
        <v>142765050</v>
      </c>
      <c r="J901" s="9">
        <v>142765187</v>
      </c>
      <c r="K901" s="9">
        <f t="shared" si="89"/>
        <v>173</v>
      </c>
      <c r="L901" s="9">
        <f t="shared" si="90"/>
        <v>1606</v>
      </c>
      <c r="M901" s="9">
        <f t="shared" si="91"/>
        <v>130</v>
      </c>
      <c r="N901" s="9">
        <f t="shared" si="92"/>
        <v>152</v>
      </c>
      <c r="O901" s="9">
        <f t="shared" si="93"/>
        <v>138</v>
      </c>
      <c r="P901" s="11">
        <f t="shared" si="88"/>
        <v>2.2380461031287955</v>
      </c>
      <c r="Q901" s="11">
        <f t="shared" si="88"/>
        <v>3.2057455409426621</v>
      </c>
      <c r="R901" s="11">
        <f t="shared" si="88"/>
        <v>2.1139433523068365</v>
      </c>
      <c r="S901" s="11">
        <f t="shared" si="88"/>
        <v>2.1818435879447722</v>
      </c>
      <c r="T901" s="11">
        <f t="shared" si="88"/>
        <v>2.1398790864012365</v>
      </c>
    </row>
    <row r="902" spans="1:20" x14ac:dyDescent="0.2">
      <c r="A902" s="9" t="s">
        <v>464</v>
      </c>
      <c r="B902" s="9" t="s">
        <v>811</v>
      </c>
      <c r="C902" s="9" t="s">
        <v>265</v>
      </c>
      <c r="D902" s="9" t="s">
        <v>254</v>
      </c>
      <c r="E902" s="9">
        <v>39732126</v>
      </c>
      <c r="F902" s="9">
        <v>39732613</v>
      </c>
      <c r="G902" s="9">
        <v>39742690</v>
      </c>
      <c r="H902" s="9">
        <v>39742818</v>
      </c>
      <c r="I902" s="9">
        <v>39783142</v>
      </c>
      <c r="J902" s="9">
        <v>39783332</v>
      </c>
      <c r="K902" s="9">
        <f t="shared" si="89"/>
        <v>488</v>
      </c>
      <c r="L902" s="9">
        <f t="shared" si="90"/>
        <v>10076</v>
      </c>
      <c r="M902" s="9">
        <f t="shared" si="91"/>
        <v>129</v>
      </c>
      <c r="N902" s="9">
        <f t="shared" si="92"/>
        <v>40323</v>
      </c>
      <c r="O902" s="9">
        <f t="shared" si="93"/>
        <v>191</v>
      </c>
      <c r="P902" s="11">
        <f t="shared" si="88"/>
        <v>2.6884198220027105</v>
      </c>
      <c r="Q902" s="11">
        <f t="shared" si="88"/>
        <v>4.0032881588260754</v>
      </c>
      <c r="R902" s="11">
        <f t="shared" si="88"/>
        <v>2.1105897102992488</v>
      </c>
      <c r="S902" s="11">
        <f t="shared" si="88"/>
        <v>4.605552835812909</v>
      </c>
      <c r="T902" s="11">
        <f t="shared" si="88"/>
        <v>2.2810333672477272</v>
      </c>
    </row>
    <row r="903" spans="1:20" x14ac:dyDescent="0.2">
      <c r="A903" s="9" t="s">
        <v>464</v>
      </c>
      <c r="B903" s="9" t="s">
        <v>811</v>
      </c>
      <c r="C903" s="9" t="s">
        <v>265</v>
      </c>
      <c r="D903" s="9" t="s">
        <v>254</v>
      </c>
      <c r="E903" s="9">
        <v>39806661</v>
      </c>
      <c r="F903" s="9">
        <v>39806746</v>
      </c>
      <c r="G903" s="9">
        <v>39806834</v>
      </c>
      <c r="H903" s="9">
        <v>39806983</v>
      </c>
      <c r="I903" s="9">
        <v>39813970</v>
      </c>
      <c r="J903" s="9">
        <v>39814090</v>
      </c>
      <c r="K903" s="9">
        <f t="shared" si="89"/>
        <v>86</v>
      </c>
      <c r="L903" s="9">
        <f t="shared" si="90"/>
        <v>87</v>
      </c>
      <c r="M903" s="9">
        <f t="shared" si="91"/>
        <v>150</v>
      </c>
      <c r="N903" s="9">
        <f t="shared" si="92"/>
        <v>6986</v>
      </c>
      <c r="O903" s="9">
        <f t="shared" si="93"/>
        <v>121</v>
      </c>
      <c r="P903" s="11">
        <f t="shared" si="88"/>
        <v>1.9344984512435675</v>
      </c>
      <c r="Q903" s="11">
        <f t="shared" si="88"/>
        <v>1.9395192526186182</v>
      </c>
      <c r="R903" s="11">
        <f t="shared" si="88"/>
        <v>2.1760912590556809</v>
      </c>
      <c r="S903" s="11">
        <f t="shared" si="88"/>
        <v>3.8442285813016275</v>
      </c>
      <c r="T903" s="11">
        <f t="shared" si="88"/>
        <v>2.0827853703164498</v>
      </c>
    </row>
    <row r="904" spans="1:20" x14ac:dyDescent="0.2">
      <c r="A904" s="9" t="s">
        <v>464</v>
      </c>
      <c r="B904" s="9" t="s">
        <v>811</v>
      </c>
      <c r="C904" s="9" t="s">
        <v>265</v>
      </c>
      <c r="D904" s="9" t="s">
        <v>254</v>
      </c>
      <c r="E904" s="9">
        <v>39817141</v>
      </c>
      <c r="F904" s="9">
        <v>39817379</v>
      </c>
      <c r="G904" s="9">
        <v>39820447</v>
      </c>
      <c r="H904" s="9">
        <v>39820590</v>
      </c>
      <c r="I904" s="9">
        <v>39821105</v>
      </c>
      <c r="J904" s="9">
        <v>39825258</v>
      </c>
      <c r="K904" s="9">
        <f t="shared" si="89"/>
        <v>239</v>
      </c>
      <c r="L904" s="9">
        <f t="shared" si="90"/>
        <v>3067</v>
      </c>
      <c r="M904" s="9">
        <f t="shared" si="91"/>
        <v>144</v>
      </c>
      <c r="N904" s="9">
        <f t="shared" si="92"/>
        <v>514</v>
      </c>
      <c r="O904" s="9">
        <f t="shared" si="93"/>
        <v>4154</v>
      </c>
      <c r="P904" s="11">
        <f t="shared" si="88"/>
        <v>2.3783979009481375</v>
      </c>
      <c r="Q904" s="11">
        <f t="shared" si="88"/>
        <v>3.4867137759824853</v>
      </c>
      <c r="R904" s="11">
        <f t="shared" si="88"/>
        <v>2.1583624920952493</v>
      </c>
      <c r="S904" s="11">
        <f t="shared" si="88"/>
        <v>2.7109631189952754</v>
      </c>
      <c r="T904" s="11">
        <f t="shared" si="88"/>
        <v>3.6184664921990799</v>
      </c>
    </row>
    <row r="905" spans="1:20" x14ac:dyDescent="0.2">
      <c r="A905" s="9" t="s">
        <v>464</v>
      </c>
      <c r="B905" s="9" t="s">
        <v>812</v>
      </c>
      <c r="C905" s="9" t="s">
        <v>250</v>
      </c>
      <c r="D905" s="9" t="s">
        <v>254</v>
      </c>
      <c r="E905" s="9">
        <v>116254412</v>
      </c>
      <c r="F905" s="9">
        <v>116254493</v>
      </c>
      <c r="G905" s="9">
        <v>116255048</v>
      </c>
      <c r="H905" s="9">
        <v>116255168</v>
      </c>
      <c r="I905" s="9">
        <v>116256226</v>
      </c>
      <c r="J905" s="9">
        <v>116256289</v>
      </c>
      <c r="K905" s="9">
        <f t="shared" si="89"/>
        <v>82</v>
      </c>
      <c r="L905" s="9">
        <f t="shared" si="90"/>
        <v>554</v>
      </c>
      <c r="M905" s="9">
        <f t="shared" si="91"/>
        <v>121</v>
      </c>
      <c r="N905" s="9">
        <f t="shared" si="92"/>
        <v>1057</v>
      </c>
      <c r="O905" s="9">
        <f t="shared" si="93"/>
        <v>64</v>
      </c>
      <c r="P905" s="11">
        <f t="shared" si="88"/>
        <v>1.9138138523837167</v>
      </c>
      <c r="Q905" s="11">
        <f t="shared" si="88"/>
        <v>2.7435097647284294</v>
      </c>
      <c r="R905" s="11">
        <f t="shared" si="88"/>
        <v>2.0827853703164498</v>
      </c>
      <c r="S905" s="11">
        <f t="shared" si="88"/>
        <v>3.0240749873074262</v>
      </c>
      <c r="T905" s="11">
        <f t="shared" si="88"/>
        <v>1.8061799739838869</v>
      </c>
    </row>
    <row r="906" spans="1:20" x14ac:dyDescent="0.2">
      <c r="A906" s="9" t="s">
        <v>464</v>
      </c>
      <c r="B906" s="9" t="s">
        <v>812</v>
      </c>
      <c r="C906" s="9" t="s">
        <v>250</v>
      </c>
      <c r="D906" s="9" t="s">
        <v>254</v>
      </c>
      <c r="E906" s="9">
        <v>116238131</v>
      </c>
      <c r="F906" s="9">
        <v>116238263</v>
      </c>
      <c r="G906" s="9">
        <v>116241446</v>
      </c>
      <c r="H906" s="9">
        <v>116241622</v>
      </c>
      <c r="I906" s="9">
        <v>116244589</v>
      </c>
      <c r="J906" s="9">
        <v>116244692</v>
      </c>
      <c r="K906" s="9">
        <f t="shared" si="89"/>
        <v>133</v>
      </c>
      <c r="L906" s="9">
        <f t="shared" si="90"/>
        <v>3182</v>
      </c>
      <c r="M906" s="9">
        <f t="shared" si="91"/>
        <v>177</v>
      </c>
      <c r="N906" s="9">
        <f t="shared" si="92"/>
        <v>2966</v>
      </c>
      <c r="O906" s="9">
        <f t="shared" si="93"/>
        <v>104</v>
      </c>
      <c r="P906" s="11">
        <f t="shared" si="88"/>
        <v>2.1238516409670858</v>
      </c>
      <c r="Q906" s="11">
        <f t="shared" si="88"/>
        <v>3.5027001753105629</v>
      </c>
      <c r="R906" s="11">
        <f t="shared" si="88"/>
        <v>2.2479732663618064</v>
      </c>
      <c r="S906" s="11">
        <f t="shared" si="88"/>
        <v>3.4721711466923626</v>
      </c>
      <c r="T906" s="11">
        <f t="shared" si="88"/>
        <v>2.0170333392987803</v>
      </c>
    </row>
    <row r="907" spans="1:20" x14ac:dyDescent="0.2">
      <c r="A907" s="9" t="s">
        <v>464</v>
      </c>
      <c r="B907" s="9" t="s">
        <v>812</v>
      </c>
      <c r="C907" s="9" t="s">
        <v>250</v>
      </c>
      <c r="D907" s="9" t="s">
        <v>254</v>
      </c>
      <c r="E907" s="9">
        <v>116224420</v>
      </c>
      <c r="F907" s="9">
        <v>116224536</v>
      </c>
      <c r="G907" s="9">
        <v>116224975</v>
      </c>
      <c r="H907" s="9">
        <v>116225033</v>
      </c>
      <c r="I907" s="9">
        <v>116227345</v>
      </c>
      <c r="J907" s="9">
        <v>116227419</v>
      </c>
      <c r="K907" s="9">
        <f t="shared" si="89"/>
        <v>117</v>
      </c>
      <c r="L907" s="9">
        <f t="shared" si="90"/>
        <v>438</v>
      </c>
      <c r="M907" s="9">
        <f t="shared" si="91"/>
        <v>59</v>
      </c>
      <c r="N907" s="9">
        <f t="shared" si="92"/>
        <v>2311</v>
      </c>
      <c r="O907" s="9">
        <f t="shared" si="93"/>
        <v>75</v>
      </c>
      <c r="P907" s="11">
        <f t="shared" si="88"/>
        <v>2.0681858617461617</v>
      </c>
      <c r="Q907" s="11">
        <f t="shared" si="88"/>
        <v>2.6414741105040993</v>
      </c>
      <c r="R907" s="11">
        <f t="shared" si="88"/>
        <v>1.7708520116421442</v>
      </c>
      <c r="S907" s="11">
        <f t="shared" si="88"/>
        <v>3.363799945479109</v>
      </c>
      <c r="T907" s="11">
        <f t="shared" si="88"/>
        <v>1.8750612633916997</v>
      </c>
    </row>
    <row r="908" spans="1:20" x14ac:dyDescent="0.2">
      <c r="A908" s="9" t="s">
        <v>464</v>
      </c>
      <c r="B908" s="9" t="s">
        <v>812</v>
      </c>
      <c r="C908" s="9" t="s">
        <v>250</v>
      </c>
      <c r="D908" s="9" t="s">
        <v>254</v>
      </c>
      <c r="E908" s="9">
        <v>116255048</v>
      </c>
      <c r="F908" s="9">
        <v>116255168</v>
      </c>
      <c r="G908" s="9">
        <v>116256226</v>
      </c>
      <c r="H908" s="9">
        <v>116256289</v>
      </c>
      <c r="I908" s="9">
        <v>116256615</v>
      </c>
      <c r="J908" s="9">
        <v>116256828</v>
      </c>
      <c r="K908" s="9">
        <f t="shared" si="89"/>
        <v>121</v>
      </c>
      <c r="L908" s="9">
        <f t="shared" si="90"/>
        <v>1057</v>
      </c>
      <c r="M908" s="9">
        <f t="shared" si="91"/>
        <v>64</v>
      </c>
      <c r="N908" s="9">
        <f t="shared" si="92"/>
        <v>325</v>
      </c>
      <c r="O908" s="9">
        <f t="shared" si="93"/>
        <v>214</v>
      </c>
      <c r="P908" s="11">
        <f t="shared" si="88"/>
        <v>2.0827853703164498</v>
      </c>
      <c r="Q908" s="11">
        <f t="shared" si="88"/>
        <v>3.0240749873074262</v>
      </c>
      <c r="R908" s="11">
        <f t="shared" si="88"/>
        <v>1.8061799739838869</v>
      </c>
      <c r="S908" s="11">
        <f t="shared" si="88"/>
        <v>2.511883360978874</v>
      </c>
      <c r="T908" s="11">
        <f t="shared" si="88"/>
        <v>2.3304137733491905</v>
      </c>
    </row>
    <row r="909" spans="1:20" x14ac:dyDescent="0.2">
      <c r="A909" s="9" t="s">
        <v>464</v>
      </c>
      <c r="B909" s="9" t="s">
        <v>812</v>
      </c>
      <c r="C909" s="9" t="s">
        <v>250</v>
      </c>
      <c r="D909" s="9" t="s">
        <v>254</v>
      </c>
      <c r="E909" s="9">
        <v>116254089</v>
      </c>
      <c r="F909" s="9">
        <v>116254218</v>
      </c>
      <c r="G909" s="9">
        <v>116254412</v>
      </c>
      <c r="H909" s="9">
        <v>116254493</v>
      </c>
      <c r="I909" s="9">
        <v>116255048</v>
      </c>
      <c r="J909" s="9">
        <v>116255168</v>
      </c>
      <c r="K909" s="9">
        <f t="shared" si="89"/>
        <v>130</v>
      </c>
      <c r="L909" s="9">
        <f t="shared" si="90"/>
        <v>193</v>
      </c>
      <c r="M909" s="9">
        <f t="shared" si="91"/>
        <v>82</v>
      </c>
      <c r="N909" s="9">
        <f t="shared" si="92"/>
        <v>554</v>
      </c>
      <c r="O909" s="9">
        <f t="shared" si="93"/>
        <v>121</v>
      </c>
      <c r="P909" s="11">
        <f t="shared" si="88"/>
        <v>2.1139433523068365</v>
      </c>
      <c r="Q909" s="11">
        <f t="shared" si="88"/>
        <v>2.2855573090077734</v>
      </c>
      <c r="R909" s="11">
        <f t="shared" si="88"/>
        <v>1.9138138523837167</v>
      </c>
      <c r="S909" s="11">
        <f t="shared" si="88"/>
        <v>2.7435097647284294</v>
      </c>
      <c r="T909" s="11">
        <f t="shared" si="88"/>
        <v>2.0827853703164498</v>
      </c>
    </row>
    <row r="910" spans="1:20" x14ac:dyDescent="0.2">
      <c r="A910" s="9" t="s">
        <v>464</v>
      </c>
      <c r="B910" s="9" t="s">
        <v>813</v>
      </c>
      <c r="C910" s="9" t="s">
        <v>267</v>
      </c>
      <c r="D910" s="9" t="s">
        <v>254</v>
      </c>
      <c r="E910" s="9">
        <v>131238735</v>
      </c>
      <c r="F910" s="9">
        <v>131238910</v>
      </c>
      <c r="G910" s="9">
        <v>131240314</v>
      </c>
      <c r="H910" s="9">
        <v>131240492</v>
      </c>
      <c r="I910" s="9">
        <v>131241879</v>
      </c>
      <c r="J910" s="9">
        <v>131242049</v>
      </c>
      <c r="K910" s="9">
        <f t="shared" si="89"/>
        <v>176</v>
      </c>
      <c r="L910" s="9">
        <f t="shared" si="90"/>
        <v>1403</v>
      </c>
      <c r="M910" s="9">
        <f t="shared" si="91"/>
        <v>179</v>
      </c>
      <c r="N910" s="9">
        <f t="shared" si="92"/>
        <v>1386</v>
      </c>
      <c r="O910" s="9">
        <f t="shared" si="93"/>
        <v>171</v>
      </c>
      <c r="P910" s="11">
        <f t="shared" si="88"/>
        <v>2.2455126678141495</v>
      </c>
      <c r="Q910" s="11">
        <f t="shared" si="88"/>
        <v>3.1470576710283598</v>
      </c>
      <c r="R910" s="11">
        <f t="shared" si="88"/>
        <v>2.2528530309798929</v>
      </c>
      <c r="S910" s="11">
        <f t="shared" si="88"/>
        <v>3.1417632302757879</v>
      </c>
      <c r="T910" s="11">
        <f t="shared" si="88"/>
        <v>2.2329961103921536</v>
      </c>
    </row>
    <row r="911" spans="1:20" x14ac:dyDescent="0.2">
      <c r="A911" s="9" t="s">
        <v>464</v>
      </c>
      <c r="B911" s="9" t="s">
        <v>814</v>
      </c>
      <c r="C911" s="9" t="s">
        <v>304</v>
      </c>
      <c r="D911" s="9" t="s">
        <v>254</v>
      </c>
      <c r="E911" s="9">
        <v>41015202</v>
      </c>
      <c r="F911" s="9">
        <v>41015433</v>
      </c>
      <c r="G911" s="9">
        <v>41016076</v>
      </c>
      <c r="H911" s="9">
        <v>41016150</v>
      </c>
      <c r="I911" s="9">
        <v>41017971</v>
      </c>
      <c r="J911" s="9">
        <v>41018073</v>
      </c>
      <c r="K911" s="9">
        <f t="shared" si="89"/>
        <v>232</v>
      </c>
      <c r="L911" s="9">
        <f t="shared" si="90"/>
        <v>642</v>
      </c>
      <c r="M911" s="9">
        <f t="shared" si="91"/>
        <v>75</v>
      </c>
      <c r="N911" s="9">
        <f t="shared" si="92"/>
        <v>1820</v>
      </c>
      <c r="O911" s="9">
        <f t="shared" si="93"/>
        <v>103</v>
      </c>
      <c r="P911" s="11">
        <f t="shared" si="88"/>
        <v>2.3654879848908994</v>
      </c>
      <c r="Q911" s="11">
        <f t="shared" si="88"/>
        <v>2.8075350280688531</v>
      </c>
      <c r="R911" s="11">
        <f t="shared" si="88"/>
        <v>1.8750612633916997</v>
      </c>
      <c r="S911" s="11">
        <f t="shared" si="88"/>
        <v>3.2600713879850747</v>
      </c>
      <c r="T911" s="11">
        <f t="shared" si="88"/>
        <v>2.012837224705172</v>
      </c>
    </row>
    <row r="912" spans="1:20" x14ac:dyDescent="0.2">
      <c r="A912" s="9" t="s">
        <v>464</v>
      </c>
      <c r="B912" s="9" t="s">
        <v>814</v>
      </c>
      <c r="C912" s="9" t="s">
        <v>304</v>
      </c>
      <c r="D912" s="9" t="s">
        <v>254</v>
      </c>
      <c r="E912" s="9">
        <v>40991743</v>
      </c>
      <c r="F912" s="9">
        <v>40991883</v>
      </c>
      <c r="G912" s="9">
        <v>40993758</v>
      </c>
      <c r="H912" s="9">
        <v>40993858</v>
      </c>
      <c r="I912" s="9">
        <v>40993962</v>
      </c>
      <c r="J912" s="9">
        <v>40994180</v>
      </c>
      <c r="K912" s="9">
        <f t="shared" si="89"/>
        <v>141</v>
      </c>
      <c r="L912" s="9">
        <f t="shared" si="90"/>
        <v>1874</v>
      </c>
      <c r="M912" s="9">
        <f t="shared" si="91"/>
        <v>101</v>
      </c>
      <c r="N912" s="9">
        <f t="shared" si="92"/>
        <v>103</v>
      </c>
      <c r="O912" s="9">
        <f t="shared" si="93"/>
        <v>219</v>
      </c>
      <c r="P912" s="11">
        <f t="shared" si="88"/>
        <v>2.1492191126553797</v>
      </c>
      <c r="Q912" s="11">
        <f t="shared" si="88"/>
        <v>3.272769586551759</v>
      </c>
      <c r="R912" s="11">
        <f t="shared" si="88"/>
        <v>2.0043213737826426</v>
      </c>
      <c r="S912" s="11">
        <f t="shared" si="88"/>
        <v>2.012837224705172</v>
      </c>
      <c r="T912" s="11">
        <f t="shared" si="88"/>
        <v>2.3404441148401181</v>
      </c>
    </row>
    <row r="913" spans="1:20" x14ac:dyDescent="0.2">
      <c r="A913" s="9" t="s">
        <v>464</v>
      </c>
      <c r="B913" s="9" t="s">
        <v>815</v>
      </c>
      <c r="C913" s="9" t="s">
        <v>274</v>
      </c>
      <c r="D913" s="9" t="s">
        <v>251</v>
      </c>
      <c r="E913" s="9">
        <v>3355810</v>
      </c>
      <c r="F913" s="9">
        <v>3355916</v>
      </c>
      <c r="G913" s="9">
        <v>3358109</v>
      </c>
      <c r="H913" s="9">
        <v>3358298</v>
      </c>
      <c r="I913" s="9">
        <v>3358994</v>
      </c>
      <c r="J913" s="9">
        <v>3359104</v>
      </c>
      <c r="K913" s="9">
        <f t="shared" si="89"/>
        <v>107</v>
      </c>
      <c r="L913" s="9">
        <f t="shared" si="90"/>
        <v>2192</v>
      </c>
      <c r="M913" s="9">
        <f t="shared" si="91"/>
        <v>190</v>
      </c>
      <c r="N913" s="9">
        <f t="shared" si="92"/>
        <v>695</v>
      </c>
      <c r="O913" s="9">
        <f t="shared" si="93"/>
        <v>111</v>
      </c>
      <c r="P913" s="11">
        <f t="shared" si="88"/>
        <v>2.0293837776852093</v>
      </c>
      <c r="Q913" s="11">
        <f t="shared" si="88"/>
        <v>3.3408405498123313</v>
      </c>
      <c r="R913" s="11">
        <f t="shared" si="88"/>
        <v>2.2787536009528289</v>
      </c>
      <c r="S913" s="11">
        <f t="shared" si="88"/>
        <v>2.8419848045901137</v>
      </c>
      <c r="T913" s="11">
        <f t="shared" si="88"/>
        <v>2.0453229787866571</v>
      </c>
    </row>
    <row r="914" spans="1:20" x14ac:dyDescent="0.2">
      <c r="A914" s="9" t="s">
        <v>464</v>
      </c>
      <c r="B914" s="9" t="s">
        <v>816</v>
      </c>
      <c r="C914" s="9" t="s">
        <v>262</v>
      </c>
      <c r="D914" s="9" t="s">
        <v>251</v>
      </c>
      <c r="E914" s="9">
        <v>53345307</v>
      </c>
      <c r="F914" s="9">
        <v>53345989</v>
      </c>
      <c r="G914" s="9">
        <v>53347703</v>
      </c>
      <c r="H914" s="9">
        <v>53347865</v>
      </c>
      <c r="I914" s="9">
        <v>53355655</v>
      </c>
      <c r="J914" s="9">
        <v>53355873</v>
      </c>
      <c r="K914" s="9">
        <f t="shared" si="89"/>
        <v>683</v>
      </c>
      <c r="L914" s="9">
        <f t="shared" si="90"/>
        <v>1713</v>
      </c>
      <c r="M914" s="9">
        <f t="shared" si="91"/>
        <v>163</v>
      </c>
      <c r="N914" s="9">
        <f t="shared" si="92"/>
        <v>7789</v>
      </c>
      <c r="O914" s="9">
        <f t="shared" si="93"/>
        <v>219</v>
      </c>
      <c r="P914" s="11">
        <f t="shared" si="88"/>
        <v>2.8344207036815323</v>
      </c>
      <c r="Q914" s="11">
        <f t="shared" si="88"/>
        <v>3.2337573629655099</v>
      </c>
      <c r="R914" s="11">
        <f t="shared" si="88"/>
        <v>2.2121876044039577</v>
      </c>
      <c r="S914" s="11">
        <f t="shared" si="88"/>
        <v>3.8914817038395197</v>
      </c>
      <c r="T914" s="11">
        <f t="shared" si="88"/>
        <v>2.3404441148401181</v>
      </c>
    </row>
    <row r="915" spans="1:20" x14ac:dyDescent="0.2">
      <c r="A915" s="9" t="s">
        <v>464</v>
      </c>
      <c r="B915" s="9" t="s">
        <v>815</v>
      </c>
      <c r="C915" s="9" t="s">
        <v>274</v>
      </c>
      <c r="D915" s="9" t="s">
        <v>251</v>
      </c>
      <c r="E915" s="9">
        <v>3355810</v>
      </c>
      <c r="F915" s="9">
        <v>3355916</v>
      </c>
      <c r="G915" s="9">
        <v>3357971</v>
      </c>
      <c r="H915" s="9">
        <v>3358298</v>
      </c>
      <c r="I915" s="9">
        <v>3358994</v>
      </c>
      <c r="J915" s="9">
        <v>3359104</v>
      </c>
      <c r="K915" s="9">
        <f t="shared" si="89"/>
        <v>107</v>
      </c>
      <c r="L915" s="9">
        <f t="shared" si="90"/>
        <v>2054</v>
      </c>
      <c r="M915" s="9">
        <f t="shared" si="91"/>
        <v>328</v>
      </c>
      <c r="N915" s="9">
        <f t="shared" si="92"/>
        <v>695</v>
      </c>
      <c r="O915" s="9">
        <f t="shared" si="93"/>
        <v>111</v>
      </c>
      <c r="P915" s="11">
        <f t="shared" si="88"/>
        <v>2.0293837776852093</v>
      </c>
      <c r="Q915" s="11">
        <f t="shared" si="88"/>
        <v>3.3126004392612591</v>
      </c>
      <c r="R915" s="11">
        <f t="shared" si="88"/>
        <v>2.5158738437116792</v>
      </c>
      <c r="S915" s="11">
        <f t="shared" si="88"/>
        <v>2.8419848045901137</v>
      </c>
      <c r="T915" s="11">
        <f t="shared" si="88"/>
        <v>2.0453229787866571</v>
      </c>
    </row>
    <row r="916" spans="1:20" x14ac:dyDescent="0.2">
      <c r="A916" s="9" t="s">
        <v>464</v>
      </c>
      <c r="B916" s="9" t="s">
        <v>815</v>
      </c>
      <c r="C916" s="9" t="s">
        <v>274</v>
      </c>
      <c r="D916" s="9" t="s">
        <v>251</v>
      </c>
      <c r="E916" s="9">
        <v>3348593</v>
      </c>
      <c r="F916" s="9">
        <v>3348659</v>
      </c>
      <c r="G916" s="9">
        <v>3350391</v>
      </c>
      <c r="H916" s="9">
        <v>3350448</v>
      </c>
      <c r="I916" s="9">
        <v>3350641</v>
      </c>
      <c r="J916" s="9">
        <v>3350773</v>
      </c>
      <c r="K916" s="9">
        <f t="shared" si="89"/>
        <v>67</v>
      </c>
      <c r="L916" s="9">
        <f t="shared" si="90"/>
        <v>1731</v>
      </c>
      <c r="M916" s="9">
        <f t="shared" si="91"/>
        <v>58</v>
      </c>
      <c r="N916" s="9">
        <f t="shared" si="92"/>
        <v>192</v>
      </c>
      <c r="O916" s="9">
        <f t="shared" si="93"/>
        <v>133</v>
      </c>
      <c r="P916" s="11">
        <f t="shared" si="88"/>
        <v>1.8260748027008262</v>
      </c>
      <c r="Q916" s="11">
        <f t="shared" si="88"/>
        <v>3.2382970678753935</v>
      </c>
      <c r="R916" s="11">
        <f t="shared" si="88"/>
        <v>1.7634279935629371</v>
      </c>
      <c r="S916" s="11">
        <f t="shared" si="88"/>
        <v>2.2833012287035492</v>
      </c>
      <c r="T916" s="11">
        <f t="shared" si="88"/>
        <v>2.1238516409670858</v>
      </c>
    </row>
    <row r="917" spans="1:20" x14ac:dyDescent="0.2">
      <c r="A917" s="9" t="s">
        <v>464</v>
      </c>
      <c r="B917" s="9" t="s">
        <v>817</v>
      </c>
      <c r="C917" s="9" t="s">
        <v>279</v>
      </c>
      <c r="D917" s="9" t="s">
        <v>251</v>
      </c>
      <c r="E917" s="9">
        <v>36702474</v>
      </c>
      <c r="F917" s="9">
        <v>36702600</v>
      </c>
      <c r="G917" s="9">
        <v>36706869</v>
      </c>
      <c r="H917" s="9">
        <v>36706945</v>
      </c>
      <c r="I917" s="9">
        <v>36709805</v>
      </c>
      <c r="J917" s="9">
        <v>36710008</v>
      </c>
      <c r="K917" s="9">
        <f t="shared" si="89"/>
        <v>127</v>
      </c>
      <c r="L917" s="9">
        <f t="shared" si="90"/>
        <v>4268</v>
      </c>
      <c r="M917" s="9">
        <f t="shared" si="91"/>
        <v>77</v>
      </c>
      <c r="N917" s="9">
        <f t="shared" si="92"/>
        <v>2859</v>
      </c>
      <c r="O917" s="9">
        <f t="shared" si="93"/>
        <v>204</v>
      </c>
      <c r="P917" s="11">
        <f t="shared" si="88"/>
        <v>2.1038037209559568</v>
      </c>
      <c r="Q917" s="11">
        <f t="shared" si="88"/>
        <v>3.6302244107524322</v>
      </c>
      <c r="R917" s="11">
        <f t="shared" si="88"/>
        <v>1.8864907251724818</v>
      </c>
      <c r="S917" s="11">
        <f t="shared" si="88"/>
        <v>3.4562141553579884</v>
      </c>
      <c r="T917" s="11">
        <f t="shared" si="88"/>
        <v>2.3096301674258983</v>
      </c>
    </row>
    <row r="918" spans="1:20" x14ac:dyDescent="0.2">
      <c r="A918" s="9" t="s">
        <v>464</v>
      </c>
      <c r="B918" s="9" t="s">
        <v>818</v>
      </c>
      <c r="C918" s="9" t="s">
        <v>285</v>
      </c>
      <c r="D918" s="9" t="s">
        <v>251</v>
      </c>
      <c r="E918" s="9">
        <v>50929005</v>
      </c>
      <c r="F918" s="9">
        <v>50929058</v>
      </c>
      <c r="G918" s="9">
        <v>50929201</v>
      </c>
      <c r="H918" s="9">
        <v>50929307</v>
      </c>
      <c r="I918" s="9">
        <v>50929583</v>
      </c>
      <c r="J918" s="9">
        <v>50929690</v>
      </c>
      <c r="K918" s="9">
        <f t="shared" si="89"/>
        <v>54</v>
      </c>
      <c r="L918" s="9">
        <f t="shared" si="90"/>
        <v>142</v>
      </c>
      <c r="M918" s="9">
        <f t="shared" si="91"/>
        <v>107</v>
      </c>
      <c r="N918" s="9">
        <f t="shared" si="92"/>
        <v>275</v>
      </c>
      <c r="O918" s="9">
        <f t="shared" si="93"/>
        <v>108</v>
      </c>
      <c r="P918" s="11">
        <f t="shared" si="88"/>
        <v>1.7323937598229684</v>
      </c>
      <c r="Q918" s="11">
        <f t="shared" si="88"/>
        <v>2.1522883443830563</v>
      </c>
      <c r="R918" s="11">
        <f t="shared" si="88"/>
        <v>2.0293837776852093</v>
      </c>
      <c r="S918" s="11">
        <f t="shared" si="88"/>
        <v>2.4393326938302624</v>
      </c>
      <c r="T918" s="11">
        <f t="shared" si="88"/>
        <v>2.0334237554869494</v>
      </c>
    </row>
    <row r="919" spans="1:20" x14ac:dyDescent="0.2">
      <c r="A919" s="9" t="s">
        <v>464</v>
      </c>
      <c r="B919" s="9" t="s">
        <v>819</v>
      </c>
      <c r="C919" s="9" t="s">
        <v>289</v>
      </c>
      <c r="D919" s="9" t="s">
        <v>254</v>
      </c>
      <c r="E919" s="9">
        <v>38395979</v>
      </c>
      <c r="F919" s="9">
        <v>38396301</v>
      </c>
      <c r="G919" s="9">
        <v>38400433</v>
      </c>
      <c r="H919" s="9">
        <v>38400614</v>
      </c>
      <c r="I919" s="9">
        <v>38402639</v>
      </c>
      <c r="J919" s="9">
        <v>38405607</v>
      </c>
      <c r="K919" s="9">
        <f t="shared" si="89"/>
        <v>323</v>
      </c>
      <c r="L919" s="9">
        <f t="shared" si="90"/>
        <v>4131</v>
      </c>
      <c r="M919" s="9">
        <f t="shared" si="91"/>
        <v>182</v>
      </c>
      <c r="N919" s="9">
        <f t="shared" si="92"/>
        <v>2024</v>
      </c>
      <c r="O919" s="9">
        <f t="shared" si="93"/>
        <v>2969</v>
      </c>
      <c r="P919" s="11">
        <f t="shared" si="88"/>
        <v>2.5092025223311025</v>
      </c>
      <c r="Q919" s="11">
        <f t="shared" si="88"/>
        <v>3.6160551949765858</v>
      </c>
      <c r="R919" s="11">
        <f t="shared" si="88"/>
        <v>2.2600713879850747</v>
      </c>
      <c r="S919" s="11">
        <f t="shared" si="88"/>
        <v>3.3062105081677613</v>
      </c>
      <c r="T919" s="11">
        <f t="shared" si="88"/>
        <v>3.4726101975960444</v>
      </c>
    </row>
    <row r="920" spans="1:20" x14ac:dyDescent="0.2">
      <c r="A920" s="9" t="s">
        <v>464</v>
      </c>
      <c r="B920" s="9" t="s">
        <v>817</v>
      </c>
      <c r="C920" s="9" t="s">
        <v>279</v>
      </c>
      <c r="D920" s="9" t="s">
        <v>251</v>
      </c>
      <c r="E920" s="9">
        <v>36706869</v>
      </c>
      <c r="F920" s="9">
        <v>36706945</v>
      </c>
      <c r="G920" s="9">
        <v>36708190</v>
      </c>
      <c r="H920" s="9">
        <v>36708255</v>
      </c>
      <c r="I920" s="9">
        <v>36709805</v>
      </c>
      <c r="J920" s="9">
        <v>36709919</v>
      </c>
      <c r="K920" s="9">
        <f t="shared" si="89"/>
        <v>77</v>
      </c>
      <c r="L920" s="9">
        <f t="shared" si="90"/>
        <v>1244</v>
      </c>
      <c r="M920" s="9">
        <f t="shared" si="91"/>
        <v>66</v>
      </c>
      <c r="N920" s="9">
        <f t="shared" si="92"/>
        <v>1549</v>
      </c>
      <c r="O920" s="9">
        <f t="shared" si="93"/>
        <v>115</v>
      </c>
      <c r="P920" s="11">
        <f t="shared" si="88"/>
        <v>1.8864907251724818</v>
      </c>
      <c r="Q920" s="11">
        <f t="shared" si="88"/>
        <v>3.0948203803547996</v>
      </c>
      <c r="R920" s="11">
        <f t="shared" si="88"/>
        <v>1.8195439355418683</v>
      </c>
      <c r="S920" s="11">
        <f t="shared" si="88"/>
        <v>3.1900514177592059</v>
      </c>
      <c r="T920" s="11">
        <f t="shared" si="88"/>
        <v>2.0606978403536114</v>
      </c>
    </row>
    <row r="921" spans="1:20" x14ac:dyDescent="0.2">
      <c r="A921" s="9" t="s">
        <v>464</v>
      </c>
      <c r="B921" s="9" t="s">
        <v>820</v>
      </c>
      <c r="C921" s="9" t="s">
        <v>304</v>
      </c>
      <c r="D921" s="9" t="s">
        <v>251</v>
      </c>
      <c r="E921" s="9">
        <v>34683340</v>
      </c>
      <c r="F921" s="9">
        <v>34683462</v>
      </c>
      <c r="G921" s="9">
        <v>34684048</v>
      </c>
      <c r="H921" s="9">
        <v>34684131</v>
      </c>
      <c r="I921" s="9">
        <v>34687243</v>
      </c>
      <c r="J921" s="9">
        <v>34687396</v>
      </c>
      <c r="K921" s="9">
        <f t="shared" si="89"/>
        <v>123</v>
      </c>
      <c r="L921" s="9">
        <f t="shared" si="90"/>
        <v>585</v>
      </c>
      <c r="M921" s="9">
        <f t="shared" si="91"/>
        <v>84</v>
      </c>
      <c r="N921" s="9">
        <f t="shared" si="92"/>
        <v>3111</v>
      </c>
      <c r="O921" s="9">
        <f t="shared" si="93"/>
        <v>154</v>
      </c>
      <c r="P921" s="11">
        <f t="shared" si="88"/>
        <v>2.0899051114393976</v>
      </c>
      <c r="Q921" s="11">
        <f t="shared" si="88"/>
        <v>2.7671558660821804</v>
      </c>
      <c r="R921" s="11">
        <f t="shared" si="88"/>
        <v>1.9242792860618814</v>
      </c>
      <c r="S921" s="11">
        <f t="shared" si="88"/>
        <v>3.492900011108703</v>
      </c>
      <c r="T921" s="11">
        <f t="shared" si="88"/>
        <v>2.1875207208364631</v>
      </c>
    </row>
    <row r="922" spans="1:20" x14ac:dyDescent="0.2">
      <c r="A922" s="9" t="s">
        <v>464</v>
      </c>
      <c r="B922" s="9" t="s">
        <v>821</v>
      </c>
      <c r="C922" s="9" t="s">
        <v>250</v>
      </c>
      <c r="D922" s="9" t="s">
        <v>254</v>
      </c>
      <c r="E922" s="9">
        <v>113269500</v>
      </c>
      <c r="F922" s="9">
        <v>113269559</v>
      </c>
      <c r="G922" s="9">
        <v>113269731</v>
      </c>
      <c r="H922" s="9">
        <v>113269870</v>
      </c>
      <c r="I922" s="9">
        <v>113270521</v>
      </c>
      <c r="J922" s="9">
        <v>113270701</v>
      </c>
      <c r="K922" s="9">
        <f t="shared" si="89"/>
        <v>60</v>
      </c>
      <c r="L922" s="9">
        <f t="shared" si="90"/>
        <v>171</v>
      </c>
      <c r="M922" s="9">
        <f t="shared" si="91"/>
        <v>140</v>
      </c>
      <c r="N922" s="9">
        <f t="shared" si="92"/>
        <v>650</v>
      </c>
      <c r="O922" s="9">
        <f t="shared" si="93"/>
        <v>181</v>
      </c>
      <c r="P922" s="11">
        <f t="shared" si="88"/>
        <v>1.7781512503836434</v>
      </c>
      <c r="Q922" s="11">
        <f t="shared" si="88"/>
        <v>2.2329961103921536</v>
      </c>
      <c r="R922" s="11">
        <f t="shared" si="88"/>
        <v>2.1461280356782377</v>
      </c>
      <c r="S922" s="11">
        <f t="shared" si="88"/>
        <v>2.8129133566428552</v>
      </c>
      <c r="T922" s="11">
        <f t="shared" si="88"/>
        <v>2.2576785748691846</v>
      </c>
    </row>
    <row r="923" spans="1:20" x14ac:dyDescent="0.2">
      <c r="A923" s="9" t="s">
        <v>464</v>
      </c>
      <c r="B923" s="9" t="s">
        <v>821</v>
      </c>
      <c r="C923" s="9" t="s">
        <v>250</v>
      </c>
      <c r="D923" s="9" t="s">
        <v>254</v>
      </c>
      <c r="E923" s="9">
        <v>113269500</v>
      </c>
      <c r="F923" s="9">
        <v>113269559</v>
      </c>
      <c r="G923" s="9">
        <v>113269731</v>
      </c>
      <c r="H923" s="9">
        <v>113269870</v>
      </c>
      <c r="I923" s="9">
        <v>113277789</v>
      </c>
      <c r="J923" s="9">
        <v>113277945</v>
      </c>
      <c r="K923" s="9">
        <f t="shared" si="89"/>
        <v>60</v>
      </c>
      <c r="L923" s="9">
        <f t="shared" si="90"/>
        <v>171</v>
      </c>
      <c r="M923" s="9">
        <f t="shared" si="91"/>
        <v>140</v>
      </c>
      <c r="N923" s="9">
        <f t="shared" si="92"/>
        <v>7918</v>
      </c>
      <c r="O923" s="9">
        <f t="shared" si="93"/>
        <v>157</v>
      </c>
      <c r="P923" s="11">
        <f t="shared" si="88"/>
        <v>1.7781512503836434</v>
      </c>
      <c r="Q923" s="11">
        <f t="shared" si="88"/>
        <v>2.2329961103921536</v>
      </c>
      <c r="R923" s="11">
        <f t="shared" si="88"/>
        <v>2.1461280356782377</v>
      </c>
      <c r="S923" s="11">
        <f t="shared" si="88"/>
        <v>3.8986154974161855</v>
      </c>
      <c r="T923" s="11">
        <f t="shared" si="88"/>
        <v>2.1958996524092336</v>
      </c>
    </row>
    <row r="924" spans="1:20" x14ac:dyDescent="0.2">
      <c r="A924" s="9" t="s">
        <v>464</v>
      </c>
      <c r="B924" s="9" t="s">
        <v>821</v>
      </c>
      <c r="C924" s="9" t="s">
        <v>250</v>
      </c>
      <c r="D924" s="9" t="s">
        <v>254</v>
      </c>
      <c r="E924" s="9">
        <v>113268627</v>
      </c>
      <c r="F924" s="9">
        <v>113268695</v>
      </c>
      <c r="G924" s="9">
        <v>113269500</v>
      </c>
      <c r="H924" s="9">
        <v>113269559</v>
      </c>
      <c r="I924" s="9">
        <v>113277789</v>
      </c>
      <c r="J924" s="9">
        <v>113277945</v>
      </c>
      <c r="K924" s="9">
        <f t="shared" si="89"/>
        <v>69</v>
      </c>
      <c r="L924" s="9">
        <f t="shared" si="90"/>
        <v>804</v>
      </c>
      <c r="M924" s="9">
        <f t="shared" si="91"/>
        <v>60</v>
      </c>
      <c r="N924" s="9">
        <f t="shared" si="92"/>
        <v>8229</v>
      </c>
      <c r="O924" s="9">
        <f t="shared" si="93"/>
        <v>157</v>
      </c>
      <c r="P924" s="11">
        <f t="shared" si="88"/>
        <v>1.8388490907372552</v>
      </c>
      <c r="Q924" s="11">
        <f t="shared" si="88"/>
        <v>2.9052560487484511</v>
      </c>
      <c r="R924" s="11">
        <f t="shared" si="88"/>
        <v>1.7781512503836434</v>
      </c>
      <c r="S924" s="11">
        <f t="shared" si="88"/>
        <v>3.9153470623241917</v>
      </c>
      <c r="T924" s="11">
        <f t="shared" si="88"/>
        <v>2.1958996524092336</v>
      </c>
    </row>
    <row r="925" spans="1:20" x14ac:dyDescent="0.2">
      <c r="A925" s="9" t="s">
        <v>464</v>
      </c>
      <c r="B925" s="9" t="s">
        <v>821</v>
      </c>
      <c r="C925" s="9" t="s">
        <v>250</v>
      </c>
      <c r="D925" s="9" t="s">
        <v>254</v>
      </c>
      <c r="E925" s="9">
        <v>113269548</v>
      </c>
      <c r="F925" s="9">
        <v>113269559</v>
      </c>
      <c r="G925" s="9">
        <v>113270521</v>
      </c>
      <c r="H925" s="9">
        <v>113270701</v>
      </c>
      <c r="I925" s="9">
        <v>113277789</v>
      </c>
      <c r="J925" s="9">
        <v>113277935</v>
      </c>
      <c r="K925" s="9">
        <f t="shared" si="89"/>
        <v>12</v>
      </c>
      <c r="L925" s="9">
        <f t="shared" si="90"/>
        <v>961</v>
      </c>
      <c r="M925" s="9">
        <f t="shared" si="91"/>
        <v>181</v>
      </c>
      <c r="N925" s="9">
        <f t="shared" si="92"/>
        <v>7087</v>
      </c>
      <c r="O925" s="9">
        <f t="shared" si="93"/>
        <v>147</v>
      </c>
      <c r="P925" s="11">
        <f t="shared" si="88"/>
        <v>1.0791812460476247</v>
      </c>
      <c r="Q925" s="11">
        <f t="shared" si="88"/>
        <v>2.9827233876685453</v>
      </c>
      <c r="R925" s="11">
        <f t="shared" si="88"/>
        <v>2.2576785748691846</v>
      </c>
      <c r="S925" s="11">
        <f t="shared" si="88"/>
        <v>3.8504624327615158</v>
      </c>
      <c r="T925" s="11">
        <f t="shared" si="88"/>
        <v>2.1673173347481756</v>
      </c>
    </row>
    <row r="926" spans="1:20" x14ac:dyDescent="0.2">
      <c r="A926" s="9" t="s">
        <v>464</v>
      </c>
      <c r="B926" s="9" t="s">
        <v>822</v>
      </c>
      <c r="C926" s="9" t="s">
        <v>329</v>
      </c>
      <c r="D926" s="9" t="s">
        <v>254</v>
      </c>
      <c r="E926" s="9">
        <v>76293390</v>
      </c>
      <c r="F926" s="9">
        <v>76293437</v>
      </c>
      <c r="G926" s="9">
        <v>76294139</v>
      </c>
      <c r="H926" s="9">
        <v>76294247</v>
      </c>
      <c r="I926" s="9">
        <v>76294354</v>
      </c>
      <c r="J926" s="9">
        <v>76294429</v>
      </c>
      <c r="K926" s="9">
        <f t="shared" si="89"/>
        <v>48</v>
      </c>
      <c r="L926" s="9">
        <f t="shared" si="90"/>
        <v>701</v>
      </c>
      <c r="M926" s="9">
        <f t="shared" si="91"/>
        <v>109</v>
      </c>
      <c r="N926" s="9">
        <f t="shared" si="92"/>
        <v>106</v>
      </c>
      <c r="O926" s="9">
        <f t="shared" si="93"/>
        <v>76</v>
      </c>
      <c r="P926" s="11">
        <f t="shared" si="88"/>
        <v>1.6812412373755872</v>
      </c>
      <c r="Q926" s="11">
        <f t="shared" si="88"/>
        <v>2.8457180179666586</v>
      </c>
      <c r="R926" s="11">
        <f t="shared" si="88"/>
        <v>2.0374264979406234</v>
      </c>
      <c r="S926" s="11">
        <f t="shared" si="88"/>
        <v>2.02530586526477</v>
      </c>
      <c r="T926" s="11">
        <f t="shared" si="88"/>
        <v>1.8808135922807911</v>
      </c>
    </row>
    <row r="927" spans="1:20" x14ac:dyDescent="0.2">
      <c r="A927" s="9" t="s">
        <v>464</v>
      </c>
      <c r="B927" s="9" t="s">
        <v>823</v>
      </c>
      <c r="C927" s="9" t="s">
        <v>260</v>
      </c>
      <c r="D927" s="9" t="s">
        <v>251</v>
      </c>
      <c r="E927" s="9">
        <v>30064084</v>
      </c>
      <c r="F927" s="9">
        <v>30064186</v>
      </c>
      <c r="G927" s="9">
        <v>30068465</v>
      </c>
      <c r="H927" s="9">
        <v>30068640</v>
      </c>
      <c r="I927" s="9">
        <v>30071633</v>
      </c>
      <c r="J927" s="9">
        <v>30071707</v>
      </c>
      <c r="K927" s="9">
        <f t="shared" si="89"/>
        <v>103</v>
      </c>
      <c r="L927" s="9">
        <f t="shared" si="90"/>
        <v>4278</v>
      </c>
      <c r="M927" s="9">
        <f t="shared" si="91"/>
        <v>176</v>
      </c>
      <c r="N927" s="9">
        <f t="shared" si="92"/>
        <v>2992</v>
      </c>
      <c r="O927" s="9">
        <f t="shared" si="93"/>
        <v>75</v>
      </c>
      <c r="P927" s="11">
        <f t="shared" si="88"/>
        <v>2.012837224705172</v>
      </c>
      <c r="Q927" s="11">
        <f t="shared" si="88"/>
        <v>3.6312407802355091</v>
      </c>
      <c r="R927" s="11">
        <f t="shared" si="88"/>
        <v>2.2455126678141495</v>
      </c>
      <c r="S927" s="11">
        <f t="shared" si="88"/>
        <v>3.4759615891924232</v>
      </c>
      <c r="T927" s="11">
        <f t="shared" si="88"/>
        <v>1.8750612633916997</v>
      </c>
    </row>
    <row r="928" spans="1:20" x14ac:dyDescent="0.2">
      <c r="A928" s="9" t="s">
        <v>464</v>
      </c>
      <c r="B928" s="9" t="s">
        <v>823</v>
      </c>
      <c r="C928" s="9" t="s">
        <v>260</v>
      </c>
      <c r="D928" s="9" t="s">
        <v>251</v>
      </c>
      <c r="E928" s="9">
        <v>30064102</v>
      </c>
      <c r="F928" s="9">
        <v>30064186</v>
      </c>
      <c r="G928" s="9">
        <v>30068465</v>
      </c>
      <c r="H928" s="9">
        <v>30068538</v>
      </c>
      <c r="I928" s="9">
        <v>30071633</v>
      </c>
      <c r="J928" s="9">
        <v>30071707</v>
      </c>
      <c r="K928" s="9">
        <f t="shared" si="89"/>
        <v>85</v>
      </c>
      <c r="L928" s="9">
        <f t="shared" si="90"/>
        <v>4278</v>
      </c>
      <c r="M928" s="9">
        <f t="shared" si="91"/>
        <v>74</v>
      </c>
      <c r="N928" s="9">
        <f t="shared" si="92"/>
        <v>3094</v>
      </c>
      <c r="O928" s="9">
        <f t="shared" si="93"/>
        <v>75</v>
      </c>
      <c r="P928" s="11">
        <f t="shared" si="88"/>
        <v>1.9294189257142926</v>
      </c>
      <c r="Q928" s="11">
        <f t="shared" si="88"/>
        <v>3.6312407802355091</v>
      </c>
      <c r="R928" s="11">
        <f t="shared" si="88"/>
        <v>1.8692317197309762</v>
      </c>
      <c r="S928" s="11">
        <f t="shared" si="88"/>
        <v>3.4905203093633488</v>
      </c>
      <c r="T928" s="11">
        <f t="shared" si="88"/>
        <v>1.8750612633916997</v>
      </c>
    </row>
    <row r="929" spans="1:20" x14ac:dyDescent="0.2">
      <c r="A929" s="9" t="s">
        <v>464</v>
      </c>
      <c r="B929" s="9" t="s">
        <v>823</v>
      </c>
      <c r="C929" s="9" t="s">
        <v>260</v>
      </c>
      <c r="D929" s="9" t="s">
        <v>251</v>
      </c>
      <c r="E929" s="9">
        <v>30068465</v>
      </c>
      <c r="F929" s="9">
        <v>30068640</v>
      </c>
      <c r="G929" s="9">
        <v>30069833</v>
      </c>
      <c r="H929" s="9">
        <v>30069955</v>
      </c>
      <c r="I929" s="9">
        <v>30071633</v>
      </c>
      <c r="J929" s="9">
        <v>30071707</v>
      </c>
      <c r="K929" s="9">
        <f t="shared" si="89"/>
        <v>176</v>
      </c>
      <c r="L929" s="9">
        <f t="shared" si="90"/>
        <v>1192</v>
      </c>
      <c r="M929" s="9">
        <f t="shared" si="91"/>
        <v>123</v>
      </c>
      <c r="N929" s="9">
        <f t="shared" si="92"/>
        <v>1677</v>
      </c>
      <c r="O929" s="9">
        <f t="shared" si="93"/>
        <v>75</v>
      </c>
      <c r="P929" s="11">
        <f t="shared" si="88"/>
        <v>2.2455126678141495</v>
      </c>
      <c r="Q929" s="11">
        <f t="shared" si="88"/>
        <v>3.0762762554042173</v>
      </c>
      <c r="R929" s="11">
        <f t="shared" si="88"/>
        <v>2.0899051114393976</v>
      </c>
      <c r="S929" s="11">
        <f t="shared" si="88"/>
        <v>3.2245330626060857</v>
      </c>
      <c r="T929" s="11">
        <f t="shared" si="88"/>
        <v>1.8750612633916997</v>
      </c>
    </row>
    <row r="930" spans="1:20" x14ac:dyDescent="0.2">
      <c r="A930" s="9" t="s">
        <v>464</v>
      </c>
      <c r="B930" s="9" t="s">
        <v>824</v>
      </c>
      <c r="C930" s="9" t="s">
        <v>262</v>
      </c>
      <c r="D930" s="9" t="s">
        <v>254</v>
      </c>
      <c r="E930" s="9">
        <v>143664372</v>
      </c>
      <c r="F930" s="9">
        <v>143664614</v>
      </c>
      <c r="G930" s="9">
        <v>143665732</v>
      </c>
      <c r="H930" s="9">
        <v>143665843</v>
      </c>
      <c r="I930" s="9">
        <v>143693286</v>
      </c>
      <c r="J930" s="9">
        <v>143693384</v>
      </c>
      <c r="K930" s="9">
        <f t="shared" si="89"/>
        <v>243</v>
      </c>
      <c r="L930" s="9">
        <f t="shared" si="90"/>
        <v>1117</v>
      </c>
      <c r="M930" s="9">
        <f t="shared" si="91"/>
        <v>112</v>
      </c>
      <c r="N930" s="9">
        <f t="shared" si="92"/>
        <v>27442</v>
      </c>
      <c r="O930" s="9">
        <f t="shared" si="93"/>
        <v>99</v>
      </c>
      <c r="P930" s="11">
        <f t="shared" si="88"/>
        <v>2.3856062735983117</v>
      </c>
      <c r="Q930" s="11">
        <f t="shared" si="88"/>
        <v>3.0480531731156089</v>
      </c>
      <c r="R930" s="11">
        <f t="shared" si="88"/>
        <v>2.049218022670181</v>
      </c>
      <c r="S930" s="11">
        <f t="shared" si="88"/>
        <v>4.4384157599979508</v>
      </c>
      <c r="T930" s="11">
        <f t="shared" si="88"/>
        <v>1.9956351945975497</v>
      </c>
    </row>
    <row r="931" spans="1:20" x14ac:dyDescent="0.2">
      <c r="A931" s="9" t="s">
        <v>464</v>
      </c>
      <c r="B931" s="9" t="s">
        <v>822</v>
      </c>
      <c r="C931" s="9" t="s">
        <v>329</v>
      </c>
      <c r="D931" s="9" t="s">
        <v>254</v>
      </c>
      <c r="E931" s="9">
        <v>76290980</v>
      </c>
      <c r="F931" s="9">
        <v>76291117</v>
      </c>
      <c r="G931" s="9">
        <v>76293390</v>
      </c>
      <c r="H931" s="9">
        <v>76293437</v>
      </c>
      <c r="I931" s="9">
        <v>76294139</v>
      </c>
      <c r="J931" s="9">
        <v>76294247</v>
      </c>
      <c r="K931" s="9">
        <f t="shared" si="89"/>
        <v>138</v>
      </c>
      <c r="L931" s="9">
        <f t="shared" si="90"/>
        <v>2272</v>
      </c>
      <c r="M931" s="9">
        <f t="shared" si="91"/>
        <v>48</v>
      </c>
      <c r="N931" s="9">
        <f t="shared" si="92"/>
        <v>701</v>
      </c>
      <c r="O931" s="9">
        <f t="shared" si="93"/>
        <v>109</v>
      </c>
      <c r="P931" s="11">
        <f t="shared" si="88"/>
        <v>2.1398790864012365</v>
      </c>
      <c r="Q931" s="11">
        <f t="shared" si="88"/>
        <v>3.3564083270389808</v>
      </c>
      <c r="R931" s="11">
        <f t="shared" si="88"/>
        <v>1.6812412373755872</v>
      </c>
      <c r="S931" s="11">
        <f t="shared" si="88"/>
        <v>2.8457180179666586</v>
      </c>
      <c r="T931" s="11">
        <f t="shared" si="88"/>
        <v>2.0374264979406234</v>
      </c>
    </row>
    <row r="932" spans="1:20" x14ac:dyDescent="0.2">
      <c r="A932" s="9" t="s">
        <v>464</v>
      </c>
      <c r="B932" s="9" t="s">
        <v>825</v>
      </c>
      <c r="C932" s="9" t="s">
        <v>258</v>
      </c>
      <c r="D932" s="9" t="s">
        <v>254</v>
      </c>
      <c r="E932" s="9">
        <v>102834971</v>
      </c>
      <c r="F932" s="9">
        <v>102835239</v>
      </c>
      <c r="G932" s="9">
        <v>102861873</v>
      </c>
      <c r="H932" s="9">
        <v>102861995</v>
      </c>
      <c r="I932" s="9">
        <v>102867554</v>
      </c>
      <c r="J932" s="9">
        <v>102867654</v>
      </c>
      <c r="K932" s="9">
        <f t="shared" si="89"/>
        <v>269</v>
      </c>
      <c r="L932" s="9">
        <f t="shared" si="90"/>
        <v>26633</v>
      </c>
      <c r="M932" s="9">
        <f t="shared" si="91"/>
        <v>123</v>
      </c>
      <c r="N932" s="9">
        <f t="shared" si="92"/>
        <v>5558</v>
      </c>
      <c r="O932" s="9">
        <f t="shared" si="93"/>
        <v>101</v>
      </c>
      <c r="P932" s="11">
        <f t="shared" si="88"/>
        <v>2.4297522800024076</v>
      </c>
      <c r="Q932" s="11">
        <f t="shared" si="88"/>
        <v>4.4254200890849464</v>
      </c>
      <c r="R932" s="11">
        <f t="shared" si="88"/>
        <v>2.0899051114393976</v>
      </c>
      <c r="S932" s="11">
        <f t="shared" si="88"/>
        <v>3.7449185424413529</v>
      </c>
      <c r="T932" s="11">
        <f t="shared" si="88"/>
        <v>2.0043213737826426</v>
      </c>
    </row>
    <row r="933" spans="1:20" x14ac:dyDescent="0.2">
      <c r="A933" s="9" t="s">
        <v>464</v>
      </c>
      <c r="B933" s="9" t="s">
        <v>825</v>
      </c>
      <c r="C933" s="9" t="s">
        <v>258</v>
      </c>
      <c r="D933" s="9" t="s">
        <v>254</v>
      </c>
      <c r="E933" s="9">
        <v>102886002</v>
      </c>
      <c r="F933" s="9">
        <v>102886128</v>
      </c>
      <c r="G933" s="9">
        <v>102888469</v>
      </c>
      <c r="H933" s="9">
        <v>102888556</v>
      </c>
      <c r="I933" s="9">
        <v>102891215</v>
      </c>
      <c r="J933" s="9">
        <v>102891285</v>
      </c>
      <c r="K933" s="9">
        <f t="shared" si="89"/>
        <v>127</v>
      </c>
      <c r="L933" s="9">
        <f t="shared" si="90"/>
        <v>2340</v>
      </c>
      <c r="M933" s="9">
        <f t="shared" si="91"/>
        <v>88</v>
      </c>
      <c r="N933" s="9">
        <f t="shared" si="92"/>
        <v>2658</v>
      </c>
      <c r="O933" s="9">
        <f t="shared" si="93"/>
        <v>71</v>
      </c>
      <c r="P933" s="11">
        <f t="shared" si="88"/>
        <v>2.1038037209559568</v>
      </c>
      <c r="Q933" s="11">
        <f t="shared" si="88"/>
        <v>3.3692158574101425</v>
      </c>
      <c r="R933" s="11">
        <f t="shared" si="88"/>
        <v>1.9444826721501687</v>
      </c>
      <c r="S933" s="11">
        <f t="shared" si="88"/>
        <v>3.4245549766067129</v>
      </c>
      <c r="T933" s="11">
        <f t="shared" si="88"/>
        <v>1.851258348719075</v>
      </c>
    </row>
    <row r="934" spans="1:20" x14ac:dyDescent="0.2">
      <c r="A934" s="9" t="s">
        <v>464</v>
      </c>
      <c r="B934" s="9" t="s">
        <v>826</v>
      </c>
      <c r="C934" s="9" t="s">
        <v>427</v>
      </c>
      <c r="D934" s="9" t="s">
        <v>251</v>
      </c>
      <c r="E934" s="9">
        <v>73794780</v>
      </c>
      <c r="F934" s="9">
        <v>73794942</v>
      </c>
      <c r="G934" s="9">
        <v>73796313</v>
      </c>
      <c r="H934" s="9">
        <v>73796389</v>
      </c>
      <c r="I934" s="9">
        <v>73797828</v>
      </c>
      <c r="J934" s="9">
        <v>73797978</v>
      </c>
      <c r="K934" s="9">
        <f t="shared" si="89"/>
        <v>163</v>
      </c>
      <c r="L934" s="9">
        <f t="shared" si="90"/>
        <v>1370</v>
      </c>
      <c r="M934" s="9">
        <f t="shared" si="91"/>
        <v>77</v>
      </c>
      <c r="N934" s="9">
        <f t="shared" si="92"/>
        <v>1438</v>
      </c>
      <c r="O934" s="9">
        <f t="shared" si="93"/>
        <v>151</v>
      </c>
      <c r="P934" s="11">
        <f t="shared" ref="P934:T984" si="94">LOG(K934,10)</f>
        <v>2.2121876044039577</v>
      </c>
      <c r="Q934" s="11">
        <f t="shared" si="94"/>
        <v>3.1367205671564067</v>
      </c>
      <c r="R934" s="11">
        <f t="shared" si="94"/>
        <v>1.8864907251724818</v>
      </c>
      <c r="S934" s="11">
        <f t="shared" si="94"/>
        <v>3.1577588860468637</v>
      </c>
      <c r="T934" s="11">
        <f t="shared" si="94"/>
        <v>2.1789769472931693</v>
      </c>
    </row>
    <row r="935" spans="1:20" x14ac:dyDescent="0.2">
      <c r="A935" s="9" t="s">
        <v>464</v>
      </c>
      <c r="B935" s="9" t="s">
        <v>826</v>
      </c>
      <c r="C935" s="9" t="s">
        <v>427</v>
      </c>
      <c r="D935" s="9" t="s">
        <v>251</v>
      </c>
      <c r="E935" s="9">
        <v>73796313</v>
      </c>
      <c r="F935" s="9">
        <v>73796389</v>
      </c>
      <c r="G935" s="9">
        <v>73797828</v>
      </c>
      <c r="H935" s="9">
        <v>73797978</v>
      </c>
      <c r="I935" s="9">
        <v>73801728</v>
      </c>
      <c r="J935" s="9">
        <v>73801862</v>
      </c>
      <c r="K935" s="9">
        <f t="shared" si="89"/>
        <v>77</v>
      </c>
      <c r="L935" s="9">
        <f t="shared" si="90"/>
        <v>1438</v>
      </c>
      <c r="M935" s="9">
        <f t="shared" si="91"/>
        <v>151</v>
      </c>
      <c r="N935" s="9">
        <f t="shared" si="92"/>
        <v>3749</v>
      </c>
      <c r="O935" s="9">
        <f t="shared" si="93"/>
        <v>135</v>
      </c>
      <c r="P935" s="11">
        <f t="shared" si="94"/>
        <v>1.8864907251724818</v>
      </c>
      <c r="Q935" s="11">
        <f t="shared" si="94"/>
        <v>3.1577588860468637</v>
      </c>
      <c r="R935" s="11">
        <f t="shared" si="94"/>
        <v>2.1789769472931693</v>
      </c>
      <c r="S935" s="11">
        <f t="shared" si="94"/>
        <v>3.5739154404215507</v>
      </c>
      <c r="T935" s="11">
        <f t="shared" si="94"/>
        <v>2.1303337684950061</v>
      </c>
    </row>
    <row r="936" spans="1:20" x14ac:dyDescent="0.2">
      <c r="A936" s="9" t="s">
        <v>464</v>
      </c>
      <c r="B936" s="9" t="s">
        <v>827</v>
      </c>
      <c r="C936" s="9" t="s">
        <v>260</v>
      </c>
      <c r="D936" s="9" t="s">
        <v>254</v>
      </c>
      <c r="E936" s="9">
        <v>64110515</v>
      </c>
      <c r="F936" s="9">
        <v>64110645</v>
      </c>
      <c r="G936" s="9">
        <v>64112007</v>
      </c>
      <c r="H936" s="9">
        <v>64112197</v>
      </c>
      <c r="I936" s="9">
        <v>64116299</v>
      </c>
      <c r="J936" s="9">
        <v>64116433</v>
      </c>
      <c r="K936" s="9">
        <f t="shared" si="89"/>
        <v>131</v>
      </c>
      <c r="L936" s="9">
        <f t="shared" si="90"/>
        <v>1361</v>
      </c>
      <c r="M936" s="9">
        <f t="shared" si="91"/>
        <v>191</v>
      </c>
      <c r="N936" s="9">
        <f t="shared" si="92"/>
        <v>4101</v>
      </c>
      <c r="O936" s="9">
        <f t="shared" si="93"/>
        <v>135</v>
      </c>
      <c r="P936" s="11">
        <f t="shared" si="94"/>
        <v>2.117271295655764</v>
      </c>
      <c r="Q936" s="11">
        <f t="shared" si="94"/>
        <v>3.1338581252033344</v>
      </c>
      <c r="R936" s="11">
        <f t="shared" si="94"/>
        <v>2.2810333672477272</v>
      </c>
      <c r="S936" s="11">
        <f t="shared" si="94"/>
        <v>3.6128897692874848</v>
      </c>
      <c r="T936" s="11">
        <f t="shared" si="94"/>
        <v>2.1303337684950061</v>
      </c>
    </row>
    <row r="937" spans="1:20" x14ac:dyDescent="0.2">
      <c r="A937" s="9" t="s">
        <v>464</v>
      </c>
      <c r="B937" s="9" t="s">
        <v>827</v>
      </c>
      <c r="C937" s="9" t="s">
        <v>260</v>
      </c>
      <c r="D937" s="9" t="s">
        <v>254</v>
      </c>
      <c r="E937" s="9">
        <v>64102853</v>
      </c>
      <c r="F937" s="9">
        <v>64102938</v>
      </c>
      <c r="G937" s="9">
        <v>64103376</v>
      </c>
      <c r="H937" s="9">
        <v>64103460</v>
      </c>
      <c r="I937" s="9">
        <v>64103713</v>
      </c>
      <c r="J937" s="9">
        <v>64103907</v>
      </c>
      <c r="K937" s="9">
        <f t="shared" si="89"/>
        <v>86</v>
      </c>
      <c r="L937" s="9">
        <f t="shared" si="90"/>
        <v>437</v>
      </c>
      <c r="M937" s="9">
        <f t="shared" si="91"/>
        <v>85</v>
      </c>
      <c r="N937" s="9">
        <f t="shared" si="92"/>
        <v>252</v>
      </c>
      <c r="O937" s="9">
        <f t="shared" si="93"/>
        <v>195</v>
      </c>
      <c r="P937" s="11">
        <f t="shared" si="94"/>
        <v>1.9344984512435675</v>
      </c>
      <c r="Q937" s="11">
        <f t="shared" si="94"/>
        <v>2.6404814369704215</v>
      </c>
      <c r="R937" s="11">
        <f t="shared" si="94"/>
        <v>1.9294189257142926</v>
      </c>
      <c r="S937" s="11">
        <f t="shared" si="94"/>
        <v>2.4014005407815437</v>
      </c>
      <c r="T937" s="11">
        <f t="shared" si="94"/>
        <v>2.2900346113625178</v>
      </c>
    </row>
    <row r="938" spans="1:20" x14ac:dyDescent="0.2">
      <c r="A938" s="9" t="s">
        <v>464</v>
      </c>
      <c r="B938" s="9" t="s">
        <v>828</v>
      </c>
      <c r="C938" s="9" t="s">
        <v>274</v>
      </c>
      <c r="D938" s="9" t="s">
        <v>251</v>
      </c>
      <c r="E938" s="9">
        <v>46193854</v>
      </c>
      <c r="F938" s="9">
        <v>46196467</v>
      </c>
      <c r="G938" s="9">
        <v>46198990</v>
      </c>
      <c r="H938" s="9">
        <v>46199138</v>
      </c>
      <c r="I938" s="9">
        <v>46200645</v>
      </c>
      <c r="J938" s="9">
        <v>46200884</v>
      </c>
      <c r="K938" s="9">
        <f t="shared" si="89"/>
        <v>2614</v>
      </c>
      <c r="L938" s="9">
        <f t="shared" si="90"/>
        <v>2522</v>
      </c>
      <c r="M938" s="9">
        <f t="shared" si="91"/>
        <v>149</v>
      </c>
      <c r="N938" s="9">
        <f t="shared" si="92"/>
        <v>1506</v>
      </c>
      <c r="O938" s="9">
        <f t="shared" si="93"/>
        <v>240</v>
      </c>
      <c r="P938" s="11">
        <f t="shared" si="94"/>
        <v>3.4173055832445249</v>
      </c>
      <c r="Q938" s="11">
        <f t="shared" si="94"/>
        <v>3.4017450822370625</v>
      </c>
      <c r="R938" s="11">
        <f t="shared" si="94"/>
        <v>2.173186268412274</v>
      </c>
      <c r="S938" s="11">
        <f t="shared" si="94"/>
        <v>3.1778249718646814</v>
      </c>
      <c r="T938" s="11">
        <f t="shared" si="94"/>
        <v>2.3802112417116059</v>
      </c>
    </row>
    <row r="939" spans="1:20" x14ac:dyDescent="0.2">
      <c r="A939" s="9" t="s">
        <v>464</v>
      </c>
      <c r="B939" s="9" t="s">
        <v>822</v>
      </c>
      <c r="C939" s="9" t="s">
        <v>329</v>
      </c>
      <c r="D939" s="9" t="s">
        <v>254</v>
      </c>
      <c r="E939" s="9">
        <v>76303841</v>
      </c>
      <c r="F939" s="9">
        <v>76303981</v>
      </c>
      <c r="G939" s="9">
        <v>76307221</v>
      </c>
      <c r="H939" s="9">
        <v>76307263</v>
      </c>
      <c r="I939" s="9">
        <v>76310908</v>
      </c>
      <c r="J939" s="9">
        <v>76311009</v>
      </c>
      <c r="K939" s="9">
        <f t="shared" si="89"/>
        <v>141</v>
      </c>
      <c r="L939" s="9">
        <f t="shared" si="90"/>
        <v>3239</v>
      </c>
      <c r="M939" s="9">
        <f t="shared" si="91"/>
        <v>43</v>
      </c>
      <c r="N939" s="9">
        <f t="shared" si="92"/>
        <v>3644</v>
      </c>
      <c r="O939" s="9">
        <f t="shared" si="93"/>
        <v>102</v>
      </c>
      <c r="P939" s="11">
        <f t="shared" si="94"/>
        <v>2.1492191126553797</v>
      </c>
      <c r="Q939" s="11">
        <f t="shared" si="94"/>
        <v>3.5104109480101768</v>
      </c>
      <c r="R939" s="11">
        <f t="shared" si="94"/>
        <v>1.6334684555795864</v>
      </c>
      <c r="S939" s="11">
        <f t="shared" si="94"/>
        <v>3.5615783683009603</v>
      </c>
      <c r="T939" s="11">
        <f t="shared" si="94"/>
        <v>2.0086001717619171</v>
      </c>
    </row>
    <row r="940" spans="1:20" x14ac:dyDescent="0.2">
      <c r="A940" s="9" t="s">
        <v>464</v>
      </c>
      <c r="B940" s="9" t="s">
        <v>829</v>
      </c>
      <c r="C940" s="9" t="s">
        <v>329</v>
      </c>
      <c r="D940" s="9" t="s">
        <v>254</v>
      </c>
      <c r="E940" s="9">
        <v>12262138</v>
      </c>
      <c r="F940" s="9">
        <v>12262238</v>
      </c>
      <c r="G940" s="9">
        <v>12276342</v>
      </c>
      <c r="H940" s="9">
        <v>12276415</v>
      </c>
      <c r="I940" s="9">
        <v>12304180</v>
      </c>
      <c r="J940" s="9">
        <v>12304322</v>
      </c>
      <c r="K940" s="9">
        <f t="shared" si="89"/>
        <v>101</v>
      </c>
      <c r="L940" s="9">
        <f t="shared" si="90"/>
        <v>14103</v>
      </c>
      <c r="M940" s="9">
        <f t="shared" si="91"/>
        <v>74</v>
      </c>
      <c r="N940" s="9">
        <f t="shared" si="92"/>
        <v>27764</v>
      </c>
      <c r="O940" s="9">
        <f t="shared" si="93"/>
        <v>143</v>
      </c>
      <c r="P940" s="11">
        <f t="shared" si="94"/>
        <v>2.0043213737826426</v>
      </c>
      <c r="Q940" s="11">
        <f t="shared" si="94"/>
        <v>4.1493115059079146</v>
      </c>
      <c r="R940" s="11">
        <f t="shared" si="94"/>
        <v>1.8692317197309762</v>
      </c>
      <c r="S940" s="11">
        <f t="shared" si="94"/>
        <v>4.4434820357303213</v>
      </c>
      <c r="T940" s="11">
        <f t="shared" si="94"/>
        <v>2.1553360374650614</v>
      </c>
    </row>
    <row r="941" spans="1:20" x14ac:dyDescent="0.2">
      <c r="A941" s="9" t="s">
        <v>464</v>
      </c>
      <c r="B941" s="9" t="s">
        <v>830</v>
      </c>
      <c r="C941" s="9" t="s">
        <v>253</v>
      </c>
      <c r="D941" s="9" t="s">
        <v>254</v>
      </c>
      <c r="E941" s="9">
        <v>11347858</v>
      </c>
      <c r="F941" s="9">
        <v>11347920</v>
      </c>
      <c r="G941" s="9">
        <v>11349905</v>
      </c>
      <c r="H941" s="9">
        <v>11349958</v>
      </c>
      <c r="I941" s="9">
        <v>11367676</v>
      </c>
      <c r="J941" s="9">
        <v>11367801</v>
      </c>
      <c r="K941" s="9">
        <f t="shared" si="89"/>
        <v>63</v>
      </c>
      <c r="L941" s="9">
        <f t="shared" si="90"/>
        <v>1984</v>
      </c>
      <c r="M941" s="9">
        <f t="shared" si="91"/>
        <v>54</v>
      </c>
      <c r="N941" s="9">
        <f t="shared" si="92"/>
        <v>17717</v>
      </c>
      <c r="O941" s="9">
        <f t="shared" si="93"/>
        <v>126</v>
      </c>
      <c r="P941" s="11">
        <f t="shared" si="94"/>
        <v>1.7993405494535815</v>
      </c>
      <c r="Q941" s="11">
        <f t="shared" si="94"/>
        <v>3.2975416678181593</v>
      </c>
      <c r="R941" s="11">
        <f t="shared" si="94"/>
        <v>1.7323937598229684</v>
      </c>
      <c r="S941" s="11">
        <f t="shared" si="94"/>
        <v>4.2483901851725108</v>
      </c>
      <c r="T941" s="11">
        <f t="shared" si="94"/>
        <v>2.1003705451175625</v>
      </c>
    </row>
    <row r="942" spans="1:20" x14ac:dyDescent="0.2">
      <c r="A942" s="9" t="s">
        <v>464</v>
      </c>
      <c r="B942" s="9" t="s">
        <v>830</v>
      </c>
      <c r="C942" s="9" t="s">
        <v>253</v>
      </c>
      <c r="D942" s="9" t="s">
        <v>254</v>
      </c>
      <c r="E942" s="9">
        <v>11349905</v>
      </c>
      <c r="F942" s="9">
        <v>11349958</v>
      </c>
      <c r="G942" s="9">
        <v>11367676</v>
      </c>
      <c r="H942" s="9">
        <v>11367801</v>
      </c>
      <c r="I942" s="9">
        <v>11395218</v>
      </c>
      <c r="J942" s="9">
        <v>11395399</v>
      </c>
      <c r="K942" s="9">
        <f t="shared" si="89"/>
        <v>54</v>
      </c>
      <c r="L942" s="9">
        <f t="shared" si="90"/>
        <v>17717</v>
      </c>
      <c r="M942" s="9">
        <f t="shared" si="91"/>
        <v>126</v>
      </c>
      <c r="N942" s="9">
        <f t="shared" si="92"/>
        <v>27416</v>
      </c>
      <c r="O942" s="9">
        <f t="shared" si="93"/>
        <v>182</v>
      </c>
      <c r="P942" s="11">
        <f t="shared" si="94"/>
        <v>1.7323937598229684</v>
      </c>
      <c r="Q942" s="11">
        <f t="shared" si="94"/>
        <v>4.2483901851725108</v>
      </c>
      <c r="R942" s="11">
        <f t="shared" si="94"/>
        <v>2.1003705451175625</v>
      </c>
      <c r="S942" s="11">
        <f t="shared" si="94"/>
        <v>4.43800409142181</v>
      </c>
      <c r="T942" s="11">
        <f t="shared" si="94"/>
        <v>2.2600713879850747</v>
      </c>
    </row>
    <row r="943" spans="1:20" x14ac:dyDescent="0.2">
      <c r="A943" s="9" t="s">
        <v>464</v>
      </c>
      <c r="B943" s="9" t="s">
        <v>830</v>
      </c>
      <c r="C943" s="9" t="s">
        <v>253</v>
      </c>
      <c r="D943" s="9" t="s">
        <v>254</v>
      </c>
      <c r="E943" s="9">
        <v>11322907</v>
      </c>
      <c r="F943" s="9">
        <v>11322978</v>
      </c>
      <c r="G943" s="9">
        <v>11347858</v>
      </c>
      <c r="H943" s="9">
        <v>11347920</v>
      </c>
      <c r="I943" s="9">
        <v>11367676</v>
      </c>
      <c r="J943" s="9">
        <v>11367801</v>
      </c>
      <c r="K943" s="9">
        <f t="shared" si="89"/>
        <v>72</v>
      </c>
      <c r="L943" s="9">
        <f t="shared" si="90"/>
        <v>24879</v>
      </c>
      <c r="M943" s="9">
        <f t="shared" si="91"/>
        <v>63</v>
      </c>
      <c r="N943" s="9">
        <f t="shared" si="92"/>
        <v>19755</v>
      </c>
      <c r="O943" s="9">
        <f t="shared" si="93"/>
        <v>126</v>
      </c>
      <c r="P943" s="11">
        <f t="shared" si="94"/>
        <v>1.8573324964312683</v>
      </c>
      <c r="Q943" s="11">
        <f t="shared" si="94"/>
        <v>4.3958329201019835</v>
      </c>
      <c r="R943" s="11">
        <f t="shared" si="94"/>
        <v>1.7993405494535815</v>
      </c>
      <c r="S943" s="11">
        <f t="shared" si="94"/>
        <v>4.2956770340174648</v>
      </c>
      <c r="T943" s="11">
        <f t="shared" si="94"/>
        <v>2.1003705451175625</v>
      </c>
    </row>
    <row r="944" spans="1:20" x14ac:dyDescent="0.2">
      <c r="A944" s="9" t="s">
        <v>464</v>
      </c>
      <c r="B944" s="9" t="s">
        <v>831</v>
      </c>
      <c r="C944" s="9" t="s">
        <v>279</v>
      </c>
      <c r="D944" s="9" t="s">
        <v>251</v>
      </c>
      <c r="E944" s="9">
        <v>46811985</v>
      </c>
      <c r="F944" s="9">
        <v>46812176</v>
      </c>
      <c r="G944" s="9">
        <v>46818062</v>
      </c>
      <c r="H944" s="9">
        <v>46818143</v>
      </c>
      <c r="I944" s="9">
        <v>46819064</v>
      </c>
      <c r="J944" s="9">
        <v>46819433</v>
      </c>
      <c r="K944" s="9">
        <f t="shared" si="89"/>
        <v>192</v>
      </c>
      <c r="L944" s="9">
        <f t="shared" si="90"/>
        <v>5885</v>
      </c>
      <c r="M944" s="9">
        <f t="shared" si="91"/>
        <v>82</v>
      </c>
      <c r="N944" s="9">
        <f t="shared" si="92"/>
        <v>920</v>
      </c>
      <c r="O944" s="9">
        <f t="shared" si="93"/>
        <v>370</v>
      </c>
      <c r="P944" s="11">
        <f t="shared" si="94"/>
        <v>2.2833012287035492</v>
      </c>
      <c r="Q944" s="11">
        <f t="shared" si="94"/>
        <v>3.7697464671794529</v>
      </c>
      <c r="R944" s="11">
        <f t="shared" si="94"/>
        <v>1.9138138523837167</v>
      </c>
      <c r="S944" s="11">
        <f t="shared" si="94"/>
        <v>2.9637878273455551</v>
      </c>
      <c r="T944" s="11">
        <f t="shared" si="94"/>
        <v>2.5682017240669945</v>
      </c>
    </row>
    <row r="945" spans="1:20" x14ac:dyDescent="0.2">
      <c r="A945" s="9" t="s">
        <v>464</v>
      </c>
      <c r="B945" s="9" t="s">
        <v>832</v>
      </c>
      <c r="C945" s="9" t="s">
        <v>260</v>
      </c>
      <c r="D945" s="9" t="s">
        <v>254</v>
      </c>
      <c r="E945" s="9">
        <v>96834774</v>
      </c>
      <c r="F945" s="9">
        <v>96834833</v>
      </c>
      <c r="G945" s="9">
        <v>96838292</v>
      </c>
      <c r="H945" s="9">
        <v>96838415</v>
      </c>
      <c r="I945" s="9">
        <v>96845500</v>
      </c>
      <c r="J945" s="9">
        <v>96845966</v>
      </c>
      <c r="K945" s="9">
        <f t="shared" si="89"/>
        <v>60</v>
      </c>
      <c r="L945" s="9">
        <f t="shared" si="90"/>
        <v>3458</v>
      </c>
      <c r="M945" s="9">
        <f t="shared" si="91"/>
        <v>124</v>
      </c>
      <c r="N945" s="9">
        <f t="shared" si="92"/>
        <v>7084</v>
      </c>
      <c r="O945" s="9">
        <f t="shared" si="93"/>
        <v>467</v>
      </c>
      <c r="P945" s="11">
        <f t="shared" si="94"/>
        <v>1.7781512503836434</v>
      </c>
      <c r="Q945" s="11">
        <f t="shared" si="94"/>
        <v>3.5388249889379031</v>
      </c>
      <c r="R945" s="11">
        <f t="shared" si="94"/>
        <v>2.0934216851622351</v>
      </c>
      <c r="S945" s="11">
        <f t="shared" si="94"/>
        <v>3.850278552518037</v>
      </c>
      <c r="T945" s="11">
        <f t="shared" si="94"/>
        <v>2.6693168805661118</v>
      </c>
    </row>
    <row r="946" spans="1:20" x14ac:dyDescent="0.2">
      <c r="A946" s="9" t="s">
        <v>464</v>
      </c>
      <c r="B946" s="9" t="s">
        <v>833</v>
      </c>
      <c r="C946" s="9" t="s">
        <v>253</v>
      </c>
      <c r="D946" s="9" t="s">
        <v>254</v>
      </c>
      <c r="E946" s="9">
        <v>20114560</v>
      </c>
      <c r="F946" s="9">
        <v>20114745</v>
      </c>
      <c r="G946" s="9">
        <v>20115883</v>
      </c>
      <c r="H946" s="9">
        <v>20116002</v>
      </c>
      <c r="I946" s="9">
        <v>20117867</v>
      </c>
      <c r="J946" s="9">
        <v>20118056</v>
      </c>
      <c r="K946" s="9">
        <f t="shared" si="89"/>
        <v>186</v>
      </c>
      <c r="L946" s="9">
        <f t="shared" si="90"/>
        <v>1137</v>
      </c>
      <c r="M946" s="9">
        <f t="shared" si="91"/>
        <v>120</v>
      </c>
      <c r="N946" s="9">
        <f t="shared" si="92"/>
        <v>1864</v>
      </c>
      <c r="O946" s="9">
        <f t="shared" si="93"/>
        <v>190</v>
      </c>
      <c r="P946" s="11">
        <f t="shared" si="94"/>
        <v>2.2695129442179165</v>
      </c>
      <c r="Q946" s="11">
        <f t="shared" si="94"/>
        <v>3.0557604646877348</v>
      </c>
      <c r="R946" s="11">
        <f t="shared" si="94"/>
        <v>2.0791812460476247</v>
      </c>
      <c r="S946" s="11">
        <f t="shared" si="94"/>
        <v>3.2704459080179622</v>
      </c>
      <c r="T946" s="11">
        <f t="shared" si="94"/>
        <v>2.2787536009528289</v>
      </c>
    </row>
    <row r="947" spans="1:20" x14ac:dyDescent="0.2">
      <c r="A947" s="9" t="s">
        <v>464</v>
      </c>
      <c r="B947" s="9" t="s">
        <v>833</v>
      </c>
      <c r="C947" s="9" t="s">
        <v>253</v>
      </c>
      <c r="D947" s="9" t="s">
        <v>254</v>
      </c>
      <c r="E947" s="9">
        <v>20097553</v>
      </c>
      <c r="F947" s="9">
        <v>20097671</v>
      </c>
      <c r="G947" s="9">
        <v>20101991</v>
      </c>
      <c r="H947" s="9">
        <v>20102054</v>
      </c>
      <c r="I947" s="9">
        <v>20106662</v>
      </c>
      <c r="J947" s="9">
        <v>20107643</v>
      </c>
      <c r="K947" s="9">
        <f t="shared" si="89"/>
        <v>119</v>
      </c>
      <c r="L947" s="9">
        <f t="shared" si="90"/>
        <v>4319</v>
      </c>
      <c r="M947" s="9">
        <f t="shared" si="91"/>
        <v>64</v>
      </c>
      <c r="N947" s="9">
        <f t="shared" si="92"/>
        <v>4607</v>
      </c>
      <c r="O947" s="9">
        <f t="shared" si="93"/>
        <v>982</v>
      </c>
      <c r="P947" s="11">
        <f t="shared" si="94"/>
        <v>2.0755469613925306</v>
      </c>
      <c r="Q947" s="11">
        <f t="shared" si="94"/>
        <v>3.635383204047498</v>
      </c>
      <c r="R947" s="11">
        <f t="shared" si="94"/>
        <v>1.8061799739838869</v>
      </c>
      <c r="S947" s="11">
        <f t="shared" si="94"/>
        <v>3.6634182122526791</v>
      </c>
      <c r="T947" s="11">
        <f t="shared" si="94"/>
        <v>2.9921114877869495</v>
      </c>
    </row>
    <row r="948" spans="1:20" x14ac:dyDescent="0.2">
      <c r="A948" s="9" t="s">
        <v>464</v>
      </c>
      <c r="B948" s="9" t="s">
        <v>834</v>
      </c>
      <c r="C948" s="9" t="s">
        <v>315</v>
      </c>
      <c r="D948" s="9" t="s">
        <v>251</v>
      </c>
      <c r="E948" s="9">
        <v>70846294</v>
      </c>
      <c r="F948" s="9">
        <v>70846398</v>
      </c>
      <c r="G948" s="9">
        <v>70849646</v>
      </c>
      <c r="H948" s="9">
        <v>70849804</v>
      </c>
      <c r="I948" s="9">
        <v>70850871</v>
      </c>
      <c r="J948" s="9">
        <v>70851131</v>
      </c>
      <c r="K948" s="9">
        <f t="shared" si="89"/>
        <v>105</v>
      </c>
      <c r="L948" s="9">
        <f t="shared" si="90"/>
        <v>3247</v>
      </c>
      <c r="M948" s="9">
        <f t="shared" si="91"/>
        <v>159</v>
      </c>
      <c r="N948" s="9">
        <f t="shared" si="92"/>
        <v>1066</v>
      </c>
      <c r="O948" s="9">
        <f t="shared" si="93"/>
        <v>261</v>
      </c>
      <c r="P948" s="11">
        <f t="shared" si="94"/>
        <v>2.0211892990699378</v>
      </c>
      <c r="Q948" s="11">
        <f t="shared" si="94"/>
        <v>3.5114822886260009</v>
      </c>
      <c r="R948" s="11">
        <f t="shared" si="94"/>
        <v>2.2013971243204513</v>
      </c>
      <c r="S948" s="11">
        <f t="shared" si="94"/>
        <v>3.0277572046905532</v>
      </c>
      <c r="T948" s="11">
        <f t="shared" si="94"/>
        <v>2.4166405073382808</v>
      </c>
    </row>
    <row r="949" spans="1:20" x14ac:dyDescent="0.2">
      <c r="A949" s="9" t="s">
        <v>464</v>
      </c>
      <c r="B949" s="9" t="s">
        <v>835</v>
      </c>
      <c r="C949" s="9" t="s">
        <v>285</v>
      </c>
      <c r="D949" s="9" t="s">
        <v>251</v>
      </c>
      <c r="E949" s="9">
        <v>63493741</v>
      </c>
      <c r="F949" s="9">
        <v>63494011</v>
      </c>
      <c r="G949" s="9">
        <v>63494356</v>
      </c>
      <c r="H949" s="9">
        <v>63494422</v>
      </c>
      <c r="I949" s="9">
        <v>63495719</v>
      </c>
      <c r="J949" s="9">
        <v>63495892</v>
      </c>
      <c r="K949" s="9">
        <f t="shared" si="89"/>
        <v>271</v>
      </c>
      <c r="L949" s="9">
        <f t="shared" si="90"/>
        <v>344</v>
      </c>
      <c r="M949" s="9">
        <f t="shared" si="91"/>
        <v>67</v>
      </c>
      <c r="N949" s="9">
        <f t="shared" si="92"/>
        <v>1296</v>
      </c>
      <c r="O949" s="9">
        <f t="shared" si="93"/>
        <v>174</v>
      </c>
      <c r="P949" s="11">
        <f t="shared" si="94"/>
        <v>2.4329692908744054</v>
      </c>
      <c r="Q949" s="11">
        <f t="shared" si="94"/>
        <v>2.53655844257153</v>
      </c>
      <c r="R949" s="11">
        <f t="shared" si="94"/>
        <v>1.8260748027008262</v>
      </c>
      <c r="S949" s="11">
        <f t="shared" si="94"/>
        <v>3.1126050015345741</v>
      </c>
      <c r="T949" s="11">
        <f t="shared" si="94"/>
        <v>2.2405492482825995</v>
      </c>
    </row>
    <row r="950" spans="1:20" x14ac:dyDescent="0.2">
      <c r="A950" s="9" t="s">
        <v>464</v>
      </c>
      <c r="B950" s="9" t="s">
        <v>835</v>
      </c>
      <c r="C950" s="9" t="s">
        <v>285</v>
      </c>
      <c r="D950" s="9" t="s">
        <v>251</v>
      </c>
      <c r="E950" s="9">
        <v>63496944</v>
      </c>
      <c r="F950" s="9">
        <v>63497015</v>
      </c>
      <c r="G950" s="9">
        <v>63497597</v>
      </c>
      <c r="H950" s="9">
        <v>63497640</v>
      </c>
      <c r="I950" s="9">
        <v>63500120</v>
      </c>
      <c r="J950" s="9">
        <v>63500320</v>
      </c>
      <c r="K950" s="9">
        <f t="shared" si="89"/>
        <v>72</v>
      </c>
      <c r="L950" s="9">
        <f t="shared" si="90"/>
        <v>581</v>
      </c>
      <c r="M950" s="9">
        <f t="shared" si="91"/>
        <v>44</v>
      </c>
      <c r="N950" s="9">
        <f t="shared" si="92"/>
        <v>2479</v>
      </c>
      <c r="O950" s="9">
        <f t="shared" si="93"/>
        <v>201</v>
      </c>
      <c r="P950" s="11">
        <f t="shared" si="94"/>
        <v>1.8573324964312683</v>
      </c>
      <c r="Q950" s="11">
        <f t="shared" si="94"/>
        <v>2.7641761323903302</v>
      </c>
      <c r="R950" s="11">
        <f t="shared" si="94"/>
        <v>1.6434526764861872</v>
      </c>
      <c r="S950" s="11">
        <f t="shared" si="94"/>
        <v>3.394276526767821</v>
      </c>
      <c r="T950" s="11">
        <f t="shared" si="94"/>
        <v>2.3031960574204886</v>
      </c>
    </row>
    <row r="951" spans="1:20" x14ac:dyDescent="0.2">
      <c r="A951" s="9" t="s">
        <v>464</v>
      </c>
      <c r="B951" s="9" t="s">
        <v>835</v>
      </c>
      <c r="C951" s="9" t="s">
        <v>285</v>
      </c>
      <c r="D951" s="9" t="s">
        <v>251</v>
      </c>
      <c r="E951" s="9">
        <v>63493741</v>
      </c>
      <c r="F951" s="9">
        <v>63494011</v>
      </c>
      <c r="G951" s="9">
        <v>63494356</v>
      </c>
      <c r="H951" s="9">
        <v>63494447</v>
      </c>
      <c r="I951" s="9">
        <v>63495719</v>
      </c>
      <c r="J951" s="9">
        <v>63495892</v>
      </c>
      <c r="K951" s="9">
        <f t="shared" si="89"/>
        <v>271</v>
      </c>
      <c r="L951" s="9">
        <f t="shared" si="90"/>
        <v>344</v>
      </c>
      <c r="M951" s="9">
        <f t="shared" si="91"/>
        <v>92</v>
      </c>
      <c r="N951" s="9">
        <f t="shared" si="92"/>
        <v>1271</v>
      </c>
      <c r="O951" s="9">
        <f t="shared" si="93"/>
        <v>174</v>
      </c>
      <c r="P951" s="11">
        <f t="shared" si="94"/>
        <v>2.4329692908744054</v>
      </c>
      <c r="Q951" s="11">
        <f t="shared" si="94"/>
        <v>2.53655844257153</v>
      </c>
      <c r="R951" s="11">
        <f t="shared" si="94"/>
        <v>1.9637878273455551</v>
      </c>
      <c r="S951" s="11">
        <f t="shared" si="94"/>
        <v>3.1041455505540081</v>
      </c>
      <c r="T951" s="11">
        <f t="shared" si="94"/>
        <v>2.2405492482825995</v>
      </c>
    </row>
    <row r="952" spans="1:20" x14ac:dyDescent="0.2">
      <c r="A952" s="9" t="s">
        <v>464</v>
      </c>
      <c r="B952" s="9" t="s">
        <v>835</v>
      </c>
      <c r="C952" s="9" t="s">
        <v>285</v>
      </c>
      <c r="D952" s="9" t="s">
        <v>251</v>
      </c>
      <c r="E952" s="9">
        <v>63495989</v>
      </c>
      <c r="F952" s="9">
        <v>63496139</v>
      </c>
      <c r="G952" s="9">
        <v>63496944</v>
      </c>
      <c r="H952" s="9">
        <v>63497015</v>
      </c>
      <c r="I952" s="9">
        <v>63500120</v>
      </c>
      <c r="J952" s="9">
        <v>63500320</v>
      </c>
      <c r="K952" s="9">
        <f t="shared" si="89"/>
        <v>151</v>
      </c>
      <c r="L952" s="9">
        <f t="shared" si="90"/>
        <v>804</v>
      </c>
      <c r="M952" s="9">
        <f t="shared" si="91"/>
        <v>72</v>
      </c>
      <c r="N952" s="9">
        <f t="shared" si="92"/>
        <v>3104</v>
      </c>
      <c r="O952" s="9">
        <f t="shared" si="93"/>
        <v>201</v>
      </c>
      <c r="P952" s="11">
        <f t="shared" si="94"/>
        <v>2.1789769472931693</v>
      </c>
      <c r="Q952" s="11">
        <f t="shared" si="94"/>
        <v>2.9052560487484511</v>
      </c>
      <c r="R952" s="11">
        <f t="shared" si="94"/>
        <v>1.8573324964312683</v>
      </c>
      <c r="S952" s="11">
        <f t="shared" si="94"/>
        <v>3.4919217125861506</v>
      </c>
      <c r="T952" s="11">
        <f t="shared" si="94"/>
        <v>2.3031960574204886</v>
      </c>
    </row>
    <row r="953" spans="1:20" x14ac:dyDescent="0.2">
      <c r="A953" s="9" t="s">
        <v>464</v>
      </c>
      <c r="B953" s="9" t="s">
        <v>836</v>
      </c>
      <c r="C953" s="9" t="s">
        <v>253</v>
      </c>
      <c r="D953" s="9" t="s">
        <v>251</v>
      </c>
      <c r="E953" s="9">
        <v>20287856</v>
      </c>
      <c r="F953" s="9">
        <v>20287952</v>
      </c>
      <c r="G953" s="9">
        <v>20293297</v>
      </c>
      <c r="H953" s="9">
        <v>20293402</v>
      </c>
      <c r="I953" s="9">
        <v>20297592</v>
      </c>
      <c r="J953" s="9">
        <v>20297726</v>
      </c>
      <c r="K953" s="9">
        <f t="shared" si="89"/>
        <v>97</v>
      </c>
      <c r="L953" s="9">
        <f t="shared" si="90"/>
        <v>5344</v>
      </c>
      <c r="M953" s="9">
        <f t="shared" si="91"/>
        <v>106</v>
      </c>
      <c r="N953" s="9">
        <f t="shared" si="92"/>
        <v>4189</v>
      </c>
      <c r="O953" s="9">
        <f t="shared" si="93"/>
        <v>135</v>
      </c>
      <c r="P953" s="11">
        <f t="shared" si="94"/>
        <v>1.9867717342662448</v>
      </c>
      <c r="Q953" s="11">
        <f t="shared" si="94"/>
        <v>3.7278664494674887</v>
      </c>
      <c r="R953" s="11">
        <f t="shared" si="94"/>
        <v>2.02530586526477</v>
      </c>
      <c r="S953" s="11">
        <f t="shared" si="94"/>
        <v>3.6221103603612193</v>
      </c>
      <c r="T953" s="11">
        <f t="shared" si="94"/>
        <v>2.1303337684950061</v>
      </c>
    </row>
    <row r="954" spans="1:20" x14ac:dyDescent="0.2">
      <c r="A954" s="9" t="s">
        <v>464</v>
      </c>
      <c r="B954" s="9" t="s">
        <v>836</v>
      </c>
      <c r="C954" s="9" t="s">
        <v>253</v>
      </c>
      <c r="D954" s="9" t="s">
        <v>251</v>
      </c>
      <c r="E954" s="9">
        <v>20287856</v>
      </c>
      <c r="F954" s="9">
        <v>20287952</v>
      </c>
      <c r="G954" s="9">
        <v>20293353</v>
      </c>
      <c r="H954" s="9">
        <v>20293402</v>
      </c>
      <c r="I954" s="9">
        <v>20297592</v>
      </c>
      <c r="J954" s="9">
        <v>20297733</v>
      </c>
      <c r="K954" s="9">
        <f t="shared" si="89"/>
        <v>97</v>
      </c>
      <c r="L954" s="9">
        <f t="shared" si="90"/>
        <v>5400</v>
      </c>
      <c r="M954" s="9">
        <f t="shared" si="91"/>
        <v>50</v>
      </c>
      <c r="N954" s="9">
        <f t="shared" si="92"/>
        <v>4189</v>
      </c>
      <c r="O954" s="9">
        <f t="shared" si="93"/>
        <v>142</v>
      </c>
      <c r="P954" s="11">
        <f t="shared" si="94"/>
        <v>1.9867717342662448</v>
      </c>
      <c r="Q954" s="11">
        <f t="shared" si="94"/>
        <v>3.7323937598229686</v>
      </c>
      <c r="R954" s="11">
        <f t="shared" si="94"/>
        <v>1.6989700043360185</v>
      </c>
      <c r="S954" s="11">
        <f t="shared" si="94"/>
        <v>3.6221103603612193</v>
      </c>
      <c r="T954" s="11">
        <f t="shared" si="94"/>
        <v>2.1522883443830563</v>
      </c>
    </row>
    <row r="955" spans="1:20" x14ac:dyDescent="0.2">
      <c r="A955" s="9" t="s">
        <v>464</v>
      </c>
      <c r="B955" s="9" t="s">
        <v>837</v>
      </c>
      <c r="C955" s="9" t="s">
        <v>282</v>
      </c>
      <c r="D955" s="9" t="s">
        <v>254</v>
      </c>
      <c r="E955" s="9">
        <v>85087171</v>
      </c>
      <c r="F955" s="9">
        <v>85087317</v>
      </c>
      <c r="G955" s="9">
        <v>85088553</v>
      </c>
      <c r="H955" s="9">
        <v>85088670</v>
      </c>
      <c r="I955" s="9">
        <v>85090917</v>
      </c>
      <c r="J955" s="9">
        <v>85091000</v>
      </c>
      <c r="K955" s="9">
        <f t="shared" si="89"/>
        <v>147</v>
      </c>
      <c r="L955" s="9">
        <f t="shared" si="90"/>
        <v>1235</v>
      </c>
      <c r="M955" s="9">
        <f t="shared" si="91"/>
        <v>118</v>
      </c>
      <c r="N955" s="9">
        <f t="shared" si="92"/>
        <v>2246</v>
      </c>
      <c r="O955" s="9">
        <f t="shared" si="93"/>
        <v>84</v>
      </c>
      <c r="P955" s="11">
        <f t="shared" si="94"/>
        <v>2.1673173347481756</v>
      </c>
      <c r="Q955" s="11">
        <f t="shared" si="94"/>
        <v>3.0916669575956846</v>
      </c>
      <c r="R955" s="11">
        <f t="shared" si="94"/>
        <v>2.0718820073061255</v>
      </c>
      <c r="S955" s="11">
        <f t="shared" si="94"/>
        <v>3.3514097519254387</v>
      </c>
      <c r="T955" s="11">
        <f t="shared" si="94"/>
        <v>1.9242792860618814</v>
      </c>
    </row>
    <row r="956" spans="1:20" x14ac:dyDescent="0.2">
      <c r="A956" s="9" t="s">
        <v>464</v>
      </c>
      <c r="B956" s="9" t="s">
        <v>837</v>
      </c>
      <c r="C956" s="9" t="s">
        <v>282</v>
      </c>
      <c r="D956" s="9" t="s">
        <v>254</v>
      </c>
      <c r="E956" s="9">
        <v>85096705</v>
      </c>
      <c r="F956" s="9">
        <v>85096861</v>
      </c>
      <c r="G956" s="9">
        <v>85096951</v>
      </c>
      <c r="H956" s="9">
        <v>85097054</v>
      </c>
      <c r="I956" s="9">
        <v>85097401</v>
      </c>
      <c r="J956" s="9">
        <v>85098282</v>
      </c>
      <c r="K956" s="9">
        <f t="shared" si="89"/>
        <v>157</v>
      </c>
      <c r="L956" s="9">
        <f t="shared" si="90"/>
        <v>89</v>
      </c>
      <c r="M956" s="9">
        <f t="shared" si="91"/>
        <v>104</v>
      </c>
      <c r="N956" s="9">
        <f t="shared" si="92"/>
        <v>346</v>
      </c>
      <c r="O956" s="9">
        <f t="shared" si="93"/>
        <v>882</v>
      </c>
      <c r="P956" s="11">
        <f t="shared" si="94"/>
        <v>2.1958996524092336</v>
      </c>
      <c r="Q956" s="11">
        <f t="shared" si="94"/>
        <v>1.9493900066449126</v>
      </c>
      <c r="R956" s="11">
        <f t="shared" si="94"/>
        <v>2.0170333392987803</v>
      </c>
      <c r="S956" s="11">
        <f t="shared" si="94"/>
        <v>2.5390760987927767</v>
      </c>
      <c r="T956" s="11">
        <f t="shared" si="94"/>
        <v>2.9454685851318194</v>
      </c>
    </row>
    <row r="957" spans="1:20" x14ac:dyDescent="0.2">
      <c r="A957" s="9" t="s">
        <v>464</v>
      </c>
      <c r="B957" s="9" t="s">
        <v>837</v>
      </c>
      <c r="C957" s="9" t="s">
        <v>282</v>
      </c>
      <c r="D957" s="9" t="s">
        <v>254</v>
      </c>
      <c r="E957" s="9">
        <v>85083314</v>
      </c>
      <c r="F957" s="9">
        <v>85083488</v>
      </c>
      <c r="G957" s="9">
        <v>85084400</v>
      </c>
      <c r="H957" s="9">
        <v>85084503</v>
      </c>
      <c r="I957" s="9">
        <v>85084640</v>
      </c>
      <c r="J957" s="9">
        <v>85084814</v>
      </c>
      <c r="K957" s="9">
        <f t="shared" si="89"/>
        <v>175</v>
      </c>
      <c r="L957" s="9">
        <f t="shared" si="90"/>
        <v>911</v>
      </c>
      <c r="M957" s="9">
        <f t="shared" si="91"/>
        <v>104</v>
      </c>
      <c r="N957" s="9">
        <f t="shared" si="92"/>
        <v>136</v>
      </c>
      <c r="O957" s="9">
        <f t="shared" si="93"/>
        <v>175</v>
      </c>
      <c r="P957" s="11">
        <f t="shared" si="94"/>
        <v>2.2430380486862944</v>
      </c>
      <c r="Q957" s="11">
        <f t="shared" si="94"/>
        <v>2.9595183769729978</v>
      </c>
      <c r="R957" s="11">
        <f t="shared" si="94"/>
        <v>2.0170333392987803</v>
      </c>
      <c r="S957" s="11">
        <f t="shared" si="94"/>
        <v>2.1335389083702174</v>
      </c>
      <c r="T957" s="11">
        <f t="shared" si="94"/>
        <v>2.2430380486862944</v>
      </c>
    </row>
    <row r="958" spans="1:20" x14ac:dyDescent="0.2">
      <c r="A958" s="9" t="s">
        <v>464</v>
      </c>
      <c r="B958" s="9" t="s">
        <v>838</v>
      </c>
      <c r="C958" s="9" t="s">
        <v>267</v>
      </c>
      <c r="D958" s="9" t="s">
        <v>251</v>
      </c>
      <c r="E958" s="9">
        <v>167607849</v>
      </c>
      <c r="F958" s="9">
        <v>167609247</v>
      </c>
      <c r="G958" s="9">
        <v>167610303</v>
      </c>
      <c r="H958" s="9">
        <v>167610429</v>
      </c>
      <c r="I958" s="9">
        <v>167617828</v>
      </c>
      <c r="J958" s="9">
        <v>167617977</v>
      </c>
      <c r="K958" s="9">
        <f t="shared" si="89"/>
        <v>1399</v>
      </c>
      <c r="L958" s="9">
        <f t="shared" si="90"/>
        <v>1055</v>
      </c>
      <c r="M958" s="9">
        <f t="shared" si="91"/>
        <v>127</v>
      </c>
      <c r="N958" s="9">
        <f t="shared" si="92"/>
        <v>7398</v>
      </c>
      <c r="O958" s="9">
        <f t="shared" si="93"/>
        <v>150</v>
      </c>
      <c r="P958" s="11">
        <f t="shared" si="94"/>
        <v>3.1458177144918276</v>
      </c>
      <c r="Q958" s="11">
        <f t="shared" si="94"/>
        <v>3.0232524596337114</v>
      </c>
      <c r="R958" s="11">
        <f t="shared" si="94"/>
        <v>2.1038037209559568</v>
      </c>
      <c r="S958" s="11">
        <f t="shared" si="94"/>
        <v>3.8691143269793749</v>
      </c>
      <c r="T958" s="11">
        <f t="shared" si="94"/>
        <v>2.1760912590556809</v>
      </c>
    </row>
    <row r="959" spans="1:20" x14ac:dyDescent="0.2">
      <c r="A959" s="9" t="s">
        <v>464</v>
      </c>
      <c r="B959" s="9" t="s">
        <v>839</v>
      </c>
      <c r="C959" s="9" t="s">
        <v>427</v>
      </c>
      <c r="D959" s="9" t="s">
        <v>254</v>
      </c>
      <c r="E959" s="9">
        <v>88979565</v>
      </c>
      <c r="F959" s="9">
        <v>88979716</v>
      </c>
      <c r="G959" s="9">
        <v>88983809</v>
      </c>
      <c r="H959" s="9">
        <v>88983975</v>
      </c>
      <c r="I959" s="9">
        <v>88985893</v>
      </c>
      <c r="J959" s="9">
        <v>88986075</v>
      </c>
      <c r="K959" s="9">
        <f t="shared" si="89"/>
        <v>152</v>
      </c>
      <c r="L959" s="9">
        <f t="shared" si="90"/>
        <v>4092</v>
      </c>
      <c r="M959" s="9">
        <f t="shared" si="91"/>
        <v>167</v>
      </c>
      <c r="N959" s="9">
        <f t="shared" si="92"/>
        <v>1917</v>
      </c>
      <c r="O959" s="9">
        <f t="shared" si="93"/>
        <v>183</v>
      </c>
      <c r="P959" s="11">
        <f t="shared" si="94"/>
        <v>2.1818435879447722</v>
      </c>
      <c r="Q959" s="11">
        <f t="shared" si="94"/>
        <v>3.6119356250401227</v>
      </c>
      <c r="R959" s="11">
        <f t="shared" si="94"/>
        <v>2.2227164711475833</v>
      </c>
      <c r="S959" s="11">
        <f t="shared" si="94"/>
        <v>3.2826221128780624</v>
      </c>
      <c r="T959" s="11">
        <f t="shared" si="94"/>
        <v>2.2624510897304293</v>
      </c>
    </row>
    <row r="960" spans="1:20" x14ac:dyDescent="0.2">
      <c r="A960" s="9" t="s">
        <v>464</v>
      </c>
      <c r="B960" s="9" t="s">
        <v>840</v>
      </c>
      <c r="C960" s="9" t="s">
        <v>279</v>
      </c>
      <c r="D960" s="9" t="s">
        <v>251</v>
      </c>
      <c r="E960" s="9">
        <v>37644560</v>
      </c>
      <c r="F960" s="9">
        <v>37644640</v>
      </c>
      <c r="G960" s="9">
        <v>37676341</v>
      </c>
      <c r="H960" s="9">
        <v>37676779</v>
      </c>
      <c r="I960" s="9">
        <v>37719569</v>
      </c>
      <c r="J960" s="9">
        <v>37719795</v>
      </c>
      <c r="K960" s="9">
        <f t="shared" si="89"/>
        <v>81</v>
      </c>
      <c r="L960" s="9">
        <f t="shared" si="90"/>
        <v>31700</v>
      </c>
      <c r="M960" s="9">
        <f t="shared" si="91"/>
        <v>439</v>
      </c>
      <c r="N960" s="9">
        <f t="shared" si="92"/>
        <v>42789</v>
      </c>
      <c r="O960" s="9">
        <f t="shared" si="93"/>
        <v>227</v>
      </c>
      <c r="P960" s="11">
        <f t="shared" si="94"/>
        <v>1.9084850188786497</v>
      </c>
      <c r="Q960" s="11">
        <f t="shared" si="94"/>
        <v>4.5010592622177512</v>
      </c>
      <c r="R960" s="11">
        <f t="shared" si="94"/>
        <v>2.6424645202421213</v>
      </c>
      <c r="S960" s="11">
        <f t="shared" si="94"/>
        <v>4.6313321369266358</v>
      </c>
      <c r="T960" s="11">
        <f t="shared" si="94"/>
        <v>2.3560258571931225</v>
      </c>
    </row>
    <row r="961" spans="1:20" x14ac:dyDescent="0.2">
      <c r="A961" s="9" t="s">
        <v>464</v>
      </c>
      <c r="B961" s="9" t="s">
        <v>841</v>
      </c>
      <c r="C961" s="9" t="s">
        <v>282</v>
      </c>
      <c r="D961" s="9" t="s">
        <v>254</v>
      </c>
      <c r="E961" s="9">
        <v>4238864</v>
      </c>
      <c r="F961" s="9">
        <v>4239033</v>
      </c>
      <c r="G961" s="9">
        <v>4240687</v>
      </c>
      <c r="H961" s="9">
        <v>4240735</v>
      </c>
      <c r="I961" s="9">
        <v>4243303</v>
      </c>
      <c r="J961" s="9">
        <v>4243445</v>
      </c>
      <c r="K961" s="9">
        <f t="shared" si="89"/>
        <v>170</v>
      </c>
      <c r="L961" s="9">
        <f t="shared" si="90"/>
        <v>1653</v>
      </c>
      <c r="M961" s="9">
        <f t="shared" si="91"/>
        <v>49</v>
      </c>
      <c r="N961" s="9">
        <f t="shared" si="92"/>
        <v>2567</v>
      </c>
      <c r="O961" s="9">
        <f t="shared" si="93"/>
        <v>143</v>
      </c>
      <c r="P961" s="11">
        <f t="shared" si="94"/>
        <v>2.2304489213782737</v>
      </c>
      <c r="Q961" s="11">
        <f t="shared" si="94"/>
        <v>3.2182728535714471</v>
      </c>
      <c r="R961" s="11">
        <f t="shared" si="94"/>
        <v>1.6901960800285134</v>
      </c>
      <c r="S961" s="11">
        <f t="shared" si="94"/>
        <v>3.4094258686714429</v>
      </c>
      <c r="T961" s="11">
        <f t="shared" si="94"/>
        <v>2.1553360374650614</v>
      </c>
    </row>
    <row r="962" spans="1:20" x14ac:dyDescent="0.2">
      <c r="A962" s="9" t="s">
        <v>464</v>
      </c>
      <c r="B962" s="9" t="s">
        <v>842</v>
      </c>
      <c r="C962" s="9" t="s">
        <v>329</v>
      </c>
      <c r="D962" s="9" t="s">
        <v>254</v>
      </c>
      <c r="E962" s="9">
        <v>71140864</v>
      </c>
      <c r="F962" s="9">
        <v>71140934</v>
      </c>
      <c r="G962" s="9">
        <v>71142049</v>
      </c>
      <c r="H962" s="9">
        <v>71142119</v>
      </c>
      <c r="I962" s="9">
        <v>71148243</v>
      </c>
      <c r="J962" s="9">
        <v>71148418</v>
      </c>
      <c r="K962" s="9">
        <f t="shared" si="89"/>
        <v>71</v>
      </c>
      <c r="L962" s="9">
        <f t="shared" si="90"/>
        <v>1114</v>
      </c>
      <c r="M962" s="9">
        <f t="shared" si="91"/>
        <v>71</v>
      </c>
      <c r="N962" s="9">
        <f t="shared" si="92"/>
        <v>6123</v>
      </c>
      <c r="O962" s="9">
        <f t="shared" si="93"/>
        <v>176</v>
      </c>
      <c r="P962" s="11">
        <f t="shared" si="94"/>
        <v>1.851258348719075</v>
      </c>
      <c r="Q962" s="11">
        <f t="shared" si="94"/>
        <v>3.0468851908377101</v>
      </c>
      <c r="R962" s="11">
        <f t="shared" si="94"/>
        <v>1.851258348719075</v>
      </c>
      <c r="S962" s="11">
        <f t="shared" si="94"/>
        <v>3.7869642594357327</v>
      </c>
      <c r="T962" s="11">
        <f t="shared" si="94"/>
        <v>2.2455126678141495</v>
      </c>
    </row>
    <row r="963" spans="1:20" x14ac:dyDescent="0.2">
      <c r="A963" s="9" t="s">
        <v>464</v>
      </c>
      <c r="B963" s="9" t="s">
        <v>842</v>
      </c>
      <c r="C963" s="9" t="s">
        <v>329</v>
      </c>
      <c r="D963" s="9" t="s">
        <v>254</v>
      </c>
      <c r="E963" s="9">
        <v>71142049</v>
      </c>
      <c r="F963" s="9">
        <v>71142119</v>
      </c>
      <c r="G963" s="9">
        <v>71148243</v>
      </c>
      <c r="H963" s="9">
        <v>71148418</v>
      </c>
      <c r="I963" s="9">
        <v>71150242</v>
      </c>
      <c r="J963" s="9">
        <v>71150464</v>
      </c>
      <c r="K963" s="9">
        <f t="shared" si="89"/>
        <v>71</v>
      </c>
      <c r="L963" s="9">
        <f t="shared" si="90"/>
        <v>6123</v>
      </c>
      <c r="M963" s="9">
        <f t="shared" si="91"/>
        <v>176</v>
      </c>
      <c r="N963" s="9">
        <f t="shared" si="92"/>
        <v>1823</v>
      </c>
      <c r="O963" s="9">
        <f t="shared" si="93"/>
        <v>223</v>
      </c>
      <c r="P963" s="11">
        <f t="shared" si="94"/>
        <v>1.851258348719075</v>
      </c>
      <c r="Q963" s="11">
        <f t="shared" si="94"/>
        <v>3.7869642594357327</v>
      </c>
      <c r="R963" s="11">
        <f t="shared" si="94"/>
        <v>2.2455126678141495</v>
      </c>
      <c r="S963" s="11">
        <f t="shared" si="94"/>
        <v>3.2607866686549758</v>
      </c>
      <c r="T963" s="11">
        <f t="shared" si="94"/>
        <v>2.3483048630481607</v>
      </c>
    </row>
    <row r="964" spans="1:20" x14ac:dyDescent="0.2">
      <c r="A964" s="9" t="s">
        <v>464</v>
      </c>
      <c r="B964" s="9" t="s">
        <v>842</v>
      </c>
      <c r="C964" s="9" t="s">
        <v>329</v>
      </c>
      <c r="D964" s="9" t="s">
        <v>254</v>
      </c>
      <c r="E964" s="9">
        <v>71139654</v>
      </c>
      <c r="F964" s="9">
        <v>71139728</v>
      </c>
      <c r="G964" s="9">
        <v>71140864</v>
      </c>
      <c r="H964" s="9">
        <v>71140934</v>
      </c>
      <c r="I964" s="9">
        <v>71148243</v>
      </c>
      <c r="J964" s="9">
        <v>71148418</v>
      </c>
      <c r="K964" s="9">
        <f t="shared" ref="K964:K1027" si="95">SUM(F964-E964+1)</f>
        <v>75</v>
      </c>
      <c r="L964" s="9">
        <f t="shared" ref="L964:L1027" si="96">SUM(G964-F964-1)</f>
        <v>1135</v>
      </c>
      <c r="M964" s="9">
        <f t="shared" ref="M964:M1027" si="97">SUM(H964-G964+1)</f>
        <v>71</v>
      </c>
      <c r="N964" s="9">
        <f t="shared" ref="N964:N1027" si="98">SUM(I964-H964-1)</f>
        <v>7308</v>
      </c>
      <c r="O964" s="9">
        <f t="shared" ref="O964:O1027" si="99">SUM(J964-I964+1)</f>
        <v>176</v>
      </c>
      <c r="P964" s="11">
        <f t="shared" si="94"/>
        <v>1.8750612633916997</v>
      </c>
      <c r="Q964" s="11">
        <f t="shared" si="94"/>
        <v>3.0549958615291413</v>
      </c>
      <c r="R964" s="11">
        <f t="shared" si="94"/>
        <v>1.851258348719075</v>
      </c>
      <c r="S964" s="11">
        <f t="shared" si="94"/>
        <v>3.8637985386804998</v>
      </c>
      <c r="T964" s="11">
        <f t="shared" si="94"/>
        <v>2.2455126678141495</v>
      </c>
    </row>
    <row r="965" spans="1:20" x14ac:dyDescent="0.2">
      <c r="A965" s="9" t="s">
        <v>464</v>
      </c>
      <c r="B965" s="9" t="s">
        <v>842</v>
      </c>
      <c r="C965" s="9" t="s">
        <v>329</v>
      </c>
      <c r="D965" s="9" t="s">
        <v>254</v>
      </c>
      <c r="E965" s="9">
        <v>71154761</v>
      </c>
      <c r="F965" s="9">
        <v>71154923</v>
      </c>
      <c r="G965" s="9">
        <v>71157046</v>
      </c>
      <c r="H965" s="9">
        <v>71157170</v>
      </c>
      <c r="I965" s="9">
        <v>71158827</v>
      </c>
      <c r="J965" s="9">
        <v>71158957</v>
      </c>
      <c r="K965" s="9">
        <f t="shared" si="95"/>
        <v>163</v>
      </c>
      <c r="L965" s="9">
        <f t="shared" si="96"/>
        <v>2122</v>
      </c>
      <c r="M965" s="9">
        <f t="shared" si="97"/>
        <v>125</v>
      </c>
      <c r="N965" s="9">
        <f t="shared" si="98"/>
        <v>1656</v>
      </c>
      <c r="O965" s="9">
        <f t="shared" si="99"/>
        <v>131</v>
      </c>
      <c r="P965" s="11">
        <f t="shared" si="94"/>
        <v>2.2121876044039577</v>
      </c>
      <c r="Q965" s="11">
        <f t="shared" si="94"/>
        <v>3.3267453795653217</v>
      </c>
      <c r="R965" s="11">
        <f t="shared" si="94"/>
        <v>2.0969100130080562</v>
      </c>
      <c r="S965" s="11">
        <f t="shared" si="94"/>
        <v>3.2190603324488611</v>
      </c>
      <c r="T965" s="11">
        <f t="shared" si="94"/>
        <v>2.117271295655764</v>
      </c>
    </row>
    <row r="966" spans="1:20" x14ac:dyDescent="0.2">
      <c r="A966" s="9" t="s">
        <v>464</v>
      </c>
      <c r="B966" s="9" t="s">
        <v>843</v>
      </c>
      <c r="C966" s="9" t="s">
        <v>274</v>
      </c>
      <c r="D966" s="9" t="s">
        <v>251</v>
      </c>
      <c r="E966" s="9">
        <v>57795518</v>
      </c>
      <c r="F966" s="9">
        <v>57795794</v>
      </c>
      <c r="G966" s="9">
        <v>57796311</v>
      </c>
      <c r="H966" s="9">
        <v>57796397</v>
      </c>
      <c r="I966" s="9">
        <v>57801233</v>
      </c>
      <c r="J966" s="9">
        <v>57801414</v>
      </c>
      <c r="K966" s="9">
        <f t="shared" si="95"/>
        <v>277</v>
      </c>
      <c r="L966" s="9">
        <f t="shared" si="96"/>
        <v>516</v>
      </c>
      <c r="M966" s="9">
        <f t="shared" si="97"/>
        <v>87</v>
      </c>
      <c r="N966" s="9">
        <f t="shared" si="98"/>
        <v>4835</v>
      </c>
      <c r="O966" s="9">
        <f t="shared" si="99"/>
        <v>182</v>
      </c>
      <c r="P966" s="11">
        <f t="shared" si="94"/>
        <v>2.4424797690644482</v>
      </c>
      <c r="Q966" s="11">
        <f t="shared" si="94"/>
        <v>2.7126497016272113</v>
      </c>
      <c r="R966" s="11">
        <f t="shared" si="94"/>
        <v>1.9395192526186182</v>
      </c>
      <c r="S966" s="11">
        <f t="shared" si="94"/>
        <v>3.68439647841902</v>
      </c>
      <c r="T966" s="11">
        <f t="shared" si="94"/>
        <v>2.2600713879850747</v>
      </c>
    </row>
    <row r="967" spans="1:20" x14ac:dyDescent="0.2">
      <c r="A967" s="9" t="s">
        <v>464</v>
      </c>
      <c r="B967" s="9" t="s">
        <v>843</v>
      </c>
      <c r="C967" s="9" t="s">
        <v>274</v>
      </c>
      <c r="D967" s="9" t="s">
        <v>251</v>
      </c>
      <c r="E967" s="9">
        <v>57796025</v>
      </c>
      <c r="F967" s="9">
        <v>57796173</v>
      </c>
      <c r="G967" s="9">
        <v>57796311</v>
      </c>
      <c r="H967" s="9">
        <v>57796397</v>
      </c>
      <c r="I967" s="9">
        <v>57801233</v>
      </c>
      <c r="J967" s="9">
        <v>57801414</v>
      </c>
      <c r="K967" s="9">
        <f t="shared" si="95"/>
        <v>149</v>
      </c>
      <c r="L967" s="9">
        <f t="shared" si="96"/>
        <v>137</v>
      </c>
      <c r="M967" s="9">
        <f t="shared" si="97"/>
        <v>87</v>
      </c>
      <c r="N967" s="9">
        <f t="shared" si="98"/>
        <v>4835</v>
      </c>
      <c r="O967" s="9">
        <f t="shared" si="99"/>
        <v>182</v>
      </c>
      <c r="P967" s="11">
        <f t="shared" si="94"/>
        <v>2.173186268412274</v>
      </c>
      <c r="Q967" s="11">
        <f t="shared" si="94"/>
        <v>2.1367205671564067</v>
      </c>
      <c r="R967" s="11">
        <f t="shared" si="94"/>
        <v>1.9395192526186182</v>
      </c>
      <c r="S967" s="11">
        <f t="shared" si="94"/>
        <v>3.68439647841902</v>
      </c>
      <c r="T967" s="11">
        <f t="shared" si="94"/>
        <v>2.2600713879850747</v>
      </c>
    </row>
    <row r="968" spans="1:20" x14ac:dyDescent="0.2">
      <c r="A968" s="9" t="s">
        <v>464</v>
      </c>
      <c r="B968" s="9" t="s">
        <v>839</v>
      </c>
      <c r="C968" s="9" t="s">
        <v>427</v>
      </c>
      <c r="D968" s="9" t="s">
        <v>254</v>
      </c>
      <c r="E968" s="9">
        <v>89090426</v>
      </c>
      <c r="F968" s="9">
        <v>89090616</v>
      </c>
      <c r="G968" s="9">
        <v>89091815</v>
      </c>
      <c r="H968" s="9">
        <v>89091906</v>
      </c>
      <c r="I968" s="9">
        <v>89095492</v>
      </c>
      <c r="J968" s="9">
        <v>89095646</v>
      </c>
      <c r="K968" s="9">
        <f t="shared" si="95"/>
        <v>191</v>
      </c>
      <c r="L968" s="9">
        <f t="shared" si="96"/>
        <v>1198</v>
      </c>
      <c r="M968" s="9">
        <f t="shared" si="97"/>
        <v>92</v>
      </c>
      <c r="N968" s="9">
        <f t="shared" si="98"/>
        <v>3585</v>
      </c>
      <c r="O968" s="9">
        <f t="shared" si="99"/>
        <v>155</v>
      </c>
      <c r="P968" s="11">
        <f t="shared" si="94"/>
        <v>2.2810333672477272</v>
      </c>
      <c r="Q968" s="11">
        <f t="shared" si="94"/>
        <v>3.0784568180532923</v>
      </c>
      <c r="R968" s="11">
        <f t="shared" si="94"/>
        <v>1.9637878273455551</v>
      </c>
      <c r="S968" s="11">
        <f t="shared" si="94"/>
        <v>3.5544891600038189</v>
      </c>
      <c r="T968" s="11">
        <f t="shared" si="94"/>
        <v>2.1903316981702914</v>
      </c>
    </row>
    <row r="969" spans="1:20" x14ac:dyDescent="0.2">
      <c r="A969" s="9" t="s">
        <v>464</v>
      </c>
      <c r="B969" s="9" t="s">
        <v>844</v>
      </c>
      <c r="C969" s="9" t="s">
        <v>315</v>
      </c>
      <c r="D969" s="9" t="s">
        <v>251</v>
      </c>
      <c r="E969" s="9">
        <v>78684229</v>
      </c>
      <c r="F969" s="9">
        <v>78684397</v>
      </c>
      <c r="G969" s="9">
        <v>78687591</v>
      </c>
      <c r="H969" s="9">
        <v>78687670</v>
      </c>
      <c r="I969" s="9">
        <v>78692393</v>
      </c>
      <c r="J969" s="9">
        <v>78692467</v>
      </c>
      <c r="K969" s="9">
        <f t="shared" si="95"/>
        <v>169</v>
      </c>
      <c r="L969" s="9">
        <f t="shared" si="96"/>
        <v>3193</v>
      </c>
      <c r="M969" s="9">
        <f t="shared" si="97"/>
        <v>80</v>
      </c>
      <c r="N969" s="9">
        <f t="shared" si="98"/>
        <v>4722</v>
      </c>
      <c r="O969" s="9">
        <f t="shared" si="99"/>
        <v>75</v>
      </c>
      <c r="P969" s="11">
        <f t="shared" si="94"/>
        <v>2.2278867046136734</v>
      </c>
      <c r="Q969" s="11">
        <f t="shared" si="94"/>
        <v>3.5041989185394442</v>
      </c>
      <c r="R969" s="11">
        <f t="shared" si="94"/>
        <v>1.9030899869919433</v>
      </c>
      <c r="S969" s="11">
        <f t="shared" si="94"/>
        <v>3.6741259827427077</v>
      </c>
      <c r="T969" s="11">
        <f t="shared" si="94"/>
        <v>1.8750612633916997</v>
      </c>
    </row>
    <row r="970" spans="1:20" x14ac:dyDescent="0.2">
      <c r="A970" s="9" t="s">
        <v>464</v>
      </c>
      <c r="B970" s="9" t="s">
        <v>844</v>
      </c>
      <c r="C970" s="9" t="s">
        <v>315</v>
      </c>
      <c r="D970" s="9" t="s">
        <v>251</v>
      </c>
      <c r="E970" s="9">
        <v>78669750</v>
      </c>
      <c r="F970" s="9">
        <v>78669894</v>
      </c>
      <c r="G970" s="9">
        <v>78670354</v>
      </c>
      <c r="H970" s="9">
        <v>78670441</v>
      </c>
      <c r="I970" s="9">
        <v>78672575</v>
      </c>
      <c r="J970" s="9">
        <v>78672686</v>
      </c>
      <c r="K970" s="9">
        <f t="shared" si="95"/>
        <v>145</v>
      </c>
      <c r="L970" s="9">
        <f t="shared" si="96"/>
        <v>459</v>
      </c>
      <c r="M970" s="9">
        <f t="shared" si="97"/>
        <v>88</v>
      </c>
      <c r="N970" s="9">
        <f t="shared" si="98"/>
        <v>2133</v>
      </c>
      <c r="O970" s="9">
        <f t="shared" si="99"/>
        <v>112</v>
      </c>
      <c r="P970" s="11">
        <f t="shared" si="94"/>
        <v>2.1613680022349744</v>
      </c>
      <c r="Q970" s="11">
        <f t="shared" si="94"/>
        <v>2.661812685537261</v>
      </c>
      <c r="R970" s="11">
        <f t="shared" si="94"/>
        <v>1.9444826721501687</v>
      </c>
      <c r="S970" s="11">
        <f t="shared" si="94"/>
        <v>3.3289908554494283</v>
      </c>
      <c r="T970" s="11">
        <f t="shared" si="94"/>
        <v>2.049218022670181</v>
      </c>
    </row>
    <row r="971" spans="1:20" x14ac:dyDescent="0.2">
      <c r="A971" s="9" t="s">
        <v>464</v>
      </c>
      <c r="B971" s="9" t="s">
        <v>845</v>
      </c>
      <c r="C971" s="9" t="s">
        <v>279</v>
      </c>
      <c r="D971" s="9" t="s">
        <v>254</v>
      </c>
      <c r="E971" s="9">
        <v>134971249</v>
      </c>
      <c r="F971" s="9">
        <v>134971355</v>
      </c>
      <c r="G971" s="9">
        <v>134971900</v>
      </c>
      <c r="H971" s="9">
        <v>134971999</v>
      </c>
      <c r="I971" s="9">
        <v>134972105</v>
      </c>
      <c r="J971" s="9">
        <v>134972189</v>
      </c>
      <c r="K971" s="9">
        <f t="shared" si="95"/>
        <v>107</v>
      </c>
      <c r="L971" s="9">
        <f t="shared" si="96"/>
        <v>544</v>
      </c>
      <c r="M971" s="9">
        <f t="shared" si="97"/>
        <v>100</v>
      </c>
      <c r="N971" s="9">
        <f t="shared" si="98"/>
        <v>105</v>
      </c>
      <c r="O971" s="9">
        <f t="shared" si="99"/>
        <v>85</v>
      </c>
      <c r="P971" s="11">
        <f t="shared" si="94"/>
        <v>2.0293837776852093</v>
      </c>
      <c r="Q971" s="11">
        <f t="shared" si="94"/>
        <v>2.7355988996981795</v>
      </c>
      <c r="R971" s="11">
        <f t="shared" si="94"/>
        <v>2</v>
      </c>
      <c r="S971" s="11">
        <f t="shared" si="94"/>
        <v>2.0211892990699378</v>
      </c>
      <c r="T971" s="11">
        <f t="shared" si="94"/>
        <v>1.9294189257142926</v>
      </c>
    </row>
    <row r="972" spans="1:20" x14ac:dyDescent="0.2">
      <c r="A972" s="9" t="s">
        <v>464</v>
      </c>
      <c r="B972" s="9" t="s">
        <v>845</v>
      </c>
      <c r="C972" s="9" t="s">
        <v>279</v>
      </c>
      <c r="D972" s="9" t="s">
        <v>254</v>
      </c>
      <c r="E972" s="9">
        <v>134971249</v>
      </c>
      <c r="F972" s="9">
        <v>134971355</v>
      </c>
      <c r="G972" s="9">
        <v>134972105</v>
      </c>
      <c r="H972" s="9">
        <v>134972189</v>
      </c>
      <c r="I972" s="9">
        <v>134973799</v>
      </c>
      <c r="J972" s="9">
        <v>134974162</v>
      </c>
      <c r="K972" s="9">
        <f t="shared" si="95"/>
        <v>107</v>
      </c>
      <c r="L972" s="9">
        <f t="shared" si="96"/>
        <v>749</v>
      </c>
      <c r="M972" s="9">
        <f t="shared" si="97"/>
        <v>85</v>
      </c>
      <c r="N972" s="9">
        <f t="shared" si="98"/>
        <v>1609</v>
      </c>
      <c r="O972" s="9">
        <f t="shared" si="99"/>
        <v>364</v>
      </c>
      <c r="P972" s="11">
        <f t="shared" si="94"/>
        <v>2.0293837776852093</v>
      </c>
      <c r="Q972" s="11">
        <f t="shared" si="94"/>
        <v>2.8744818176994662</v>
      </c>
      <c r="R972" s="11">
        <f t="shared" si="94"/>
        <v>1.9294189257142926</v>
      </c>
      <c r="S972" s="11">
        <f t="shared" si="94"/>
        <v>3.2065560440990293</v>
      </c>
      <c r="T972" s="11">
        <f t="shared" si="94"/>
        <v>2.5611013836490555</v>
      </c>
    </row>
    <row r="973" spans="1:20" x14ac:dyDescent="0.2">
      <c r="A973" s="9" t="s">
        <v>464</v>
      </c>
      <c r="B973" s="9" t="s">
        <v>839</v>
      </c>
      <c r="C973" s="9" t="s">
        <v>427</v>
      </c>
      <c r="D973" s="9" t="s">
        <v>254</v>
      </c>
      <c r="E973" s="9">
        <v>89021663</v>
      </c>
      <c r="F973" s="9">
        <v>89021763</v>
      </c>
      <c r="G973" s="9">
        <v>89026958</v>
      </c>
      <c r="H973" s="9">
        <v>89027047</v>
      </c>
      <c r="I973" s="9">
        <v>89028891</v>
      </c>
      <c r="J973" s="9">
        <v>89029009</v>
      </c>
      <c r="K973" s="9">
        <f t="shared" si="95"/>
        <v>101</v>
      </c>
      <c r="L973" s="9">
        <f t="shared" si="96"/>
        <v>5194</v>
      </c>
      <c r="M973" s="9">
        <f t="shared" si="97"/>
        <v>90</v>
      </c>
      <c r="N973" s="9">
        <f t="shared" si="98"/>
        <v>1843</v>
      </c>
      <c r="O973" s="9">
        <f t="shared" si="99"/>
        <v>119</v>
      </c>
      <c r="P973" s="11">
        <f t="shared" si="94"/>
        <v>2.0043213737826426</v>
      </c>
      <c r="Q973" s="11">
        <f t="shared" si="94"/>
        <v>3.7155019452932834</v>
      </c>
      <c r="R973" s="11">
        <f t="shared" si="94"/>
        <v>1.9542425094393248</v>
      </c>
      <c r="S973" s="11">
        <f t="shared" si="94"/>
        <v>3.2655253352190736</v>
      </c>
      <c r="T973" s="11">
        <f t="shared" si="94"/>
        <v>2.0755469613925306</v>
      </c>
    </row>
    <row r="974" spans="1:20" x14ac:dyDescent="0.2">
      <c r="A974" s="9" t="s">
        <v>464</v>
      </c>
      <c r="B974" s="9" t="s">
        <v>846</v>
      </c>
      <c r="C974" s="9" t="s">
        <v>250</v>
      </c>
      <c r="D974" s="9" t="s">
        <v>254</v>
      </c>
      <c r="E974" s="9">
        <v>71543796</v>
      </c>
      <c r="F974" s="9">
        <v>71544033</v>
      </c>
      <c r="G974" s="9">
        <v>71552398</v>
      </c>
      <c r="H974" s="9">
        <v>71552459</v>
      </c>
      <c r="I974" s="9">
        <v>71560896</v>
      </c>
      <c r="J974" s="9">
        <v>71561076</v>
      </c>
      <c r="K974" s="9">
        <f t="shared" si="95"/>
        <v>238</v>
      </c>
      <c r="L974" s="9">
        <f t="shared" si="96"/>
        <v>8364</v>
      </c>
      <c r="M974" s="9">
        <f t="shared" si="97"/>
        <v>62</v>
      </c>
      <c r="N974" s="9">
        <f t="shared" si="98"/>
        <v>8436</v>
      </c>
      <c r="O974" s="9">
        <f t="shared" si="99"/>
        <v>181</v>
      </c>
      <c r="P974" s="11">
        <f t="shared" si="94"/>
        <v>2.3765769570565118</v>
      </c>
      <c r="Q974" s="11">
        <f t="shared" si="94"/>
        <v>3.9224140241456338</v>
      </c>
      <c r="R974" s="11">
        <f t="shared" si="94"/>
        <v>1.7923916894982537</v>
      </c>
      <c r="S974" s="11">
        <f t="shared" si="94"/>
        <v>3.9261365710674485</v>
      </c>
      <c r="T974" s="11">
        <f t="shared" si="94"/>
        <v>2.2576785748691846</v>
      </c>
    </row>
    <row r="975" spans="1:20" x14ac:dyDescent="0.2">
      <c r="A975" s="9" t="s">
        <v>464</v>
      </c>
      <c r="B975" s="9" t="s">
        <v>846</v>
      </c>
      <c r="C975" s="9" t="s">
        <v>250</v>
      </c>
      <c r="D975" s="9" t="s">
        <v>254</v>
      </c>
      <c r="E975" s="9">
        <v>71543796</v>
      </c>
      <c r="F975" s="9">
        <v>71544033</v>
      </c>
      <c r="G975" s="9">
        <v>71552398</v>
      </c>
      <c r="H975" s="9">
        <v>71552459</v>
      </c>
      <c r="I975" s="9">
        <v>71574114</v>
      </c>
      <c r="J975" s="9">
        <v>71574236</v>
      </c>
      <c r="K975" s="9">
        <f t="shared" si="95"/>
        <v>238</v>
      </c>
      <c r="L975" s="9">
        <f t="shared" si="96"/>
        <v>8364</v>
      </c>
      <c r="M975" s="9">
        <f t="shared" si="97"/>
        <v>62</v>
      </c>
      <c r="N975" s="9">
        <f t="shared" si="98"/>
        <v>21654</v>
      </c>
      <c r="O975" s="9">
        <f t="shared" si="99"/>
        <v>123</v>
      </c>
      <c r="P975" s="11">
        <f t="shared" si="94"/>
        <v>2.3765769570565118</v>
      </c>
      <c r="Q975" s="11">
        <f t="shared" si="94"/>
        <v>3.9224140241456338</v>
      </c>
      <c r="R975" s="11">
        <f t="shared" si="94"/>
        <v>1.7923916894982537</v>
      </c>
      <c r="S975" s="11">
        <f t="shared" si="94"/>
        <v>4.3355381324431503</v>
      </c>
      <c r="T975" s="11">
        <f t="shared" si="94"/>
        <v>2.0899051114393976</v>
      </c>
    </row>
    <row r="976" spans="1:20" x14ac:dyDescent="0.2">
      <c r="A976" s="9" t="s">
        <v>464</v>
      </c>
      <c r="B976" s="9" t="s">
        <v>846</v>
      </c>
      <c r="C976" s="9" t="s">
        <v>250</v>
      </c>
      <c r="D976" s="9" t="s">
        <v>254</v>
      </c>
      <c r="E976" s="9">
        <v>71543891</v>
      </c>
      <c r="F976" s="9">
        <v>71544033</v>
      </c>
      <c r="G976" s="9">
        <v>71560896</v>
      </c>
      <c r="H976" s="9">
        <v>71561076</v>
      </c>
      <c r="I976" s="9">
        <v>71574114</v>
      </c>
      <c r="J976" s="9">
        <v>71574236</v>
      </c>
      <c r="K976" s="9">
        <f t="shared" si="95"/>
        <v>143</v>
      </c>
      <c r="L976" s="9">
        <f t="shared" si="96"/>
        <v>16862</v>
      </c>
      <c r="M976" s="9">
        <f t="shared" si="97"/>
        <v>181</v>
      </c>
      <c r="N976" s="9">
        <f t="shared" si="98"/>
        <v>13037</v>
      </c>
      <c r="O976" s="9">
        <f t="shared" si="99"/>
        <v>123</v>
      </c>
      <c r="P976" s="11">
        <f t="shared" si="94"/>
        <v>2.1553360374650614</v>
      </c>
      <c r="Q976" s="11">
        <f t="shared" si="94"/>
        <v>4.2269090849654818</v>
      </c>
      <c r="R976" s="11">
        <f t="shared" si="94"/>
        <v>2.2576785748691846</v>
      </c>
      <c r="S976" s="11">
        <f t="shared" si="94"/>
        <v>4.1151776655262493</v>
      </c>
      <c r="T976" s="11">
        <f t="shared" si="94"/>
        <v>2.0899051114393976</v>
      </c>
    </row>
    <row r="977" spans="1:20" x14ac:dyDescent="0.2">
      <c r="A977" s="9" t="s">
        <v>464</v>
      </c>
      <c r="B977" s="9" t="s">
        <v>847</v>
      </c>
      <c r="C977" s="9" t="s">
        <v>285</v>
      </c>
      <c r="D977" s="9" t="s">
        <v>254</v>
      </c>
      <c r="E977" s="9">
        <v>65020315</v>
      </c>
      <c r="F977" s="9">
        <v>65020496</v>
      </c>
      <c r="G977" s="9">
        <v>65026404</v>
      </c>
      <c r="H977" s="9">
        <v>65026465</v>
      </c>
      <c r="I977" s="9">
        <v>65028885</v>
      </c>
      <c r="J977" s="9">
        <v>65029057</v>
      </c>
      <c r="K977" s="9">
        <f t="shared" si="95"/>
        <v>182</v>
      </c>
      <c r="L977" s="9">
        <f t="shared" si="96"/>
        <v>5907</v>
      </c>
      <c r="M977" s="9">
        <f t="shared" si="97"/>
        <v>62</v>
      </c>
      <c r="N977" s="9">
        <f t="shared" si="98"/>
        <v>2419</v>
      </c>
      <c r="O977" s="9">
        <f t="shared" si="99"/>
        <v>173</v>
      </c>
      <c r="P977" s="11">
        <f t="shared" si="94"/>
        <v>2.2600713879850747</v>
      </c>
      <c r="Q977" s="11">
        <f t="shared" si="94"/>
        <v>3.7713669708577799</v>
      </c>
      <c r="R977" s="11">
        <f t="shared" si="94"/>
        <v>1.7923916894982537</v>
      </c>
      <c r="S977" s="11">
        <f t="shared" si="94"/>
        <v>3.3836358683618797</v>
      </c>
      <c r="T977" s="11">
        <f t="shared" si="94"/>
        <v>2.2380461031287955</v>
      </c>
    </row>
    <row r="978" spans="1:20" x14ac:dyDescent="0.2">
      <c r="A978" s="9" t="s">
        <v>464</v>
      </c>
      <c r="B978" s="9" t="s">
        <v>357</v>
      </c>
      <c r="C978" s="9" t="s">
        <v>258</v>
      </c>
      <c r="D978" s="9" t="s">
        <v>251</v>
      </c>
      <c r="E978" s="9">
        <v>66547871</v>
      </c>
      <c r="F978" s="9">
        <v>66547955</v>
      </c>
      <c r="G978" s="9">
        <v>66562553</v>
      </c>
      <c r="H978" s="9">
        <v>66562685</v>
      </c>
      <c r="I978" s="9">
        <v>66566842</v>
      </c>
      <c r="J978" s="9">
        <v>66566903</v>
      </c>
      <c r="K978" s="9">
        <f t="shared" si="95"/>
        <v>85</v>
      </c>
      <c r="L978" s="9">
        <f t="shared" si="96"/>
        <v>14597</v>
      </c>
      <c r="M978" s="9">
        <f t="shared" si="97"/>
        <v>133</v>
      </c>
      <c r="N978" s="9">
        <f t="shared" si="98"/>
        <v>4156</v>
      </c>
      <c r="O978" s="9">
        <f t="shared" si="99"/>
        <v>62</v>
      </c>
      <c r="P978" s="11">
        <f t="shared" si="94"/>
        <v>1.9294189257142926</v>
      </c>
      <c r="Q978" s="11">
        <f t="shared" si="94"/>
        <v>4.1642636080226607</v>
      </c>
      <c r="R978" s="11">
        <f t="shared" si="94"/>
        <v>2.1238516409670858</v>
      </c>
      <c r="S978" s="11">
        <f t="shared" si="94"/>
        <v>3.6186755388851393</v>
      </c>
      <c r="T978" s="11">
        <f t="shared" si="94"/>
        <v>1.7923916894982537</v>
      </c>
    </row>
    <row r="979" spans="1:20" x14ac:dyDescent="0.2">
      <c r="A979" s="9" t="s">
        <v>464</v>
      </c>
      <c r="B979" s="9" t="s">
        <v>848</v>
      </c>
      <c r="C979" s="9" t="s">
        <v>279</v>
      </c>
      <c r="D979" s="9" t="s">
        <v>254</v>
      </c>
      <c r="E979" s="9">
        <v>88754953</v>
      </c>
      <c r="F979" s="9">
        <v>88755051</v>
      </c>
      <c r="G979" s="9">
        <v>88755206</v>
      </c>
      <c r="H979" s="9">
        <v>88755290</v>
      </c>
      <c r="I979" s="9">
        <v>88755533</v>
      </c>
      <c r="J979" s="9">
        <v>88755709</v>
      </c>
      <c r="K979" s="9">
        <f t="shared" si="95"/>
        <v>99</v>
      </c>
      <c r="L979" s="9">
        <f t="shared" si="96"/>
        <v>154</v>
      </c>
      <c r="M979" s="9">
        <f t="shared" si="97"/>
        <v>85</v>
      </c>
      <c r="N979" s="9">
        <f t="shared" si="98"/>
        <v>242</v>
      </c>
      <c r="O979" s="9">
        <f t="shared" si="99"/>
        <v>177</v>
      </c>
      <c r="P979" s="11">
        <f t="shared" si="94"/>
        <v>1.9956351945975497</v>
      </c>
      <c r="Q979" s="11">
        <f t="shared" si="94"/>
        <v>2.1875207208364631</v>
      </c>
      <c r="R979" s="11">
        <f t="shared" si="94"/>
        <v>1.9294189257142926</v>
      </c>
      <c r="S979" s="11">
        <f t="shared" si="94"/>
        <v>2.3838153659804311</v>
      </c>
      <c r="T979" s="11">
        <f t="shared" si="94"/>
        <v>2.2479732663618064</v>
      </c>
    </row>
    <row r="980" spans="1:20" x14ac:dyDescent="0.2">
      <c r="A980" s="9" t="s">
        <v>464</v>
      </c>
      <c r="B980" s="9" t="s">
        <v>849</v>
      </c>
      <c r="C980" s="9" t="s">
        <v>258</v>
      </c>
      <c r="D980" s="9" t="s">
        <v>254</v>
      </c>
      <c r="E980" s="9">
        <v>95883115</v>
      </c>
      <c r="F980" s="9">
        <v>95883208</v>
      </c>
      <c r="G980" s="9">
        <v>95885341</v>
      </c>
      <c r="H980" s="9">
        <v>95885472</v>
      </c>
      <c r="I980" s="9">
        <v>95888099</v>
      </c>
      <c r="J980" s="9">
        <v>95888243</v>
      </c>
      <c r="K980" s="9">
        <f t="shared" si="95"/>
        <v>94</v>
      </c>
      <c r="L980" s="9">
        <f t="shared" si="96"/>
        <v>2132</v>
      </c>
      <c r="M980" s="9">
        <f t="shared" si="97"/>
        <v>132</v>
      </c>
      <c r="N980" s="9">
        <f t="shared" si="98"/>
        <v>2626</v>
      </c>
      <c r="O980" s="9">
        <f t="shared" si="99"/>
        <v>145</v>
      </c>
      <c r="P980" s="11">
        <f t="shared" si="94"/>
        <v>1.9731278535996983</v>
      </c>
      <c r="Q980" s="11">
        <f t="shared" si="94"/>
        <v>3.3287872003545345</v>
      </c>
      <c r="R980" s="11">
        <f t="shared" si="94"/>
        <v>2.1205739312058496</v>
      </c>
      <c r="S980" s="11">
        <f t="shared" si="94"/>
        <v>3.4192947217534599</v>
      </c>
      <c r="T980" s="11">
        <f t="shared" si="94"/>
        <v>2.1613680022349744</v>
      </c>
    </row>
    <row r="981" spans="1:20" x14ac:dyDescent="0.2">
      <c r="A981" s="9" t="s">
        <v>464</v>
      </c>
      <c r="B981" s="9" t="s">
        <v>849</v>
      </c>
      <c r="C981" s="9" t="s">
        <v>258</v>
      </c>
      <c r="D981" s="9" t="s">
        <v>254</v>
      </c>
      <c r="E981" s="9">
        <v>95920344</v>
      </c>
      <c r="F981" s="9">
        <v>95920436</v>
      </c>
      <c r="G981" s="9">
        <v>95920666</v>
      </c>
      <c r="H981" s="9">
        <v>95920844</v>
      </c>
      <c r="I981" s="9">
        <v>95921652</v>
      </c>
      <c r="J981" s="9">
        <v>95921832</v>
      </c>
      <c r="K981" s="9">
        <f t="shared" si="95"/>
        <v>93</v>
      </c>
      <c r="L981" s="9">
        <f t="shared" si="96"/>
        <v>229</v>
      </c>
      <c r="M981" s="9">
        <f t="shared" si="97"/>
        <v>179</v>
      </c>
      <c r="N981" s="9">
        <f t="shared" si="98"/>
        <v>807</v>
      </c>
      <c r="O981" s="9">
        <f t="shared" si="99"/>
        <v>181</v>
      </c>
      <c r="P981" s="11">
        <f t="shared" si="94"/>
        <v>1.968482948553935</v>
      </c>
      <c r="Q981" s="11">
        <f t="shared" si="94"/>
        <v>2.3598354823398879</v>
      </c>
      <c r="R981" s="11">
        <f t="shared" si="94"/>
        <v>2.2528530309798929</v>
      </c>
      <c r="S981" s="11">
        <f t="shared" si="94"/>
        <v>2.9068735347220702</v>
      </c>
      <c r="T981" s="11">
        <f t="shared" si="94"/>
        <v>2.2576785748691846</v>
      </c>
    </row>
    <row r="982" spans="1:20" x14ac:dyDescent="0.2">
      <c r="A982" s="9" t="s">
        <v>464</v>
      </c>
      <c r="B982" s="9" t="s">
        <v>849</v>
      </c>
      <c r="C982" s="9" t="s">
        <v>258</v>
      </c>
      <c r="D982" s="9" t="s">
        <v>254</v>
      </c>
      <c r="E982" s="9">
        <v>95921652</v>
      </c>
      <c r="F982" s="9">
        <v>95921832</v>
      </c>
      <c r="G982" s="9">
        <v>95922747</v>
      </c>
      <c r="H982" s="9">
        <v>95922907</v>
      </c>
      <c r="I982" s="9">
        <v>95927168</v>
      </c>
      <c r="J982" s="9">
        <v>95927348</v>
      </c>
      <c r="K982" s="9">
        <f t="shared" si="95"/>
        <v>181</v>
      </c>
      <c r="L982" s="9">
        <f t="shared" si="96"/>
        <v>914</v>
      </c>
      <c r="M982" s="9">
        <f t="shared" si="97"/>
        <v>161</v>
      </c>
      <c r="N982" s="9">
        <f t="shared" si="98"/>
        <v>4260</v>
      </c>
      <c r="O982" s="9">
        <f t="shared" si="99"/>
        <v>181</v>
      </c>
      <c r="P982" s="11">
        <f t="shared" si="94"/>
        <v>2.2576785748691846</v>
      </c>
      <c r="Q982" s="11">
        <f t="shared" si="94"/>
        <v>2.9609461957338308</v>
      </c>
      <c r="R982" s="11">
        <f t="shared" si="94"/>
        <v>2.2068258760318495</v>
      </c>
      <c r="S982" s="11">
        <f t="shared" si="94"/>
        <v>3.6294095991027184</v>
      </c>
      <c r="T982" s="11">
        <f t="shared" si="94"/>
        <v>2.2576785748691846</v>
      </c>
    </row>
    <row r="983" spans="1:20" x14ac:dyDescent="0.2">
      <c r="A983" s="9" t="s">
        <v>464</v>
      </c>
      <c r="B983" s="9" t="s">
        <v>849</v>
      </c>
      <c r="C983" s="9" t="s">
        <v>258</v>
      </c>
      <c r="D983" s="9" t="s">
        <v>254</v>
      </c>
      <c r="E983" s="9">
        <v>95864967</v>
      </c>
      <c r="F983" s="9">
        <v>95865845</v>
      </c>
      <c r="G983" s="9">
        <v>95866582</v>
      </c>
      <c r="H983" s="9">
        <v>95866761</v>
      </c>
      <c r="I983" s="9">
        <v>95867493</v>
      </c>
      <c r="J983" s="9">
        <v>95868312</v>
      </c>
      <c r="K983" s="9">
        <f t="shared" si="95"/>
        <v>879</v>
      </c>
      <c r="L983" s="9">
        <f t="shared" si="96"/>
        <v>736</v>
      </c>
      <c r="M983" s="9">
        <f t="shared" si="97"/>
        <v>180</v>
      </c>
      <c r="N983" s="9">
        <f t="shared" si="98"/>
        <v>731</v>
      </c>
      <c r="O983" s="9">
        <f t="shared" si="99"/>
        <v>820</v>
      </c>
      <c r="P983" s="11">
        <f t="shared" si="94"/>
        <v>2.9439888750737717</v>
      </c>
      <c r="Q983" s="11">
        <f t="shared" si="94"/>
        <v>2.8668778143374989</v>
      </c>
      <c r="R983" s="11">
        <f t="shared" si="94"/>
        <v>2.255272505103306</v>
      </c>
      <c r="S983" s="11">
        <f t="shared" si="94"/>
        <v>2.8639173769578599</v>
      </c>
      <c r="T983" s="11">
        <f t="shared" si="94"/>
        <v>2.9138138523837163</v>
      </c>
    </row>
    <row r="984" spans="1:20" x14ac:dyDescent="0.2">
      <c r="A984" s="9" t="s">
        <v>464</v>
      </c>
      <c r="B984" s="9" t="s">
        <v>849</v>
      </c>
      <c r="C984" s="9" t="s">
        <v>258</v>
      </c>
      <c r="D984" s="9" t="s">
        <v>254</v>
      </c>
      <c r="E984" s="9">
        <v>95903662</v>
      </c>
      <c r="F984" s="9">
        <v>95903778</v>
      </c>
      <c r="G984" s="9">
        <v>95907295</v>
      </c>
      <c r="H984" s="9">
        <v>95907433</v>
      </c>
      <c r="I984" s="9">
        <v>95908249</v>
      </c>
      <c r="J984" s="9">
        <v>95908460</v>
      </c>
      <c r="K984" s="9">
        <f t="shared" si="95"/>
        <v>117</v>
      </c>
      <c r="L984" s="9">
        <f t="shared" si="96"/>
        <v>3516</v>
      </c>
      <c r="M984" s="9">
        <f t="shared" si="97"/>
        <v>139</v>
      </c>
      <c r="N984" s="9">
        <f t="shared" si="98"/>
        <v>815</v>
      </c>
      <c r="O984" s="9">
        <f t="shared" si="99"/>
        <v>212</v>
      </c>
      <c r="P984" s="11">
        <f t="shared" si="94"/>
        <v>2.0681858617461617</v>
      </c>
      <c r="Q984" s="11">
        <f t="shared" si="94"/>
        <v>3.5460488664017342</v>
      </c>
      <c r="R984" s="11">
        <f t="shared" si="94"/>
        <v>2.143014800254095</v>
      </c>
      <c r="S984" s="11">
        <f t="shared" si="94"/>
        <v>2.9111576087399764</v>
      </c>
      <c r="T984" s="11">
        <f t="shared" si="94"/>
        <v>2.3263358609287512</v>
      </c>
    </row>
    <row r="985" spans="1:20" x14ac:dyDescent="0.2">
      <c r="A985" s="9" t="s">
        <v>464</v>
      </c>
      <c r="B985" s="9" t="s">
        <v>849</v>
      </c>
      <c r="C985" s="9" t="s">
        <v>258</v>
      </c>
      <c r="D985" s="9" t="s">
        <v>254</v>
      </c>
      <c r="E985" s="9">
        <v>95888099</v>
      </c>
      <c r="F985" s="9">
        <v>95888243</v>
      </c>
      <c r="G985" s="9">
        <v>95890762</v>
      </c>
      <c r="H985" s="9">
        <v>95890856</v>
      </c>
      <c r="I985" s="9">
        <v>95893414</v>
      </c>
      <c r="J985" s="9">
        <v>95893540</v>
      </c>
      <c r="K985" s="9">
        <f t="shared" si="95"/>
        <v>145</v>
      </c>
      <c r="L985" s="9">
        <f t="shared" si="96"/>
        <v>2518</v>
      </c>
      <c r="M985" s="9">
        <f t="shared" si="97"/>
        <v>95</v>
      </c>
      <c r="N985" s="9">
        <f t="shared" si="98"/>
        <v>2557</v>
      </c>
      <c r="O985" s="9">
        <f t="shared" si="99"/>
        <v>127</v>
      </c>
      <c r="P985" s="11">
        <f t="shared" ref="P985:T1035" si="100">LOG(K985,10)</f>
        <v>2.1613680022349744</v>
      </c>
      <c r="Q985" s="11">
        <f t="shared" si="100"/>
        <v>3.4010557257718435</v>
      </c>
      <c r="R985" s="11">
        <f t="shared" si="100"/>
        <v>1.9777236052888476</v>
      </c>
      <c r="S985" s="11">
        <f t="shared" si="100"/>
        <v>3.4077307280263351</v>
      </c>
      <c r="T985" s="11">
        <f t="shared" si="100"/>
        <v>2.1038037209559568</v>
      </c>
    </row>
    <row r="986" spans="1:20" x14ac:dyDescent="0.2">
      <c r="A986" s="9" t="s">
        <v>464</v>
      </c>
      <c r="B986" s="9" t="s">
        <v>849</v>
      </c>
      <c r="C986" s="9" t="s">
        <v>258</v>
      </c>
      <c r="D986" s="9" t="s">
        <v>254</v>
      </c>
      <c r="E986" s="9">
        <v>95903662</v>
      </c>
      <c r="F986" s="9">
        <v>95903778</v>
      </c>
      <c r="G986" s="9">
        <v>95905737</v>
      </c>
      <c r="H986" s="9">
        <v>95905858</v>
      </c>
      <c r="I986" s="9">
        <v>95907295</v>
      </c>
      <c r="J986" s="9">
        <v>95907433</v>
      </c>
      <c r="K986" s="9">
        <f t="shared" si="95"/>
        <v>117</v>
      </c>
      <c r="L986" s="9">
        <f t="shared" si="96"/>
        <v>1958</v>
      </c>
      <c r="M986" s="9">
        <f t="shared" si="97"/>
        <v>122</v>
      </c>
      <c r="N986" s="9">
        <f t="shared" si="98"/>
        <v>1436</v>
      </c>
      <c r="O986" s="9">
        <f t="shared" si="99"/>
        <v>139</v>
      </c>
      <c r="P986" s="11">
        <f t="shared" si="100"/>
        <v>2.0681858617461617</v>
      </c>
      <c r="Q986" s="11">
        <f t="shared" si="100"/>
        <v>3.2918126874671185</v>
      </c>
      <c r="R986" s="11">
        <f t="shared" si="100"/>
        <v>2.086359830674748</v>
      </c>
      <c r="S986" s="11">
        <f t="shared" si="100"/>
        <v>3.1571544399062814</v>
      </c>
      <c r="T986" s="11">
        <f t="shared" si="100"/>
        <v>2.143014800254095</v>
      </c>
    </row>
    <row r="987" spans="1:20" x14ac:dyDescent="0.2">
      <c r="A987" s="9" t="s">
        <v>464</v>
      </c>
      <c r="B987" s="9" t="s">
        <v>850</v>
      </c>
      <c r="C987" s="9" t="s">
        <v>271</v>
      </c>
      <c r="D987" s="9" t="s">
        <v>251</v>
      </c>
      <c r="E987" s="9">
        <v>63948071</v>
      </c>
      <c r="F987" s="9">
        <v>63948256</v>
      </c>
      <c r="G987" s="9">
        <v>63953813</v>
      </c>
      <c r="H987" s="9">
        <v>63954004</v>
      </c>
      <c r="I987" s="9">
        <v>63963415</v>
      </c>
      <c r="J987" s="9">
        <v>63964372</v>
      </c>
      <c r="K987" s="9">
        <f t="shared" si="95"/>
        <v>186</v>
      </c>
      <c r="L987" s="9">
        <f t="shared" si="96"/>
        <v>5556</v>
      </c>
      <c r="M987" s="9">
        <f t="shared" si="97"/>
        <v>192</v>
      </c>
      <c r="N987" s="9">
        <f t="shared" si="98"/>
        <v>9410</v>
      </c>
      <c r="O987" s="9">
        <f t="shared" si="99"/>
        <v>958</v>
      </c>
      <c r="P987" s="11">
        <f t="shared" si="100"/>
        <v>2.2695129442179165</v>
      </c>
      <c r="Q987" s="11">
        <f t="shared" si="100"/>
        <v>3.7447622370655775</v>
      </c>
      <c r="R987" s="11">
        <f t="shared" si="100"/>
        <v>2.2833012287035492</v>
      </c>
      <c r="S987" s="11">
        <f t="shared" si="100"/>
        <v>3.973589623427257</v>
      </c>
      <c r="T987" s="11">
        <f t="shared" si="100"/>
        <v>2.981365509078544</v>
      </c>
    </row>
    <row r="988" spans="1:20" x14ac:dyDescent="0.2">
      <c r="A988" s="9" t="s">
        <v>464</v>
      </c>
      <c r="B988" s="9" t="s">
        <v>849</v>
      </c>
      <c r="C988" s="9" t="s">
        <v>258</v>
      </c>
      <c r="D988" s="9" t="s">
        <v>254</v>
      </c>
      <c r="E988" s="9">
        <v>95932329</v>
      </c>
      <c r="F988" s="9">
        <v>95932472</v>
      </c>
      <c r="G988" s="9">
        <v>95935478</v>
      </c>
      <c r="H988" s="9">
        <v>95935576</v>
      </c>
      <c r="I988" s="9">
        <v>95936294</v>
      </c>
      <c r="J988" s="9">
        <v>95936527</v>
      </c>
      <c r="K988" s="9">
        <f t="shared" si="95"/>
        <v>144</v>
      </c>
      <c r="L988" s="9">
        <f t="shared" si="96"/>
        <v>3005</v>
      </c>
      <c r="M988" s="9">
        <f t="shared" si="97"/>
        <v>99</v>
      </c>
      <c r="N988" s="9">
        <f t="shared" si="98"/>
        <v>717</v>
      </c>
      <c r="O988" s="9">
        <f t="shared" si="99"/>
        <v>234</v>
      </c>
      <c r="P988" s="11">
        <f t="shared" si="100"/>
        <v>2.1583624920952493</v>
      </c>
      <c r="Q988" s="11">
        <f t="shared" si="100"/>
        <v>3.4778444763387575</v>
      </c>
      <c r="R988" s="11">
        <f t="shared" si="100"/>
        <v>1.9956351945975497</v>
      </c>
      <c r="S988" s="11">
        <f t="shared" si="100"/>
        <v>2.8555191556677997</v>
      </c>
      <c r="T988" s="11">
        <f t="shared" si="100"/>
        <v>2.3692158574101425</v>
      </c>
    </row>
    <row r="989" spans="1:20" x14ac:dyDescent="0.2">
      <c r="A989" s="9" t="s">
        <v>464</v>
      </c>
      <c r="B989" s="9" t="s">
        <v>851</v>
      </c>
      <c r="C989" s="9" t="s">
        <v>304</v>
      </c>
      <c r="D989" s="9" t="s">
        <v>254</v>
      </c>
      <c r="E989" s="9">
        <v>137510906</v>
      </c>
      <c r="F989" s="9">
        <v>137511161</v>
      </c>
      <c r="G989" s="9">
        <v>137511245</v>
      </c>
      <c r="H989" s="9">
        <v>137511365</v>
      </c>
      <c r="I989" s="9">
        <v>137511841</v>
      </c>
      <c r="J989" s="9">
        <v>137511973</v>
      </c>
      <c r="K989" s="9">
        <f t="shared" si="95"/>
        <v>256</v>
      </c>
      <c r="L989" s="9">
        <f t="shared" si="96"/>
        <v>83</v>
      </c>
      <c r="M989" s="9">
        <f t="shared" si="97"/>
        <v>121</v>
      </c>
      <c r="N989" s="9">
        <f t="shared" si="98"/>
        <v>475</v>
      </c>
      <c r="O989" s="9">
        <f t="shared" si="99"/>
        <v>133</v>
      </c>
      <c r="P989" s="11">
        <f t="shared" si="100"/>
        <v>2.4082399653118491</v>
      </c>
      <c r="Q989" s="11">
        <f t="shared" si="100"/>
        <v>1.919078092376074</v>
      </c>
      <c r="R989" s="11">
        <f t="shared" si="100"/>
        <v>2.0827853703164498</v>
      </c>
      <c r="S989" s="11">
        <f t="shared" si="100"/>
        <v>2.6766936096248664</v>
      </c>
      <c r="T989" s="11">
        <f t="shared" si="100"/>
        <v>2.1238516409670858</v>
      </c>
    </row>
    <row r="990" spans="1:20" x14ac:dyDescent="0.2">
      <c r="A990" s="9" t="s">
        <v>464</v>
      </c>
      <c r="B990" s="9" t="s">
        <v>851</v>
      </c>
      <c r="C990" s="9" t="s">
        <v>304</v>
      </c>
      <c r="D990" s="9" t="s">
        <v>254</v>
      </c>
      <c r="E990" s="9">
        <v>137543523</v>
      </c>
      <c r="F990" s="9">
        <v>137543653</v>
      </c>
      <c r="G990" s="9">
        <v>137543841</v>
      </c>
      <c r="H990" s="9">
        <v>137543993</v>
      </c>
      <c r="I990" s="9">
        <v>137544364</v>
      </c>
      <c r="J990" s="9">
        <v>137544503</v>
      </c>
      <c r="K990" s="9">
        <f t="shared" si="95"/>
        <v>131</v>
      </c>
      <c r="L990" s="9">
        <f t="shared" si="96"/>
        <v>187</v>
      </c>
      <c r="M990" s="9">
        <f t="shared" si="97"/>
        <v>153</v>
      </c>
      <c r="N990" s="9">
        <f t="shared" si="98"/>
        <v>370</v>
      </c>
      <c r="O990" s="9">
        <f t="shared" si="99"/>
        <v>140</v>
      </c>
      <c r="P990" s="11">
        <f t="shared" si="100"/>
        <v>2.117271295655764</v>
      </c>
      <c r="Q990" s="11">
        <f t="shared" si="100"/>
        <v>2.271841606536499</v>
      </c>
      <c r="R990" s="11">
        <f t="shared" si="100"/>
        <v>2.1846914308175984</v>
      </c>
      <c r="S990" s="11">
        <f t="shared" si="100"/>
        <v>2.5682017240669945</v>
      </c>
      <c r="T990" s="11">
        <f t="shared" si="100"/>
        <v>2.1461280356782377</v>
      </c>
    </row>
    <row r="991" spans="1:20" x14ac:dyDescent="0.2">
      <c r="A991" s="9" t="s">
        <v>464</v>
      </c>
      <c r="B991" s="9" t="s">
        <v>852</v>
      </c>
      <c r="C991" s="9" t="s">
        <v>304</v>
      </c>
      <c r="D991" s="9" t="s">
        <v>254</v>
      </c>
      <c r="E991" s="9">
        <v>94621853</v>
      </c>
      <c r="F991" s="9">
        <v>94621989</v>
      </c>
      <c r="G991" s="9">
        <v>94624730</v>
      </c>
      <c r="H991" s="9">
        <v>94624779</v>
      </c>
      <c r="I991" s="9">
        <v>94626976</v>
      </c>
      <c r="J991" s="9">
        <v>94627075</v>
      </c>
      <c r="K991" s="9">
        <f t="shared" si="95"/>
        <v>137</v>
      </c>
      <c r="L991" s="9">
        <f t="shared" si="96"/>
        <v>2740</v>
      </c>
      <c r="M991" s="9">
        <f t="shared" si="97"/>
        <v>50</v>
      </c>
      <c r="N991" s="9">
        <f t="shared" si="98"/>
        <v>2196</v>
      </c>
      <c r="O991" s="9">
        <f t="shared" si="99"/>
        <v>100</v>
      </c>
      <c r="P991" s="11">
        <f t="shared" si="100"/>
        <v>2.1367205671564067</v>
      </c>
      <c r="Q991" s="11">
        <f t="shared" si="100"/>
        <v>3.4377505628203875</v>
      </c>
      <c r="R991" s="11">
        <f t="shared" si="100"/>
        <v>1.6989700043360185</v>
      </c>
      <c r="S991" s="11">
        <f t="shared" si="100"/>
        <v>3.341632335778054</v>
      </c>
      <c r="T991" s="11">
        <f t="shared" si="100"/>
        <v>2</v>
      </c>
    </row>
    <row r="992" spans="1:20" x14ac:dyDescent="0.2">
      <c r="A992" s="9" t="s">
        <v>464</v>
      </c>
      <c r="B992" s="9" t="s">
        <v>853</v>
      </c>
      <c r="C992" s="9" t="s">
        <v>262</v>
      </c>
      <c r="D992" s="9" t="s">
        <v>254</v>
      </c>
      <c r="E992" s="9">
        <v>7842055</v>
      </c>
      <c r="F992" s="9">
        <v>7842710</v>
      </c>
      <c r="G992" s="9">
        <v>7856303</v>
      </c>
      <c r="H992" s="9">
        <v>7856397</v>
      </c>
      <c r="I992" s="9">
        <v>7867514</v>
      </c>
      <c r="J992" s="9">
        <v>7867579</v>
      </c>
      <c r="K992" s="9">
        <f t="shared" si="95"/>
        <v>656</v>
      </c>
      <c r="L992" s="9">
        <f t="shared" si="96"/>
        <v>13592</v>
      </c>
      <c r="M992" s="9">
        <f t="shared" si="97"/>
        <v>95</v>
      </c>
      <c r="N992" s="9">
        <f t="shared" si="98"/>
        <v>11116</v>
      </c>
      <c r="O992" s="9">
        <f t="shared" si="99"/>
        <v>66</v>
      </c>
      <c r="P992" s="11">
        <f t="shared" si="100"/>
        <v>2.81690383937566</v>
      </c>
      <c r="Q992" s="11">
        <f t="shared" si="100"/>
        <v>4.1332833658609891</v>
      </c>
      <c r="R992" s="11">
        <f t="shared" si="100"/>
        <v>1.9777236052888476</v>
      </c>
      <c r="S992" s="11">
        <f t="shared" si="100"/>
        <v>4.0459485381053346</v>
      </c>
      <c r="T992" s="11">
        <f t="shared" si="100"/>
        <v>1.8195439355418683</v>
      </c>
    </row>
    <row r="993" spans="1:20" x14ac:dyDescent="0.2">
      <c r="A993" s="9" t="s">
        <v>464</v>
      </c>
      <c r="B993" s="9" t="s">
        <v>853</v>
      </c>
      <c r="C993" s="9" t="s">
        <v>262</v>
      </c>
      <c r="D993" s="9" t="s">
        <v>254</v>
      </c>
      <c r="E993" s="9">
        <v>7873553</v>
      </c>
      <c r="F993" s="9">
        <v>7873755</v>
      </c>
      <c r="G993" s="9">
        <v>7873839</v>
      </c>
      <c r="H993" s="9">
        <v>7873953</v>
      </c>
      <c r="I993" s="9">
        <v>7874232</v>
      </c>
      <c r="J993" s="9">
        <v>7875285</v>
      </c>
      <c r="K993" s="9">
        <f t="shared" si="95"/>
        <v>203</v>
      </c>
      <c r="L993" s="9">
        <f t="shared" si="96"/>
        <v>83</v>
      </c>
      <c r="M993" s="9">
        <f t="shared" si="97"/>
        <v>115</v>
      </c>
      <c r="N993" s="9">
        <f t="shared" si="98"/>
        <v>278</v>
      </c>
      <c r="O993" s="9">
        <f t="shared" si="99"/>
        <v>1054</v>
      </c>
      <c r="P993" s="11">
        <f t="shared" si="100"/>
        <v>2.3074960379132126</v>
      </c>
      <c r="Q993" s="11">
        <f t="shared" si="100"/>
        <v>1.919078092376074</v>
      </c>
      <c r="R993" s="11">
        <f t="shared" si="100"/>
        <v>2.0606978403536114</v>
      </c>
      <c r="S993" s="11">
        <f t="shared" si="100"/>
        <v>2.4440447959180758</v>
      </c>
      <c r="T993" s="11">
        <f t="shared" si="100"/>
        <v>3.0228406108765276</v>
      </c>
    </row>
    <row r="994" spans="1:20" x14ac:dyDescent="0.2">
      <c r="A994" s="9" t="s">
        <v>464</v>
      </c>
      <c r="B994" s="9" t="s">
        <v>854</v>
      </c>
      <c r="C994" s="9" t="s">
        <v>260</v>
      </c>
      <c r="D994" s="9" t="s">
        <v>251</v>
      </c>
      <c r="E994" s="9">
        <v>137327596</v>
      </c>
      <c r="F994" s="9">
        <v>137327704</v>
      </c>
      <c r="G994" s="9">
        <v>137328436</v>
      </c>
      <c r="H994" s="9">
        <v>137328745</v>
      </c>
      <c r="I994" s="9">
        <v>137330942</v>
      </c>
      <c r="J994" s="9">
        <v>137331074</v>
      </c>
      <c r="K994" s="9">
        <f t="shared" si="95"/>
        <v>109</v>
      </c>
      <c r="L994" s="9">
        <f t="shared" si="96"/>
        <v>731</v>
      </c>
      <c r="M994" s="9">
        <f t="shared" si="97"/>
        <v>310</v>
      </c>
      <c r="N994" s="9">
        <f t="shared" si="98"/>
        <v>2196</v>
      </c>
      <c r="O994" s="9">
        <f t="shared" si="99"/>
        <v>133</v>
      </c>
      <c r="P994" s="11">
        <f t="shared" si="100"/>
        <v>2.0374264979406234</v>
      </c>
      <c r="Q994" s="11">
        <f t="shared" si="100"/>
        <v>2.8639173769578599</v>
      </c>
      <c r="R994" s="11">
        <f t="shared" si="100"/>
        <v>2.4913616938342726</v>
      </c>
      <c r="S994" s="11">
        <f t="shared" si="100"/>
        <v>3.341632335778054</v>
      </c>
      <c r="T994" s="11">
        <f t="shared" si="100"/>
        <v>2.1238516409670858</v>
      </c>
    </row>
    <row r="995" spans="1:20" x14ac:dyDescent="0.2">
      <c r="A995" s="9" t="s">
        <v>464</v>
      </c>
      <c r="B995" s="9" t="s">
        <v>855</v>
      </c>
      <c r="C995" s="9" t="s">
        <v>267</v>
      </c>
      <c r="D995" s="9" t="s">
        <v>251</v>
      </c>
      <c r="E995" s="9">
        <v>173589166</v>
      </c>
      <c r="F995" s="9">
        <v>173589250</v>
      </c>
      <c r="G995" s="9">
        <v>173589504</v>
      </c>
      <c r="H995" s="9">
        <v>173589674</v>
      </c>
      <c r="I995" s="9">
        <v>173592116</v>
      </c>
      <c r="J995" s="9">
        <v>173592333</v>
      </c>
      <c r="K995" s="9">
        <f t="shared" si="95"/>
        <v>85</v>
      </c>
      <c r="L995" s="9">
        <f t="shared" si="96"/>
        <v>253</v>
      </c>
      <c r="M995" s="9">
        <f t="shared" si="97"/>
        <v>171</v>
      </c>
      <c r="N995" s="9">
        <f t="shared" si="98"/>
        <v>2441</v>
      </c>
      <c r="O995" s="9">
        <f t="shared" si="99"/>
        <v>218</v>
      </c>
      <c r="P995" s="11">
        <f t="shared" si="100"/>
        <v>1.9294189257142926</v>
      </c>
      <c r="Q995" s="11">
        <f t="shared" si="100"/>
        <v>2.4031205211758175</v>
      </c>
      <c r="R995" s="11">
        <f t="shared" si="100"/>
        <v>2.2329961103921536</v>
      </c>
      <c r="S995" s="11">
        <f t="shared" si="100"/>
        <v>3.3875677794171883</v>
      </c>
      <c r="T995" s="11">
        <f t="shared" si="100"/>
        <v>2.3384564936046046</v>
      </c>
    </row>
    <row r="996" spans="1:20" x14ac:dyDescent="0.2">
      <c r="A996" s="9" t="s">
        <v>464</v>
      </c>
      <c r="B996" s="9" t="s">
        <v>855</v>
      </c>
      <c r="C996" s="9" t="s">
        <v>267</v>
      </c>
      <c r="D996" s="9" t="s">
        <v>251</v>
      </c>
      <c r="E996" s="9">
        <v>173589504</v>
      </c>
      <c r="F996" s="9">
        <v>173589674</v>
      </c>
      <c r="G996" s="9">
        <v>173589787</v>
      </c>
      <c r="H996" s="9">
        <v>173590796</v>
      </c>
      <c r="I996" s="9">
        <v>173592116</v>
      </c>
      <c r="J996" s="9">
        <v>173592333</v>
      </c>
      <c r="K996" s="9">
        <f t="shared" si="95"/>
        <v>171</v>
      </c>
      <c r="L996" s="9">
        <f t="shared" si="96"/>
        <v>112</v>
      </c>
      <c r="M996" s="9">
        <f t="shared" si="97"/>
        <v>1010</v>
      </c>
      <c r="N996" s="9">
        <f t="shared" si="98"/>
        <v>1319</v>
      </c>
      <c r="O996" s="9">
        <f t="shared" si="99"/>
        <v>218</v>
      </c>
      <c r="P996" s="11">
        <f t="shared" si="100"/>
        <v>2.2329961103921536</v>
      </c>
      <c r="Q996" s="11">
        <f t="shared" si="100"/>
        <v>2.049218022670181</v>
      </c>
      <c r="R996" s="11">
        <f t="shared" si="100"/>
        <v>3.0043213737826422</v>
      </c>
      <c r="S996" s="11">
        <f t="shared" si="100"/>
        <v>3.1202447955463648</v>
      </c>
      <c r="T996" s="11">
        <f t="shared" si="100"/>
        <v>2.3384564936046046</v>
      </c>
    </row>
    <row r="997" spans="1:20" x14ac:dyDescent="0.2">
      <c r="A997" s="9" t="s">
        <v>464</v>
      </c>
      <c r="B997" s="9" t="s">
        <v>855</v>
      </c>
      <c r="C997" s="9" t="s">
        <v>267</v>
      </c>
      <c r="D997" s="9" t="s">
        <v>251</v>
      </c>
      <c r="E997" s="9">
        <v>173589504</v>
      </c>
      <c r="F997" s="9">
        <v>173589674</v>
      </c>
      <c r="G997" s="9">
        <v>173589787</v>
      </c>
      <c r="H997" s="9">
        <v>173589948</v>
      </c>
      <c r="I997" s="9">
        <v>173592116</v>
      </c>
      <c r="J997" s="9">
        <v>173592221</v>
      </c>
      <c r="K997" s="9">
        <f t="shared" si="95"/>
        <v>171</v>
      </c>
      <c r="L997" s="9">
        <f t="shared" si="96"/>
        <v>112</v>
      </c>
      <c r="M997" s="9">
        <f t="shared" si="97"/>
        <v>162</v>
      </c>
      <c r="N997" s="9">
        <f t="shared" si="98"/>
        <v>2167</v>
      </c>
      <c r="O997" s="9">
        <f t="shared" si="99"/>
        <v>106</v>
      </c>
      <c r="P997" s="11">
        <f t="shared" si="100"/>
        <v>2.2329961103921536</v>
      </c>
      <c r="Q997" s="11">
        <f t="shared" si="100"/>
        <v>2.049218022670181</v>
      </c>
      <c r="R997" s="11">
        <f t="shared" si="100"/>
        <v>2.2095150145426303</v>
      </c>
      <c r="S997" s="11">
        <f t="shared" si="100"/>
        <v>3.3358589113198178</v>
      </c>
      <c r="T997" s="11">
        <f t="shared" si="100"/>
        <v>2.02530586526477</v>
      </c>
    </row>
    <row r="998" spans="1:20" x14ac:dyDescent="0.2">
      <c r="A998" s="9" t="s">
        <v>464</v>
      </c>
      <c r="B998" s="9" t="s">
        <v>855</v>
      </c>
      <c r="C998" s="9" t="s">
        <v>267</v>
      </c>
      <c r="D998" s="9" t="s">
        <v>251</v>
      </c>
      <c r="E998" s="9">
        <v>173608732</v>
      </c>
      <c r="F998" s="9">
        <v>173608879</v>
      </c>
      <c r="G998" s="9">
        <v>173615482</v>
      </c>
      <c r="H998" s="9">
        <v>173615576</v>
      </c>
      <c r="I998" s="9">
        <v>173659322</v>
      </c>
      <c r="J998" s="9">
        <v>173659367</v>
      </c>
      <c r="K998" s="9">
        <f t="shared" si="95"/>
        <v>148</v>
      </c>
      <c r="L998" s="9">
        <f t="shared" si="96"/>
        <v>6602</v>
      </c>
      <c r="M998" s="9">
        <f t="shared" si="97"/>
        <v>95</v>
      </c>
      <c r="N998" s="9">
        <f t="shared" si="98"/>
        <v>43745</v>
      </c>
      <c r="O998" s="9">
        <f t="shared" si="99"/>
        <v>46</v>
      </c>
      <c r="P998" s="11">
        <f t="shared" si="100"/>
        <v>2.170261715394957</v>
      </c>
      <c r="Q998" s="11">
        <f t="shared" si="100"/>
        <v>3.8196755199942922</v>
      </c>
      <c r="R998" s="11">
        <f t="shared" si="100"/>
        <v>1.9777236052888476</v>
      </c>
      <c r="S998" s="11">
        <f t="shared" si="100"/>
        <v>4.6409284208668318</v>
      </c>
      <c r="T998" s="11">
        <f t="shared" si="100"/>
        <v>1.6627578316815739</v>
      </c>
    </row>
    <row r="999" spans="1:20" x14ac:dyDescent="0.2">
      <c r="A999" s="9" t="s">
        <v>464</v>
      </c>
      <c r="B999" s="9" t="s">
        <v>855</v>
      </c>
      <c r="C999" s="9" t="s">
        <v>267</v>
      </c>
      <c r="D999" s="9" t="s">
        <v>251</v>
      </c>
      <c r="E999" s="9">
        <v>173579319</v>
      </c>
      <c r="F999" s="9">
        <v>173581296</v>
      </c>
      <c r="G999" s="9">
        <v>173581971</v>
      </c>
      <c r="H999" s="9">
        <v>173582113</v>
      </c>
      <c r="I999" s="9">
        <v>173586996</v>
      </c>
      <c r="J999" s="9">
        <v>173587115</v>
      </c>
      <c r="K999" s="9">
        <f t="shared" si="95"/>
        <v>1978</v>
      </c>
      <c r="L999" s="9">
        <f t="shared" si="96"/>
        <v>674</v>
      </c>
      <c r="M999" s="9">
        <f t="shared" si="97"/>
        <v>143</v>
      </c>
      <c r="N999" s="9">
        <f t="shared" si="98"/>
        <v>4882</v>
      </c>
      <c r="O999" s="9">
        <f t="shared" si="99"/>
        <v>120</v>
      </c>
      <c r="P999" s="11">
        <f t="shared" si="100"/>
        <v>3.2962262872611601</v>
      </c>
      <c r="Q999" s="11">
        <f t="shared" si="100"/>
        <v>2.8286598965353194</v>
      </c>
      <c r="R999" s="11">
        <f t="shared" si="100"/>
        <v>2.1553360374650614</v>
      </c>
      <c r="S999" s="11">
        <f t="shared" si="100"/>
        <v>3.6885977750811696</v>
      </c>
      <c r="T999" s="11">
        <f t="shared" si="100"/>
        <v>2.0791812460476247</v>
      </c>
    </row>
    <row r="1000" spans="1:20" x14ac:dyDescent="0.2">
      <c r="A1000" s="9" t="s">
        <v>464</v>
      </c>
      <c r="B1000" s="9" t="s">
        <v>855</v>
      </c>
      <c r="C1000" s="9" t="s">
        <v>267</v>
      </c>
      <c r="D1000" s="9" t="s">
        <v>251</v>
      </c>
      <c r="E1000" s="9">
        <v>173597132</v>
      </c>
      <c r="F1000" s="9">
        <v>173597187</v>
      </c>
      <c r="G1000" s="9">
        <v>173600765</v>
      </c>
      <c r="H1000" s="9">
        <v>173601042</v>
      </c>
      <c r="I1000" s="9">
        <v>173608732</v>
      </c>
      <c r="J1000" s="9">
        <v>173608818</v>
      </c>
      <c r="K1000" s="9">
        <f t="shared" si="95"/>
        <v>56</v>
      </c>
      <c r="L1000" s="9">
        <f t="shared" si="96"/>
        <v>3577</v>
      </c>
      <c r="M1000" s="9">
        <f t="shared" si="97"/>
        <v>278</v>
      </c>
      <c r="N1000" s="9">
        <f t="shared" si="98"/>
        <v>7689</v>
      </c>
      <c r="O1000" s="9">
        <f t="shared" si="99"/>
        <v>87</v>
      </c>
      <c r="P1000" s="11">
        <f t="shared" si="100"/>
        <v>1.7481880270062005</v>
      </c>
      <c r="Q1000" s="11">
        <f t="shared" si="100"/>
        <v>3.5535189401489693</v>
      </c>
      <c r="R1000" s="11">
        <f t="shared" si="100"/>
        <v>2.4440447959180758</v>
      </c>
      <c r="S1000" s="11">
        <f t="shared" si="100"/>
        <v>3.885869860903906</v>
      </c>
      <c r="T1000" s="11">
        <f t="shared" si="100"/>
        <v>1.9395192526186182</v>
      </c>
    </row>
    <row r="1001" spans="1:20" x14ac:dyDescent="0.2">
      <c r="A1001" s="9" t="s">
        <v>464</v>
      </c>
      <c r="B1001" s="9" t="s">
        <v>856</v>
      </c>
      <c r="C1001" s="9" t="s">
        <v>304</v>
      </c>
      <c r="D1001" s="9" t="s">
        <v>251</v>
      </c>
      <c r="E1001" s="9">
        <v>126150601</v>
      </c>
      <c r="F1001" s="9">
        <v>126150796</v>
      </c>
      <c r="G1001" s="9">
        <v>126150876</v>
      </c>
      <c r="H1001" s="9">
        <v>126150934</v>
      </c>
      <c r="I1001" s="9">
        <v>126151016</v>
      </c>
      <c r="J1001" s="9">
        <v>126151873</v>
      </c>
      <c r="K1001" s="9">
        <f t="shared" si="95"/>
        <v>196</v>
      </c>
      <c r="L1001" s="9">
        <f t="shared" si="96"/>
        <v>79</v>
      </c>
      <c r="M1001" s="9">
        <f t="shared" si="97"/>
        <v>59</v>
      </c>
      <c r="N1001" s="9">
        <f t="shared" si="98"/>
        <v>81</v>
      </c>
      <c r="O1001" s="9">
        <f t="shared" si="99"/>
        <v>858</v>
      </c>
      <c r="P1001" s="11">
        <f t="shared" si="100"/>
        <v>2.2922560713564755</v>
      </c>
      <c r="Q1001" s="11">
        <f t="shared" si="100"/>
        <v>1.8976270912904412</v>
      </c>
      <c r="R1001" s="11">
        <f t="shared" si="100"/>
        <v>1.7708520116421442</v>
      </c>
      <c r="S1001" s="11">
        <f t="shared" si="100"/>
        <v>1.9084850188786497</v>
      </c>
      <c r="T1001" s="11">
        <f t="shared" si="100"/>
        <v>2.9334872878487053</v>
      </c>
    </row>
    <row r="1002" spans="1:20" x14ac:dyDescent="0.2">
      <c r="A1002" s="9" t="s">
        <v>464</v>
      </c>
      <c r="B1002" s="9" t="s">
        <v>857</v>
      </c>
      <c r="C1002" s="9" t="s">
        <v>271</v>
      </c>
      <c r="D1002" s="9" t="s">
        <v>254</v>
      </c>
      <c r="E1002" s="9">
        <v>89231238</v>
      </c>
      <c r="F1002" s="9">
        <v>89231365</v>
      </c>
      <c r="G1002" s="9">
        <v>89231500</v>
      </c>
      <c r="H1002" s="9">
        <v>89231634</v>
      </c>
      <c r="I1002" s="9">
        <v>89231762</v>
      </c>
      <c r="J1002" s="9">
        <v>89231884</v>
      </c>
      <c r="K1002" s="9">
        <f t="shared" si="95"/>
        <v>128</v>
      </c>
      <c r="L1002" s="9">
        <f t="shared" si="96"/>
        <v>134</v>
      </c>
      <c r="M1002" s="9">
        <f t="shared" si="97"/>
        <v>135</v>
      </c>
      <c r="N1002" s="9">
        <f t="shared" si="98"/>
        <v>127</v>
      </c>
      <c r="O1002" s="9">
        <f t="shared" si="99"/>
        <v>123</v>
      </c>
      <c r="P1002" s="11">
        <f t="shared" si="100"/>
        <v>2.1072099696478679</v>
      </c>
      <c r="Q1002" s="11">
        <f t="shared" si="100"/>
        <v>2.1271047983648073</v>
      </c>
      <c r="R1002" s="11">
        <f t="shared" si="100"/>
        <v>2.1303337684950061</v>
      </c>
      <c r="S1002" s="11">
        <f t="shared" si="100"/>
        <v>2.1038037209559568</v>
      </c>
      <c r="T1002" s="11">
        <f t="shared" si="100"/>
        <v>2.0899051114393976</v>
      </c>
    </row>
    <row r="1003" spans="1:20" x14ac:dyDescent="0.2">
      <c r="A1003" s="9" t="s">
        <v>464</v>
      </c>
      <c r="B1003" s="9" t="s">
        <v>858</v>
      </c>
      <c r="C1003" s="9" t="s">
        <v>279</v>
      </c>
      <c r="D1003" s="9" t="s">
        <v>254</v>
      </c>
      <c r="E1003" s="9">
        <v>75212885</v>
      </c>
      <c r="F1003" s="9">
        <v>75213006</v>
      </c>
      <c r="G1003" s="9">
        <v>75213132</v>
      </c>
      <c r="H1003" s="9">
        <v>75213228</v>
      </c>
      <c r="I1003" s="9">
        <v>75213575</v>
      </c>
      <c r="J1003" s="9">
        <v>75213697</v>
      </c>
      <c r="K1003" s="9">
        <f t="shared" si="95"/>
        <v>122</v>
      </c>
      <c r="L1003" s="9">
        <f t="shared" si="96"/>
        <v>125</v>
      </c>
      <c r="M1003" s="9">
        <f t="shared" si="97"/>
        <v>97</v>
      </c>
      <c r="N1003" s="9">
        <f t="shared" si="98"/>
        <v>346</v>
      </c>
      <c r="O1003" s="9">
        <f t="shared" si="99"/>
        <v>123</v>
      </c>
      <c r="P1003" s="11">
        <f t="shared" si="100"/>
        <v>2.086359830674748</v>
      </c>
      <c r="Q1003" s="11">
        <f t="shared" si="100"/>
        <v>2.0969100130080562</v>
      </c>
      <c r="R1003" s="11">
        <f t="shared" si="100"/>
        <v>1.9867717342662448</v>
      </c>
      <c r="S1003" s="11">
        <f t="shared" si="100"/>
        <v>2.5390760987927767</v>
      </c>
      <c r="T1003" s="11">
        <f t="shared" si="100"/>
        <v>2.0899051114393976</v>
      </c>
    </row>
    <row r="1004" spans="1:20" x14ac:dyDescent="0.2">
      <c r="A1004" s="9" t="s">
        <v>464</v>
      </c>
      <c r="B1004" s="9" t="s">
        <v>858</v>
      </c>
      <c r="C1004" s="9" t="s">
        <v>279</v>
      </c>
      <c r="D1004" s="9" t="s">
        <v>254</v>
      </c>
      <c r="E1004" s="9">
        <v>75212885</v>
      </c>
      <c r="F1004" s="9">
        <v>75213006</v>
      </c>
      <c r="G1004" s="9">
        <v>75213112</v>
      </c>
      <c r="H1004" s="9">
        <v>75213228</v>
      </c>
      <c r="I1004" s="9">
        <v>75213575</v>
      </c>
      <c r="J1004" s="9">
        <v>75213697</v>
      </c>
      <c r="K1004" s="9">
        <f t="shared" si="95"/>
        <v>122</v>
      </c>
      <c r="L1004" s="9">
        <f t="shared" si="96"/>
        <v>105</v>
      </c>
      <c r="M1004" s="9">
        <f t="shared" si="97"/>
        <v>117</v>
      </c>
      <c r="N1004" s="9">
        <f t="shared" si="98"/>
        <v>346</v>
      </c>
      <c r="O1004" s="9">
        <f t="shared" si="99"/>
        <v>123</v>
      </c>
      <c r="P1004" s="11">
        <f t="shared" si="100"/>
        <v>2.086359830674748</v>
      </c>
      <c r="Q1004" s="11">
        <f t="shared" si="100"/>
        <v>2.0211892990699378</v>
      </c>
      <c r="R1004" s="11">
        <f t="shared" si="100"/>
        <v>2.0681858617461617</v>
      </c>
      <c r="S1004" s="11">
        <f t="shared" si="100"/>
        <v>2.5390760987927767</v>
      </c>
      <c r="T1004" s="11">
        <f t="shared" si="100"/>
        <v>2.0899051114393976</v>
      </c>
    </row>
    <row r="1005" spans="1:20" x14ac:dyDescent="0.2">
      <c r="A1005" s="9" t="s">
        <v>464</v>
      </c>
      <c r="B1005" s="9" t="s">
        <v>859</v>
      </c>
      <c r="C1005" s="9" t="s">
        <v>271</v>
      </c>
      <c r="D1005" s="9" t="s">
        <v>251</v>
      </c>
      <c r="E1005" s="9">
        <v>87862130</v>
      </c>
      <c r="F1005" s="9">
        <v>87862274</v>
      </c>
      <c r="G1005" s="9">
        <v>87867314</v>
      </c>
      <c r="H1005" s="9">
        <v>87867410</v>
      </c>
      <c r="I1005" s="9">
        <v>87869582</v>
      </c>
      <c r="J1005" s="9">
        <v>87870149</v>
      </c>
      <c r="K1005" s="9">
        <f t="shared" si="95"/>
        <v>145</v>
      </c>
      <c r="L1005" s="9">
        <f t="shared" si="96"/>
        <v>5039</v>
      </c>
      <c r="M1005" s="9">
        <f t="shared" si="97"/>
        <v>97</v>
      </c>
      <c r="N1005" s="9">
        <f t="shared" si="98"/>
        <v>2171</v>
      </c>
      <c r="O1005" s="9">
        <f t="shared" si="99"/>
        <v>568</v>
      </c>
      <c r="P1005" s="11">
        <f t="shared" si="100"/>
        <v>2.1613680022349744</v>
      </c>
      <c r="Q1005" s="11">
        <f t="shared" si="100"/>
        <v>3.7023443583557683</v>
      </c>
      <c r="R1005" s="11">
        <f t="shared" si="100"/>
        <v>1.9867717342662448</v>
      </c>
      <c r="S1005" s="11">
        <f t="shared" si="100"/>
        <v>3.3366598234544198</v>
      </c>
      <c r="T1005" s="11">
        <f t="shared" si="100"/>
        <v>2.7543483357110188</v>
      </c>
    </row>
    <row r="1006" spans="1:20" x14ac:dyDescent="0.2">
      <c r="A1006" s="9" t="s">
        <v>464</v>
      </c>
      <c r="B1006" s="9" t="s">
        <v>860</v>
      </c>
      <c r="C1006" s="9" t="s">
        <v>282</v>
      </c>
      <c r="D1006" s="9" t="s">
        <v>251</v>
      </c>
      <c r="E1006" s="9">
        <v>123281191</v>
      </c>
      <c r="F1006" s="9">
        <v>123281320</v>
      </c>
      <c r="G1006" s="9">
        <v>123282617</v>
      </c>
      <c r="H1006" s="9">
        <v>123282691</v>
      </c>
      <c r="I1006" s="9">
        <v>123284008</v>
      </c>
      <c r="J1006" s="9">
        <v>123284185</v>
      </c>
      <c r="K1006" s="9">
        <f t="shared" si="95"/>
        <v>130</v>
      </c>
      <c r="L1006" s="9">
        <f t="shared" si="96"/>
        <v>1296</v>
      </c>
      <c r="M1006" s="9">
        <f t="shared" si="97"/>
        <v>75</v>
      </c>
      <c r="N1006" s="9">
        <f t="shared" si="98"/>
        <v>1316</v>
      </c>
      <c r="O1006" s="9">
        <f t="shared" si="99"/>
        <v>178</v>
      </c>
      <c r="P1006" s="11">
        <f t="shared" si="100"/>
        <v>2.1139433523068365</v>
      </c>
      <c r="Q1006" s="11">
        <f t="shared" si="100"/>
        <v>3.1126050015345741</v>
      </c>
      <c r="R1006" s="11">
        <f t="shared" si="100"/>
        <v>1.8750612633916997</v>
      </c>
      <c r="S1006" s="11">
        <f t="shared" si="100"/>
        <v>3.1192558892779365</v>
      </c>
      <c r="T1006" s="11">
        <f t="shared" si="100"/>
        <v>2.2504200023088936</v>
      </c>
    </row>
    <row r="1007" spans="1:20" x14ac:dyDescent="0.2">
      <c r="A1007" s="9" t="s">
        <v>464</v>
      </c>
      <c r="B1007" s="9" t="s">
        <v>860</v>
      </c>
      <c r="C1007" s="9" t="s">
        <v>282</v>
      </c>
      <c r="D1007" s="9" t="s">
        <v>251</v>
      </c>
      <c r="E1007" s="9">
        <v>123274336</v>
      </c>
      <c r="F1007" s="9">
        <v>123274396</v>
      </c>
      <c r="G1007" s="9">
        <v>123274467</v>
      </c>
      <c r="H1007" s="9">
        <v>123274573</v>
      </c>
      <c r="I1007" s="9">
        <v>123275131</v>
      </c>
      <c r="J1007" s="9">
        <v>123275304</v>
      </c>
      <c r="K1007" s="9">
        <f t="shared" si="95"/>
        <v>61</v>
      </c>
      <c r="L1007" s="9">
        <f t="shared" si="96"/>
        <v>70</v>
      </c>
      <c r="M1007" s="9">
        <f t="shared" si="97"/>
        <v>107</v>
      </c>
      <c r="N1007" s="9">
        <f t="shared" si="98"/>
        <v>557</v>
      </c>
      <c r="O1007" s="9">
        <f t="shared" si="99"/>
        <v>174</v>
      </c>
      <c r="P1007" s="11">
        <f t="shared" si="100"/>
        <v>1.7853298350107669</v>
      </c>
      <c r="Q1007" s="11">
        <f t="shared" si="100"/>
        <v>1.8450980400142569</v>
      </c>
      <c r="R1007" s="11">
        <f t="shared" si="100"/>
        <v>2.0293837776852093</v>
      </c>
      <c r="S1007" s="11">
        <f t="shared" si="100"/>
        <v>2.7458551951737289</v>
      </c>
      <c r="T1007" s="11">
        <f t="shared" si="100"/>
        <v>2.2405492482825995</v>
      </c>
    </row>
    <row r="1008" spans="1:20" x14ac:dyDescent="0.2">
      <c r="A1008" s="9" t="s">
        <v>464</v>
      </c>
      <c r="B1008" s="9" t="s">
        <v>861</v>
      </c>
      <c r="C1008" s="9" t="s">
        <v>304</v>
      </c>
      <c r="D1008" s="9" t="s">
        <v>254</v>
      </c>
      <c r="E1008" s="9">
        <v>138216599</v>
      </c>
      <c r="F1008" s="9">
        <v>138216740</v>
      </c>
      <c r="G1008" s="9">
        <v>138219401</v>
      </c>
      <c r="H1008" s="9">
        <v>138219524</v>
      </c>
      <c r="I1008" s="9">
        <v>138221525</v>
      </c>
      <c r="J1008" s="9">
        <v>138221657</v>
      </c>
      <c r="K1008" s="9">
        <f t="shared" si="95"/>
        <v>142</v>
      </c>
      <c r="L1008" s="9">
        <f t="shared" si="96"/>
        <v>2660</v>
      </c>
      <c r="M1008" s="9">
        <f t="shared" si="97"/>
        <v>124</v>
      </c>
      <c r="N1008" s="9">
        <f t="shared" si="98"/>
        <v>2000</v>
      </c>
      <c r="O1008" s="9">
        <f t="shared" si="99"/>
        <v>133</v>
      </c>
      <c r="P1008" s="11">
        <f t="shared" si="100"/>
        <v>2.1522883443830563</v>
      </c>
      <c r="Q1008" s="11">
        <f t="shared" si="100"/>
        <v>3.4248816366310666</v>
      </c>
      <c r="R1008" s="11">
        <f t="shared" si="100"/>
        <v>2.0934216851622351</v>
      </c>
      <c r="S1008" s="11">
        <f t="shared" si="100"/>
        <v>3.3010299956639808</v>
      </c>
      <c r="T1008" s="11">
        <f t="shared" si="100"/>
        <v>2.1238516409670858</v>
      </c>
    </row>
    <row r="1009" spans="1:20" x14ac:dyDescent="0.2">
      <c r="A1009" s="9" t="s">
        <v>464</v>
      </c>
      <c r="B1009" s="9" t="s">
        <v>861</v>
      </c>
      <c r="C1009" s="9" t="s">
        <v>304</v>
      </c>
      <c r="D1009" s="9" t="s">
        <v>254</v>
      </c>
      <c r="E1009" s="9">
        <v>138216625</v>
      </c>
      <c r="F1009" s="9">
        <v>138216740</v>
      </c>
      <c r="G1009" s="9">
        <v>138221525</v>
      </c>
      <c r="H1009" s="9">
        <v>138221723</v>
      </c>
      <c r="I1009" s="9">
        <v>138222088</v>
      </c>
      <c r="J1009" s="9">
        <v>138222188</v>
      </c>
      <c r="K1009" s="9">
        <f t="shared" si="95"/>
        <v>116</v>
      </c>
      <c r="L1009" s="9">
        <f t="shared" si="96"/>
        <v>4784</v>
      </c>
      <c r="M1009" s="9">
        <f t="shared" si="97"/>
        <v>199</v>
      </c>
      <c r="N1009" s="9">
        <f t="shared" si="98"/>
        <v>364</v>
      </c>
      <c r="O1009" s="9">
        <f t="shared" si="99"/>
        <v>101</v>
      </c>
      <c r="P1009" s="11">
        <f t="shared" si="100"/>
        <v>2.0644579892269181</v>
      </c>
      <c r="Q1009" s="11">
        <f t="shared" si="100"/>
        <v>3.6797911709803541</v>
      </c>
      <c r="R1009" s="11">
        <f t="shared" si="100"/>
        <v>2.2988530764097064</v>
      </c>
      <c r="S1009" s="11">
        <f t="shared" si="100"/>
        <v>2.5611013836490555</v>
      </c>
      <c r="T1009" s="11">
        <f t="shared" si="100"/>
        <v>2.0043213737826426</v>
      </c>
    </row>
    <row r="1010" spans="1:20" x14ac:dyDescent="0.2">
      <c r="A1010" s="9" t="s">
        <v>464</v>
      </c>
      <c r="B1010" s="9" t="s">
        <v>862</v>
      </c>
      <c r="C1010" s="9" t="s">
        <v>285</v>
      </c>
      <c r="D1010" s="9" t="s">
        <v>251</v>
      </c>
      <c r="E1010" s="9">
        <v>31014052</v>
      </c>
      <c r="F1010" s="9">
        <v>31014227</v>
      </c>
      <c r="G1010" s="9">
        <v>31014589</v>
      </c>
      <c r="H1010" s="9">
        <v>31014677</v>
      </c>
      <c r="I1010" s="9">
        <v>31014905</v>
      </c>
      <c r="J1010" s="9">
        <v>31015026</v>
      </c>
      <c r="K1010" s="9">
        <f t="shared" si="95"/>
        <v>176</v>
      </c>
      <c r="L1010" s="9">
        <f t="shared" si="96"/>
        <v>361</v>
      </c>
      <c r="M1010" s="9">
        <f t="shared" si="97"/>
        <v>89</v>
      </c>
      <c r="N1010" s="9">
        <f t="shared" si="98"/>
        <v>227</v>
      </c>
      <c r="O1010" s="9">
        <f t="shared" si="99"/>
        <v>122</v>
      </c>
      <c r="P1010" s="11">
        <f t="shared" si="100"/>
        <v>2.2455126678141495</v>
      </c>
      <c r="Q1010" s="11">
        <f t="shared" si="100"/>
        <v>2.5575072019056577</v>
      </c>
      <c r="R1010" s="11">
        <f t="shared" si="100"/>
        <v>1.9493900066449126</v>
      </c>
      <c r="S1010" s="11">
        <f t="shared" si="100"/>
        <v>2.3560258571931225</v>
      </c>
      <c r="T1010" s="11">
        <f t="shared" si="100"/>
        <v>2.086359830674748</v>
      </c>
    </row>
    <row r="1011" spans="1:20" x14ac:dyDescent="0.2">
      <c r="A1011" s="9" t="s">
        <v>464</v>
      </c>
      <c r="B1011" s="9" t="s">
        <v>863</v>
      </c>
      <c r="C1011" s="9" t="s">
        <v>250</v>
      </c>
      <c r="D1011" s="9" t="s">
        <v>254</v>
      </c>
      <c r="E1011" s="9">
        <v>122521892</v>
      </c>
      <c r="F1011" s="9">
        <v>122521928</v>
      </c>
      <c r="G1011" s="9">
        <v>122524486</v>
      </c>
      <c r="H1011" s="9">
        <v>122524510</v>
      </c>
      <c r="I1011" s="9">
        <v>122525950</v>
      </c>
      <c r="J1011" s="9">
        <v>122526038</v>
      </c>
      <c r="K1011" s="9">
        <f t="shared" si="95"/>
        <v>37</v>
      </c>
      <c r="L1011" s="9">
        <f t="shared" si="96"/>
        <v>2557</v>
      </c>
      <c r="M1011" s="9">
        <f t="shared" si="97"/>
        <v>25</v>
      </c>
      <c r="N1011" s="9">
        <f t="shared" si="98"/>
        <v>1439</v>
      </c>
      <c r="O1011" s="9">
        <f t="shared" si="99"/>
        <v>89</v>
      </c>
      <c r="P1011" s="11">
        <f t="shared" si="100"/>
        <v>1.5682017240669948</v>
      </c>
      <c r="Q1011" s="11">
        <f t="shared" si="100"/>
        <v>3.4077307280263351</v>
      </c>
      <c r="R1011" s="11">
        <f t="shared" si="100"/>
        <v>1.3979400086720375</v>
      </c>
      <c r="S1011" s="11">
        <f t="shared" si="100"/>
        <v>3.1580607939366048</v>
      </c>
      <c r="T1011" s="11">
        <f t="shared" si="100"/>
        <v>1.9493900066449126</v>
      </c>
    </row>
    <row r="1012" spans="1:20" x14ac:dyDescent="0.2">
      <c r="A1012" s="9" t="s">
        <v>464</v>
      </c>
      <c r="B1012" s="9" t="s">
        <v>864</v>
      </c>
      <c r="C1012" s="9" t="s">
        <v>304</v>
      </c>
      <c r="D1012" s="9" t="s">
        <v>254</v>
      </c>
      <c r="E1012" s="9">
        <v>132535549</v>
      </c>
      <c r="F1012" s="9">
        <v>132535663</v>
      </c>
      <c r="G1012" s="9">
        <v>132535982</v>
      </c>
      <c r="H1012" s="9">
        <v>132536146</v>
      </c>
      <c r="I1012" s="9">
        <v>132538186</v>
      </c>
      <c r="J1012" s="9">
        <v>132538288</v>
      </c>
      <c r="K1012" s="9">
        <f t="shared" si="95"/>
        <v>115</v>
      </c>
      <c r="L1012" s="9">
        <f t="shared" si="96"/>
        <v>318</v>
      </c>
      <c r="M1012" s="9">
        <f t="shared" si="97"/>
        <v>165</v>
      </c>
      <c r="N1012" s="9">
        <f t="shared" si="98"/>
        <v>2039</v>
      </c>
      <c r="O1012" s="9">
        <f t="shared" si="99"/>
        <v>103</v>
      </c>
      <c r="P1012" s="11">
        <f t="shared" si="100"/>
        <v>2.0606978403536114</v>
      </c>
      <c r="Q1012" s="11">
        <f t="shared" si="100"/>
        <v>2.5024271199844326</v>
      </c>
      <c r="R1012" s="11">
        <f t="shared" si="100"/>
        <v>2.2174839442139058</v>
      </c>
      <c r="S1012" s="11">
        <f t="shared" si="100"/>
        <v>3.3094172257781396</v>
      </c>
      <c r="T1012" s="11">
        <f t="shared" si="100"/>
        <v>2.012837224705172</v>
      </c>
    </row>
    <row r="1013" spans="1:20" x14ac:dyDescent="0.2">
      <c r="A1013" s="9" t="s">
        <v>464</v>
      </c>
      <c r="B1013" s="9" t="s">
        <v>864</v>
      </c>
      <c r="C1013" s="9" t="s">
        <v>304</v>
      </c>
      <c r="D1013" s="9" t="s">
        <v>254</v>
      </c>
      <c r="E1013" s="9">
        <v>132546636</v>
      </c>
      <c r="F1013" s="9">
        <v>132546708</v>
      </c>
      <c r="G1013" s="9">
        <v>132550376</v>
      </c>
      <c r="H1013" s="9">
        <v>132550468</v>
      </c>
      <c r="I1013" s="9">
        <v>132551534</v>
      </c>
      <c r="J1013" s="9">
        <v>132551610</v>
      </c>
      <c r="K1013" s="9">
        <f t="shared" si="95"/>
        <v>73</v>
      </c>
      <c r="L1013" s="9">
        <f t="shared" si="96"/>
        <v>3667</v>
      </c>
      <c r="M1013" s="9">
        <f t="shared" si="97"/>
        <v>93</v>
      </c>
      <c r="N1013" s="9">
        <f t="shared" si="98"/>
        <v>1065</v>
      </c>
      <c r="O1013" s="9">
        <f t="shared" si="99"/>
        <v>77</v>
      </c>
      <c r="P1013" s="11">
        <f t="shared" si="100"/>
        <v>1.8633228601204557</v>
      </c>
      <c r="Q1013" s="11">
        <f t="shared" si="100"/>
        <v>3.5643109099606023</v>
      </c>
      <c r="R1013" s="11">
        <f t="shared" si="100"/>
        <v>1.968482948553935</v>
      </c>
      <c r="S1013" s="11">
        <f t="shared" si="100"/>
        <v>3.0273496077747559</v>
      </c>
      <c r="T1013" s="11">
        <f t="shared" si="100"/>
        <v>1.8864907251724818</v>
      </c>
    </row>
    <row r="1014" spans="1:20" x14ac:dyDescent="0.2">
      <c r="A1014" s="9" t="s">
        <v>464</v>
      </c>
      <c r="B1014" s="9" t="s">
        <v>864</v>
      </c>
      <c r="C1014" s="9" t="s">
        <v>304</v>
      </c>
      <c r="D1014" s="9" t="s">
        <v>254</v>
      </c>
      <c r="E1014" s="9">
        <v>132544055</v>
      </c>
      <c r="F1014" s="9">
        <v>132544122</v>
      </c>
      <c r="G1014" s="9">
        <v>132544656</v>
      </c>
      <c r="H1014" s="9">
        <v>132544751</v>
      </c>
      <c r="I1014" s="9">
        <v>132546636</v>
      </c>
      <c r="J1014" s="9">
        <v>132546708</v>
      </c>
      <c r="K1014" s="9">
        <f t="shared" si="95"/>
        <v>68</v>
      </c>
      <c r="L1014" s="9">
        <f t="shared" si="96"/>
        <v>533</v>
      </c>
      <c r="M1014" s="9">
        <f t="shared" si="97"/>
        <v>96</v>
      </c>
      <c r="N1014" s="9">
        <f t="shared" si="98"/>
        <v>1884</v>
      </c>
      <c r="O1014" s="9">
        <f t="shared" si="99"/>
        <v>73</v>
      </c>
      <c r="P1014" s="11">
        <f t="shared" si="100"/>
        <v>1.8325089127062362</v>
      </c>
      <c r="Q1014" s="11">
        <f t="shared" si="100"/>
        <v>2.726727209026572</v>
      </c>
      <c r="R1014" s="11">
        <f t="shared" si="100"/>
        <v>1.9822712330395682</v>
      </c>
      <c r="S1014" s="11">
        <f t="shared" si="100"/>
        <v>3.2750808984568582</v>
      </c>
      <c r="T1014" s="11">
        <f t="shared" si="100"/>
        <v>1.8633228601204557</v>
      </c>
    </row>
    <row r="1015" spans="1:20" x14ac:dyDescent="0.2">
      <c r="A1015" s="9" t="s">
        <v>464</v>
      </c>
      <c r="B1015" s="9" t="s">
        <v>864</v>
      </c>
      <c r="C1015" s="9" t="s">
        <v>304</v>
      </c>
      <c r="D1015" s="9" t="s">
        <v>254</v>
      </c>
      <c r="E1015" s="9">
        <v>132551534</v>
      </c>
      <c r="F1015" s="9">
        <v>132551610</v>
      </c>
      <c r="G1015" s="9">
        <v>132552040</v>
      </c>
      <c r="H1015" s="9">
        <v>132552149</v>
      </c>
      <c r="I1015" s="9">
        <v>132553016</v>
      </c>
      <c r="J1015" s="9">
        <v>132553194</v>
      </c>
      <c r="K1015" s="9">
        <f t="shared" si="95"/>
        <v>77</v>
      </c>
      <c r="L1015" s="9">
        <f t="shared" si="96"/>
        <v>429</v>
      </c>
      <c r="M1015" s="9">
        <f t="shared" si="97"/>
        <v>110</v>
      </c>
      <c r="N1015" s="9">
        <f t="shared" si="98"/>
        <v>866</v>
      </c>
      <c r="O1015" s="9">
        <f t="shared" si="99"/>
        <v>179</v>
      </c>
      <c r="P1015" s="11">
        <f t="shared" si="100"/>
        <v>1.8864907251724818</v>
      </c>
      <c r="Q1015" s="11">
        <f t="shared" si="100"/>
        <v>2.632457292184724</v>
      </c>
      <c r="R1015" s="11">
        <f t="shared" si="100"/>
        <v>2.0413926851582249</v>
      </c>
      <c r="S1015" s="11">
        <f t="shared" si="100"/>
        <v>2.9375178920173464</v>
      </c>
      <c r="T1015" s="11">
        <f t="shared" si="100"/>
        <v>2.2528530309798929</v>
      </c>
    </row>
    <row r="1016" spans="1:20" x14ac:dyDescent="0.2">
      <c r="A1016" s="9" t="s">
        <v>464</v>
      </c>
      <c r="B1016" s="9" t="s">
        <v>865</v>
      </c>
      <c r="C1016" s="9" t="s">
        <v>260</v>
      </c>
      <c r="D1016" s="9" t="s">
        <v>251</v>
      </c>
      <c r="E1016" s="9">
        <v>121440823</v>
      </c>
      <c r="F1016" s="9">
        <v>121445572</v>
      </c>
      <c r="G1016" s="9">
        <v>121447140</v>
      </c>
      <c r="H1016" s="9">
        <v>121447279</v>
      </c>
      <c r="I1016" s="9">
        <v>121452190</v>
      </c>
      <c r="J1016" s="9">
        <v>121452506</v>
      </c>
      <c r="K1016" s="9">
        <f t="shared" si="95"/>
        <v>4750</v>
      </c>
      <c r="L1016" s="9">
        <f t="shared" si="96"/>
        <v>1567</v>
      </c>
      <c r="M1016" s="9">
        <f t="shared" si="97"/>
        <v>140</v>
      </c>
      <c r="N1016" s="9">
        <f t="shared" si="98"/>
        <v>4910</v>
      </c>
      <c r="O1016" s="9">
        <f t="shared" si="99"/>
        <v>317</v>
      </c>
      <c r="P1016" s="11">
        <f t="shared" si="100"/>
        <v>3.6766936096248659</v>
      </c>
      <c r="Q1016" s="11">
        <f t="shared" si="100"/>
        <v>3.1950689964685899</v>
      </c>
      <c r="R1016" s="11">
        <f t="shared" si="100"/>
        <v>2.1461280356782377</v>
      </c>
      <c r="S1016" s="11">
        <f t="shared" si="100"/>
        <v>3.6910814921229682</v>
      </c>
      <c r="T1016" s="11">
        <f t="shared" si="100"/>
        <v>2.5010592622177512</v>
      </c>
    </row>
    <row r="1017" spans="1:20" x14ac:dyDescent="0.2">
      <c r="A1017" s="9" t="s">
        <v>464</v>
      </c>
      <c r="B1017" s="9" t="s">
        <v>866</v>
      </c>
      <c r="C1017" s="9" t="s">
        <v>315</v>
      </c>
      <c r="D1017" s="9" t="s">
        <v>254</v>
      </c>
      <c r="E1017" s="9">
        <v>28823972</v>
      </c>
      <c r="F1017" s="9">
        <v>28824066</v>
      </c>
      <c r="G1017" s="9">
        <v>28828343</v>
      </c>
      <c r="H1017" s="9">
        <v>28828441</v>
      </c>
      <c r="I1017" s="9">
        <v>28835761</v>
      </c>
      <c r="J1017" s="9">
        <v>28835916</v>
      </c>
      <c r="K1017" s="9">
        <f t="shared" si="95"/>
        <v>95</v>
      </c>
      <c r="L1017" s="9">
        <f t="shared" si="96"/>
        <v>4276</v>
      </c>
      <c r="M1017" s="9">
        <f t="shared" si="97"/>
        <v>99</v>
      </c>
      <c r="N1017" s="9">
        <f t="shared" si="98"/>
        <v>7319</v>
      </c>
      <c r="O1017" s="9">
        <f t="shared" si="99"/>
        <v>156</v>
      </c>
      <c r="P1017" s="11">
        <f t="shared" si="100"/>
        <v>1.9777236052888476</v>
      </c>
      <c r="Q1017" s="11">
        <f t="shared" si="100"/>
        <v>3.6310376965367399</v>
      </c>
      <c r="R1017" s="11">
        <f t="shared" si="100"/>
        <v>1.9956351945975497</v>
      </c>
      <c r="S1017" s="11">
        <f t="shared" si="100"/>
        <v>3.8644517471581827</v>
      </c>
      <c r="T1017" s="11">
        <f t="shared" si="100"/>
        <v>2.1931245983544616</v>
      </c>
    </row>
    <row r="1018" spans="1:20" x14ac:dyDescent="0.2">
      <c r="A1018" s="9" t="s">
        <v>464</v>
      </c>
      <c r="B1018" s="9" t="s">
        <v>866</v>
      </c>
      <c r="C1018" s="9" t="s">
        <v>315</v>
      </c>
      <c r="D1018" s="9" t="s">
        <v>254</v>
      </c>
      <c r="E1018" s="9">
        <v>28823972</v>
      </c>
      <c r="F1018" s="9">
        <v>28824066</v>
      </c>
      <c r="G1018" s="9">
        <v>28828343</v>
      </c>
      <c r="H1018" s="9">
        <v>28828441</v>
      </c>
      <c r="I1018" s="9">
        <v>28831313</v>
      </c>
      <c r="J1018" s="9">
        <v>28831411</v>
      </c>
      <c r="K1018" s="9">
        <f t="shared" si="95"/>
        <v>95</v>
      </c>
      <c r="L1018" s="9">
        <f t="shared" si="96"/>
        <v>4276</v>
      </c>
      <c r="M1018" s="9">
        <f t="shared" si="97"/>
        <v>99</v>
      </c>
      <c r="N1018" s="9">
        <f t="shared" si="98"/>
        <v>2871</v>
      </c>
      <c r="O1018" s="9">
        <f t="shared" si="99"/>
        <v>99</v>
      </c>
      <c r="P1018" s="11">
        <f t="shared" si="100"/>
        <v>1.9777236052888476</v>
      </c>
      <c r="Q1018" s="11">
        <f t="shared" si="100"/>
        <v>3.6310376965367399</v>
      </c>
      <c r="R1018" s="11">
        <f t="shared" si="100"/>
        <v>1.9956351945975497</v>
      </c>
      <c r="S1018" s="11">
        <f t="shared" si="100"/>
        <v>3.4580331924965058</v>
      </c>
      <c r="T1018" s="11">
        <f t="shared" si="100"/>
        <v>1.9956351945975497</v>
      </c>
    </row>
    <row r="1019" spans="1:20" x14ac:dyDescent="0.2">
      <c r="A1019" s="9" t="s">
        <v>464</v>
      </c>
      <c r="B1019" s="9" t="s">
        <v>866</v>
      </c>
      <c r="C1019" s="9" t="s">
        <v>315</v>
      </c>
      <c r="D1019" s="9" t="s">
        <v>254</v>
      </c>
      <c r="E1019" s="9">
        <v>28823972</v>
      </c>
      <c r="F1019" s="9">
        <v>28824066</v>
      </c>
      <c r="G1019" s="9">
        <v>28831313</v>
      </c>
      <c r="H1019" s="9">
        <v>28831411</v>
      </c>
      <c r="I1019" s="9">
        <v>28835761</v>
      </c>
      <c r="J1019" s="9">
        <v>28835916</v>
      </c>
      <c r="K1019" s="9">
        <f t="shared" si="95"/>
        <v>95</v>
      </c>
      <c r="L1019" s="9">
        <f t="shared" si="96"/>
        <v>7246</v>
      </c>
      <c r="M1019" s="9">
        <f t="shared" si="97"/>
        <v>99</v>
      </c>
      <c r="N1019" s="9">
        <f t="shared" si="98"/>
        <v>4349</v>
      </c>
      <c r="O1019" s="9">
        <f t="shared" si="99"/>
        <v>156</v>
      </c>
      <c r="P1019" s="11">
        <f t="shared" si="100"/>
        <v>1.9777236052888476</v>
      </c>
      <c r="Q1019" s="11">
        <f t="shared" si="100"/>
        <v>3.8600983296985172</v>
      </c>
      <c r="R1019" s="11">
        <f t="shared" si="100"/>
        <v>1.9956351945975497</v>
      </c>
      <c r="S1019" s="11">
        <f t="shared" si="100"/>
        <v>3.6383894076653358</v>
      </c>
      <c r="T1019" s="11">
        <f t="shared" si="100"/>
        <v>2.1931245983544616</v>
      </c>
    </row>
    <row r="1020" spans="1:20" x14ac:dyDescent="0.2">
      <c r="A1020" s="9" t="s">
        <v>464</v>
      </c>
      <c r="B1020" s="9" t="s">
        <v>866</v>
      </c>
      <c r="C1020" s="9" t="s">
        <v>315</v>
      </c>
      <c r="D1020" s="9" t="s">
        <v>254</v>
      </c>
      <c r="E1020" s="9">
        <v>28828343</v>
      </c>
      <c r="F1020" s="9">
        <v>28828441</v>
      </c>
      <c r="G1020" s="9">
        <v>28831313</v>
      </c>
      <c r="H1020" s="9">
        <v>28831411</v>
      </c>
      <c r="I1020" s="9">
        <v>28835761</v>
      </c>
      <c r="J1020" s="9">
        <v>28835916</v>
      </c>
      <c r="K1020" s="9">
        <f t="shared" si="95"/>
        <v>99</v>
      </c>
      <c r="L1020" s="9">
        <f t="shared" si="96"/>
        <v>2871</v>
      </c>
      <c r="M1020" s="9">
        <f t="shared" si="97"/>
        <v>99</v>
      </c>
      <c r="N1020" s="9">
        <f t="shared" si="98"/>
        <v>4349</v>
      </c>
      <c r="O1020" s="9">
        <f t="shared" si="99"/>
        <v>156</v>
      </c>
      <c r="P1020" s="11">
        <f t="shared" si="100"/>
        <v>1.9956351945975497</v>
      </c>
      <c r="Q1020" s="11">
        <f t="shared" si="100"/>
        <v>3.4580331924965058</v>
      </c>
      <c r="R1020" s="11">
        <f t="shared" si="100"/>
        <v>1.9956351945975497</v>
      </c>
      <c r="S1020" s="11">
        <f t="shared" si="100"/>
        <v>3.6383894076653358</v>
      </c>
      <c r="T1020" s="11">
        <f t="shared" si="100"/>
        <v>2.1931245983544616</v>
      </c>
    </row>
    <row r="1021" spans="1:20" x14ac:dyDescent="0.2">
      <c r="A1021" s="9" t="s">
        <v>464</v>
      </c>
      <c r="B1021" s="9" t="s">
        <v>867</v>
      </c>
      <c r="C1021" s="9" t="s">
        <v>312</v>
      </c>
      <c r="D1021" s="9" t="s">
        <v>251</v>
      </c>
      <c r="E1021" s="9">
        <v>92309179</v>
      </c>
      <c r="F1021" s="9">
        <v>92309559</v>
      </c>
      <c r="G1021" s="9">
        <v>92312573</v>
      </c>
      <c r="H1021" s="9">
        <v>92312686</v>
      </c>
      <c r="I1021" s="9">
        <v>92342245</v>
      </c>
      <c r="J1021" s="9">
        <v>92345101</v>
      </c>
      <c r="K1021" s="9">
        <f t="shared" si="95"/>
        <v>381</v>
      </c>
      <c r="L1021" s="9">
        <f t="shared" si="96"/>
        <v>3013</v>
      </c>
      <c r="M1021" s="9">
        <f t="shared" si="97"/>
        <v>114</v>
      </c>
      <c r="N1021" s="9">
        <f t="shared" si="98"/>
        <v>29558</v>
      </c>
      <c r="O1021" s="9">
        <f t="shared" si="99"/>
        <v>2857</v>
      </c>
      <c r="P1021" s="11">
        <f t="shared" si="100"/>
        <v>2.580924975675619</v>
      </c>
      <c r="Q1021" s="11">
        <f t="shared" si="100"/>
        <v>3.4789991316733566</v>
      </c>
      <c r="R1021" s="11">
        <f t="shared" si="100"/>
        <v>2.0569048513364723</v>
      </c>
      <c r="S1021" s="11">
        <f t="shared" si="100"/>
        <v>4.4706750447989352</v>
      </c>
      <c r="T1021" s="11">
        <f t="shared" si="100"/>
        <v>3.4559102403827424</v>
      </c>
    </row>
    <row r="1022" spans="1:20" x14ac:dyDescent="0.2">
      <c r="A1022" s="9" t="s">
        <v>464</v>
      </c>
      <c r="B1022" s="9" t="s">
        <v>868</v>
      </c>
      <c r="C1022" s="9" t="s">
        <v>260</v>
      </c>
      <c r="D1022" s="9" t="s">
        <v>251</v>
      </c>
      <c r="E1022" s="9">
        <v>3713107</v>
      </c>
      <c r="F1022" s="9">
        <v>3713238</v>
      </c>
      <c r="G1022" s="9">
        <v>3722545</v>
      </c>
      <c r="H1022" s="9">
        <v>3722634</v>
      </c>
      <c r="I1022" s="9">
        <v>3727488</v>
      </c>
      <c r="J1022" s="9">
        <v>3727655</v>
      </c>
      <c r="K1022" s="9">
        <f t="shared" si="95"/>
        <v>132</v>
      </c>
      <c r="L1022" s="9">
        <f t="shared" si="96"/>
        <v>9306</v>
      </c>
      <c r="M1022" s="9">
        <f t="shared" si="97"/>
        <v>90</v>
      </c>
      <c r="N1022" s="9">
        <f t="shared" si="98"/>
        <v>4853</v>
      </c>
      <c r="O1022" s="9">
        <f t="shared" si="99"/>
        <v>168</v>
      </c>
      <c r="P1022" s="11">
        <f t="shared" si="100"/>
        <v>2.1205739312058496</v>
      </c>
      <c r="Q1022" s="11">
        <f t="shared" si="100"/>
        <v>3.968763048197248</v>
      </c>
      <c r="R1022" s="11">
        <f t="shared" si="100"/>
        <v>1.9542425094393248</v>
      </c>
      <c r="S1022" s="11">
        <f t="shared" si="100"/>
        <v>3.6860102913152848</v>
      </c>
      <c r="T1022" s="11">
        <f t="shared" si="100"/>
        <v>2.2253092817258624</v>
      </c>
    </row>
    <row r="1023" spans="1:20" x14ac:dyDescent="0.2">
      <c r="A1023" s="9" t="s">
        <v>464</v>
      </c>
      <c r="B1023" s="9" t="s">
        <v>869</v>
      </c>
      <c r="C1023" s="9" t="s">
        <v>312</v>
      </c>
      <c r="D1023" s="9" t="s">
        <v>251</v>
      </c>
      <c r="E1023" s="9">
        <v>38939874</v>
      </c>
      <c r="F1023" s="9">
        <v>38939972</v>
      </c>
      <c r="G1023" s="9">
        <v>38943058</v>
      </c>
      <c r="H1023" s="9">
        <v>38943166</v>
      </c>
      <c r="I1023" s="9">
        <v>38954108</v>
      </c>
      <c r="J1023" s="9">
        <v>38954230</v>
      </c>
      <c r="K1023" s="9">
        <f t="shared" si="95"/>
        <v>99</v>
      </c>
      <c r="L1023" s="9">
        <f t="shared" si="96"/>
        <v>3085</v>
      </c>
      <c r="M1023" s="9">
        <f t="shared" si="97"/>
        <v>109</v>
      </c>
      <c r="N1023" s="9">
        <f t="shared" si="98"/>
        <v>10941</v>
      </c>
      <c r="O1023" s="9">
        <f t="shared" si="99"/>
        <v>123</v>
      </c>
      <c r="P1023" s="11">
        <f t="shared" si="100"/>
        <v>1.9956351945975497</v>
      </c>
      <c r="Q1023" s="11">
        <f t="shared" si="100"/>
        <v>3.4892551683692603</v>
      </c>
      <c r="R1023" s="11">
        <f t="shared" si="100"/>
        <v>2.0374264979406234</v>
      </c>
      <c r="S1023" s="11">
        <f t="shared" si="100"/>
        <v>4.0390570180334437</v>
      </c>
      <c r="T1023" s="11">
        <f t="shared" si="100"/>
        <v>2.0899051114393976</v>
      </c>
    </row>
    <row r="1024" spans="1:20" x14ac:dyDescent="0.2">
      <c r="A1024" s="9" t="s">
        <v>464</v>
      </c>
      <c r="B1024" s="9" t="s">
        <v>869</v>
      </c>
      <c r="C1024" s="9" t="s">
        <v>312</v>
      </c>
      <c r="D1024" s="9" t="s">
        <v>251</v>
      </c>
      <c r="E1024" s="9">
        <v>38943058</v>
      </c>
      <c r="F1024" s="9">
        <v>38943166</v>
      </c>
      <c r="G1024" s="9">
        <v>38944499</v>
      </c>
      <c r="H1024" s="9">
        <v>38944654</v>
      </c>
      <c r="I1024" s="9">
        <v>38954108</v>
      </c>
      <c r="J1024" s="9">
        <v>38954230</v>
      </c>
      <c r="K1024" s="9">
        <f t="shared" si="95"/>
        <v>109</v>
      </c>
      <c r="L1024" s="9">
        <f t="shared" si="96"/>
        <v>1332</v>
      </c>
      <c r="M1024" s="9">
        <f t="shared" si="97"/>
        <v>156</v>
      </c>
      <c r="N1024" s="9">
        <f t="shared" si="98"/>
        <v>9453</v>
      </c>
      <c r="O1024" s="9">
        <f t="shared" si="99"/>
        <v>123</v>
      </c>
      <c r="P1024" s="11">
        <f t="shared" si="100"/>
        <v>2.0374264979406234</v>
      </c>
      <c r="Q1024" s="11">
        <f t="shared" si="100"/>
        <v>3.1245042248342823</v>
      </c>
      <c r="R1024" s="11">
        <f t="shared" si="100"/>
        <v>2.1931245983544616</v>
      </c>
      <c r="S1024" s="11">
        <f t="shared" si="100"/>
        <v>3.9755696578936619</v>
      </c>
      <c r="T1024" s="11">
        <f t="shared" si="100"/>
        <v>2.0899051114393976</v>
      </c>
    </row>
    <row r="1025" spans="1:20" x14ac:dyDescent="0.2">
      <c r="A1025" s="9" t="s">
        <v>464</v>
      </c>
      <c r="B1025" s="9" t="s">
        <v>870</v>
      </c>
      <c r="C1025" s="9" t="s">
        <v>256</v>
      </c>
      <c r="D1025" s="9" t="s">
        <v>251</v>
      </c>
      <c r="E1025" s="9">
        <v>130394557</v>
      </c>
      <c r="F1025" s="9">
        <v>130394736</v>
      </c>
      <c r="G1025" s="9">
        <v>130418447</v>
      </c>
      <c r="H1025" s="9">
        <v>130418568</v>
      </c>
      <c r="I1025" s="9">
        <v>130464130</v>
      </c>
      <c r="J1025" s="9">
        <v>130464230</v>
      </c>
      <c r="K1025" s="9">
        <f t="shared" si="95"/>
        <v>180</v>
      </c>
      <c r="L1025" s="9">
        <f t="shared" si="96"/>
        <v>23710</v>
      </c>
      <c r="M1025" s="9">
        <f t="shared" si="97"/>
        <v>122</v>
      </c>
      <c r="N1025" s="9">
        <f t="shared" si="98"/>
        <v>45561</v>
      </c>
      <c r="O1025" s="9">
        <f t="shared" si="99"/>
        <v>101</v>
      </c>
      <c r="P1025" s="11">
        <f t="shared" si="100"/>
        <v>2.255272505103306</v>
      </c>
      <c r="Q1025" s="11">
        <f t="shared" si="100"/>
        <v>4.3749315539781879</v>
      </c>
      <c r="R1025" s="11">
        <f t="shared" si="100"/>
        <v>2.086359830674748</v>
      </c>
      <c r="S1025" s="11">
        <f t="shared" si="100"/>
        <v>4.6585932476659693</v>
      </c>
      <c r="T1025" s="11">
        <f t="shared" si="100"/>
        <v>2.0043213737826426</v>
      </c>
    </row>
    <row r="1026" spans="1:20" x14ac:dyDescent="0.2">
      <c r="A1026" s="9" t="s">
        <v>464</v>
      </c>
      <c r="B1026" s="9" t="s">
        <v>867</v>
      </c>
      <c r="C1026" s="9" t="s">
        <v>312</v>
      </c>
      <c r="D1026" s="9" t="s">
        <v>251</v>
      </c>
      <c r="E1026" s="9">
        <v>92235573</v>
      </c>
      <c r="F1026" s="9">
        <v>92235731</v>
      </c>
      <c r="G1026" s="9">
        <v>92249826</v>
      </c>
      <c r="H1026" s="9">
        <v>92249938</v>
      </c>
      <c r="I1026" s="9">
        <v>92256694</v>
      </c>
      <c r="J1026" s="9">
        <v>92256802</v>
      </c>
      <c r="K1026" s="9">
        <f t="shared" si="95"/>
        <v>159</v>
      </c>
      <c r="L1026" s="9">
        <f t="shared" si="96"/>
        <v>14094</v>
      </c>
      <c r="M1026" s="9">
        <f t="shared" si="97"/>
        <v>113</v>
      </c>
      <c r="N1026" s="9">
        <f t="shared" si="98"/>
        <v>6755</v>
      </c>
      <c r="O1026" s="9">
        <f t="shared" si="99"/>
        <v>109</v>
      </c>
      <c r="P1026" s="11">
        <f t="shared" si="100"/>
        <v>2.2013971243204513</v>
      </c>
      <c r="Q1026" s="11">
        <f t="shared" si="100"/>
        <v>4.149034267161249</v>
      </c>
      <c r="R1026" s="11">
        <f t="shared" si="100"/>
        <v>2.0530784434834195</v>
      </c>
      <c r="S1026" s="11">
        <f t="shared" si="100"/>
        <v>3.8296253533580487</v>
      </c>
      <c r="T1026" s="11">
        <f t="shared" si="100"/>
        <v>2.0374264979406234</v>
      </c>
    </row>
    <row r="1027" spans="1:20" x14ac:dyDescent="0.2">
      <c r="A1027" s="9" t="s">
        <v>464</v>
      </c>
      <c r="B1027" s="9" t="s">
        <v>871</v>
      </c>
      <c r="C1027" s="9" t="s">
        <v>329</v>
      </c>
      <c r="D1027" s="9" t="s">
        <v>251</v>
      </c>
      <c r="E1027" s="9">
        <v>81579569</v>
      </c>
      <c r="F1027" s="9">
        <v>81579685</v>
      </c>
      <c r="G1027" s="9">
        <v>81581800</v>
      </c>
      <c r="H1027" s="9">
        <v>81581909</v>
      </c>
      <c r="I1027" s="9">
        <v>81582632</v>
      </c>
      <c r="J1027" s="9">
        <v>81582715</v>
      </c>
      <c r="K1027" s="9">
        <f t="shared" si="95"/>
        <v>117</v>
      </c>
      <c r="L1027" s="9">
        <f t="shared" si="96"/>
        <v>2114</v>
      </c>
      <c r="M1027" s="9">
        <f t="shared" si="97"/>
        <v>110</v>
      </c>
      <c r="N1027" s="9">
        <f t="shared" si="98"/>
        <v>722</v>
      </c>
      <c r="O1027" s="9">
        <f t="shared" si="99"/>
        <v>84</v>
      </c>
      <c r="P1027" s="11">
        <f t="shared" si="100"/>
        <v>2.0681858617461617</v>
      </c>
      <c r="Q1027" s="11">
        <f t="shared" si="100"/>
        <v>3.3251049829714074</v>
      </c>
      <c r="R1027" s="11">
        <f t="shared" si="100"/>
        <v>2.0413926851582249</v>
      </c>
      <c r="S1027" s="11">
        <f t="shared" si="100"/>
        <v>2.8585371975696385</v>
      </c>
      <c r="T1027" s="11">
        <f t="shared" si="100"/>
        <v>1.9242792860618814</v>
      </c>
    </row>
    <row r="1028" spans="1:20" x14ac:dyDescent="0.2">
      <c r="A1028" s="9" t="s">
        <v>464</v>
      </c>
      <c r="B1028" s="9" t="s">
        <v>871</v>
      </c>
      <c r="C1028" s="9" t="s">
        <v>329</v>
      </c>
      <c r="D1028" s="9" t="s">
        <v>251</v>
      </c>
      <c r="E1028" s="9">
        <v>81582632</v>
      </c>
      <c r="F1028" s="9">
        <v>81582715</v>
      </c>
      <c r="G1028" s="9">
        <v>81588982</v>
      </c>
      <c r="H1028" s="9">
        <v>81589074</v>
      </c>
      <c r="I1028" s="9">
        <v>81591253</v>
      </c>
      <c r="J1028" s="9">
        <v>81591413</v>
      </c>
      <c r="K1028" s="9">
        <f t="shared" ref="K1028:K1091" si="101">SUM(F1028-E1028+1)</f>
        <v>84</v>
      </c>
      <c r="L1028" s="9">
        <f t="shared" ref="L1028:L1091" si="102">SUM(G1028-F1028-1)</f>
        <v>6266</v>
      </c>
      <c r="M1028" s="9">
        <f t="shared" ref="M1028:M1091" si="103">SUM(H1028-G1028+1)</f>
        <v>93</v>
      </c>
      <c r="N1028" s="9">
        <f t="shared" ref="N1028:N1091" si="104">SUM(I1028-H1028-1)</f>
        <v>2178</v>
      </c>
      <c r="O1028" s="9">
        <f t="shared" ref="O1028:O1091" si="105">SUM(J1028-I1028+1)</f>
        <v>161</v>
      </c>
      <c r="P1028" s="11">
        <f t="shared" si="100"/>
        <v>1.9242792860618814</v>
      </c>
      <c r="Q1028" s="11">
        <f t="shared" si="100"/>
        <v>3.7969903905456857</v>
      </c>
      <c r="R1028" s="11">
        <f t="shared" si="100"/>
        <v>1.968482948553935</v>
      </c>
      <c r="S1028" s="11">
        <f t="shared" si="100"/>
        <v>3.3380578754197558</v>
      </c>
      <c r="T1028" s="11">
        <f t="shared" si="100"/>
        <v>2.2068258760318495</v>
      </c>
    </row>
    <row r="1029" spans="1:20" x14ac:dyDescent="0.2">
      <c r="A1029" s="9" t="s">
        <v>464</v>
      </c>
      <c r="B1029" s="9" t="s">
        <v>257</v>
      </c>
      <c r="C1029" s="9" t="s">
        <v>258</v>
      </c>
      <c r="D1029" s="9" t="s">
        <v>251</v>
      </c>
      <c r="E1029" s="9">
        <v>45779689</v>
      </c>
      <c r="F1029" s="9">
        <v>45779836</v>
      </c>
      <c r="G1029" s="9">
        <v>45781951</v>
      </c>
      <c r="H1029" s="9">
        <v>45782248</v>
      </c>
      <c r="I1029" s="9">
        <v>45785777</v>
      </c>
      <c r="J1029" s="9">
        <v>45785921</v>
      </c>
      <c r="K1029" s="9">
        <f t="shared" si="101"/>
        <v>148</v>
      </c>
      <c r="L1029" s="9">
        <f t="shared" si="102"/>
        <v>2114</v>
      </c>
      <c r="M1029" s="9">
        <f t="shared" si="103"/>
        <v>298</v>
      </c>
      <c r="N1029" s="9">
        <f t="shared" si="104"/>
        <v>3528</v>
      </c>
      <c r="O1029" s="9">
        <f t="shared" si="105"/>
        <v>145</v>
      </c>
      <c r="P1029" s="11">
        <f t="shared" si="100"/>
        <v>2.170261715394957</v>
      </c>
      <c r="Q1029" s="11">
        <f t="shared" si="100"/>
        <v>3.3251049829714074</v>
      </c>
      <c r="R1029" s="11">
        <f t="shared" si="100"/>
        <v>2.4742162640762553</v>
      </c>
      <c r="S1029" s="11">
        <f t="shared" si="100"/>
        <v>3.5475285764597815</v>
      </c>
      <c r="T1029" s="11">
        <f t="shared" si="100"/>
        <v>2.1613680022349744</v>
      </c>
    </row>
    <row r="1030" spans="1:20" x14ac:dyDescent="0.2">
      <c r="A1030" s="9" t="s">
        <v>464</v>
      </c>
      <c r="B1030" s="9" t="s">
        <v>257</v>
      </c>
      <c r="C1030" s="9" t="s">
        <v>258</v>
      </c>
      <c r="D1030" s="9" t="s">
        <v>251</v>
      </c>
      <c r="E1030" s="9">
        <v>45791082</v>
      </c>
      <c r="F1030" s="9">
        <v>45791166</v>
      </c>
      <c r="G1030" s="9">
        <v>45792931</v>
      </c>
      <c r="H1030" s="9">
        <v>45793012</v>
      </c>
      <c r="I1030" s="9">
        <v>45794051</v>
      </c>
      <c r="J1030" s="9">
        <v>45794429</v>
      </c>
      <c r="K1030" s="9">
        <f t="shared" si="101"/>
        <v>85</v>
      </c>
      <c r="L1030" s="9">
        <f t="shared" si="102"/>
        <v>1764</v>
      </c>
      <c r="M1030" s="9">
        <f t="shared" si="103"/>
        <v>82</v>
      </c>
      <c r="N1030" s="9">
        <f t="shared" si="104"/>
        <v>1038</v>
      </c>
      <c r="O1030" s="9">
        <f t="shared" si="105"/>
        <v>379</v>
      </c>
      <c r="P1030" s="11">
        <f t="shared" si="100"/>
        <v>1.9294189257142926</v>
      </c>
      <c r="Q1030" s="11">
        <f t="shared" si="100"/>
        <v>3.2464985807958007</v>
      </c>
      <c r="R1030" s="11">
        <f t="shared" si="100"/>
        <v>1.9138138523837167</v>
      </c>
      <c r="S1030" s="11">
        <f t="shared" si="100"/>
        <v>3.0161973535124389</v>
      </c>
      <c r="T1030" s="11">
        <f t="shared" si="100"/>
        <v>2.5786392099680722</v>
      </c>
    </row>
    <row r="1031" spans="1:20" x14ac:dyDescent="0.2">
      <c r="A1031" s="9" t="s">
        <v>464</v>
      </c>
      <c r="B1031" s="9" t="s">
        <v>872</v>
      </c>
      <c r="C1031" s="9" t="s">
        <v>250</v>
      </c>
      <c r="D1031" s="9" t="s">
        <v>254</v>
      </c>
      <c r="E1031" s="9">
        <v>121193511</v>
      </c>
      <c r="F1031" s="9">
        <v>121193747</v>
      </c>
      <c r="G1031" s="9">
        <v>121197881</v>
      </c>
      <c r="H1031" s="9">
        <v>121198014</v>
      </c>
      <c r="I1031" s="9">
        <v>121198627</v>
      </c>
      <c r="J1031" s="9">
        <v>121198837</v>
      </c>
      <c r="K1031" s="9">
        <f t="shared" si="101"/>
        <v>237</v>
      </c>
      <c r="L1031" s="9">
        <f t="shared" si="102"/>
        <v>4133</v>
      </c>
      <c r="M1031" s="9">
        <f t="shared" si="103"/>
        <v>134</v>
      </c>
      <c r="N1031" s="9">
        <f t="shared" si="104"/>
        <v>612</v>
      </c>
      <c r="O1031" s="9">
        <f t="shared" si="105"/>
        <v>211</v>
      </c>
      <c r="P1031" s="11">
        <f t="shared" si="100"/>
        <v>2.374748346010104</v>
      </c>
      <c r="Q1031" s="11">
        <f t="shared" si="100"/>
        <v>3.616265405281708</v>
      </c>
      <c r="R1031" s="11">
        <f t="shared" si="100"/>
        <v>2.1271047983648073</v>
      </c>
      <c r="S1031" s="11">
        <f t="shared" si="100"/>
        <v>2.7867514221455609</v>
      </c>
      <c r="T1031" s="11">
        <f t="shared" si="100"/>
        <v>2.3242824552976926</v>
      </c>
    </row>
    <row r="1032" spans="1:20" x14ac:dyDescent="0.2">
      <c r="A1032" s="9" t="s">
        <v>464</v>
      </c>
      <c r="B1032" s="9" t="s">
        <v>872</v>
      </c>
      <c r="C1032" s="9" t="s">
        <v>250</v>
      </c>
      <c r="D1032" s="9" t="s">
        <v>254</v>
      </c>
      <c r="E1032" s="9">
        <v>121185709</v>
      </c>
      <c r="F1032" s="9">
        <v>121185850</v>
      </c>
      <c r="G1032" s="9">
        <v>121187258</v>
      </c>
      <c r="H1032" s="9">
        <v>121187566</v>
      </c>
      <c r="I1032" s="9">
        <v>121190100</v>
      </c>
      <c r="J1032" s="9">
        <v>121190247</v>
      </c>
      <c r="K1032" s="9">
        <f t="shared" si="101"/>
        <v>142</v>
      </c>
      <c r="L1032" s="9">
        <f t="shared" si="102"/>
        <v>1407</v>
      </c>
      <c r="M1032" s="9">
        <f t="shared" si="103"/>
        <v>309</v>
      </c>
      <c r="N1032" s="9">
        <f t="shared" si="104"/>
        <v>2533</v>
      </c>
      <c r="O1032" s="9">
        <f t="shared" si="105"/>
        <v>148</v>
      </c>
      <c r="P1032" s="11">
        <f t="shared" si="100"/>
        <v>2.1522883443830563</v>
      </c>
      <c r="Q1032" s="11">
        <f t="shared" si="100"/>
        <v>3.1482940974347455</v>
      </c>
      <c r="R1032" s="11">
        <f t="shared" si="100"/>
        <v>2.4899584794248346</v>
      </c>
      <c r="S1032" s="11">
        <f t="shared" si="100"/>
        <v>3.4036351897905477</v>
      </c>
      <c r="T1032" s="11">
        <f t="shared" si="100"/>
        <v>2.170261715394957</v>
      </c>
    </row>
    <row r="1033" spans="1:20" x14ac:dyDescent="0.2">
      <c r="A1033" s="9" t="s">
        <v>464</v>
      </c>
      <c r="B1033" s="9" t="s">
        <v>873</v>
      </c>
      <c r="C1033" s="9" t="s">
        <v>279</v>
      </c>
      <c r="D1033" s="9" t="s">
        <v>251</v>
      </c>
      <c r="E1033" s="9">
        <v>30940301</v>
      </c>
      <c r="F1033" s="9">
        <v>30943323</v>
      </c>
      <c r="G1033" s="9">
        <v>30943931</v>
      </c>
      <c r="H1033" s="9">
        <v>30944006</v>
      </c>
      <c r="I1033" s="9">
        <v>30944535</v>
      </c>
      <c r="J1033" s="9">
        <v>30944666</v>
      </c>
      <c r="K1033" s="9">
        <f t="shared" si="101"/>
        <v>3023</v>
      </c>
      <c r="L1033" s="9">
        <f t="shared" si="102"/>
        <v>607</v>
      </c>
      <c r="M1033" s="9">
        <f t="shared" si="103"/>
        <v>76</v>
      </c>
      <c r="N1033" s="9">
        <f t="shared" si="104"/>
        <v>528</v>
      </c>
      <c r="O1033" s="9">
        <f t="shared" si="105"/>
        <v>132</v>
      </c>
      <c r="P1033" s="11">
        <f t="shared" si="100"/>
        <v>3.480438147177817</v>
      </c>
      <c r="Q1033" s="11">
        <f t="shared" si="100"/>
        <v>2.7831886910752575</v>
      </c>
      <c r="R1033" s="11">
        <f t="shared" si="100"/>
        <v>1.8808135922807911</v>
      </c>
      <c r="S1033" s="11">
        <f t="shared" si="100"/>
        <v>2.7226339225338121</v>
      </c>
      <c r="T1033" s="11">
        <f t="shared" si="100"/>
        <v>2.1205739312058496</v>
      </c>
    </row>
    <row r="1034" spans="1:20" x14ac:dyDescent="0.2">
      <c r="A1034" s="9" t="s">
        <v>464</v>
      </c>
      <c r="B1034" s="9" t="s">
        <v>874</v>
      </c>
      <c r="C1034" s="9" t="s">
        <v>274</v>
      </c>
      <c r="D1034" s="9" t="s">
        <v>251</v>
      </c>
      <c r="E1034" s="9">
        <v>5836277</v>
      </c>
      <c r="F1034" s="9">
        <v>5836374</v>
      </c>
      <c r="G1034" s="9">
        <v>5837288</v>
      </c>
      <c r="H1034" s="9">
        <v>5837478</v>
      </c>
      <c r="I1034" s="9">
        <v>5837560</v>
      </c>
      <c r="J1034" s="9">
        <v>5837752</v>
      </c>
      <c r="K1034" s="9">
        <f t="shared" si="101"/>
        <v>98</v>
      </c>
      <c r="L1034" s="9">
        <f t="shared" si="102"/>
        <v>913</v>
      </c>
      <c r="M1034" s="9">
        <f t="shared" si="103"/>
        <v>191</v>
      </c>
      <c r="N1034" s="9">
        <f t="shared" si="104"/>
        <v>81</v>
      </c>
      <c r="O1034" s="9">
        <f t="shared" si="105"/>
        <v>193</v>
      </c>
      <c r="P1034" s="11">
        <f t="shared" si="100"/>
        <v>1.9912260756924949</v>
      </c>
      <c r="Q1034" s="11">
        <f t="shared" si="100"/>
        <v>2.9604707775342987</v>
      </c>
      <c r="R1034" s="11">
        <f t="shared" si="100"/>
        <v>2.2810333672477272</v>
      </c>
      <c r="S1034" s="11">
        <f t="shared" si="100"/>
        <v>1.9084850188786497</v>
      </c>
      <c r="T1034" s="11">
        <f t="shared" si="100"/>
        <v>2.2855573090077734</v>
      </c>
    </row>
    <row r="1035" spans="1:20" x14ac:dyDescent="0.2">
      <c r="A1035" s="9" t="s">
        <v>464</v>
      </c>
      <c r="B1035" s="9" t="s">
        <v>874</v>
      </c>
      <c r="C1035" s="9" t="s">
        <v>274</v>
      </c>
      <c r="D1035" s="9" t="s">
        <v>251</v>
      </c>
      <c r="E1035" s="9">
        <v>5835700</v>
      </c>
      <c r="F1035" s="9">
        <v>5835799</v>
      </c>
      <c r="G1035" s="9">
        <v>5836193</v>
      </c>
      <c r="H1035" s="9">
        <v>5836374</v>
      </c>
      <c r="I1035" s="9">
        <v>5837560</v>
      </c>
      <c r="J1035" s="9">
        <v>5837789</v>
      </c>
      <c r="K1035" s="9">
        <f t="shared" si="101"/>
        <v>100</v>
      </c>
      <c r="L1035" s="9">
        <f t="shared" si="102"/>
        <v>393</v>
      </c>
      <c r="M1035" s="9">
        <f t="shared" si="103"/>
        <v>182</v>
      </c>
      <c r="N1035" s="9">
        <f t="shared" si="104"/>
        <v>1185</v>
      </c>
      <c r="O1035" s="9">
        <f t="shared" si="105"/>
        <v>230</v>
      </c>
      <c r="P1035" s="11">
        <f t="shared" si="100"/>
        <v>2</v>
      </c>
      <c r="Q1035" s="11">
        <f t="shared" si="100"/>
        <v>2.5943925503754266</v>
      </c>
      <c r="R1035" s="11">
        <f t="shared" si="100"/>
        <v>2.2600713879850747</v>
      </c>
      <c r="S1035" s="11">
        <f t="shared" si="100"/>
        <v>3.0737183503461223</v>
      </c>
      <c r="T1035" s="11">
        <f t="shared" si="100"/>
        <v>2.3617278360175926</v>
      </c>
    </row>
    <row r="1036" spans="1:20" x14ac:dyDescent="0.2">
      <c r="A1036" s="9" t="s">
        <v>464</v>
      </c>
      <c r="B1036" s="9" t="s">
        <v>875</v>
      </c>
      <c r="C1036" s="9" t="s">
        <v>260</v>
      </c>
      <c r="D1036" s="9" t="s">
        <v>251</v>
      </c>
      <c r="E1036" s="9">
        <v>114436478</v>
      </c>
      <c r="F1036" s="9">
        <v>114436543</v>
      </c>
      <c r="G1036" s="9">
        <v>114436709</v>
      </c>
      <c r="H1036" s="9">
        <v>114436807</v>
      </c>
      <c r="I1036" s="9">
        <v>114437817</v>
      </c>
      <c r="J1036" s="9">
        <v>114437875</v>
      </c>
      <c r="K1036" s="9">
        <f t="shared" si="101"/>
        <v>66</v>
      </c>
      <c r="L1036" s="9">
        <f t="shared" si="102"/>
        <v>165</v>
      </c>
      <c r="M1036" s="9">
        <f t="shared" si="103"/>
        <v>99</v>
      </c>
      <c r="N1036" s="9">
        <f t="shared" si="104"/>
        <v>1009</v>
      </c>
      <c r="O1036" s="9">
        <f t="shared" si="105"/>
        <v>59</v>
      </c>
      <c r="P1036" s="11">
        <f t="shared" ref="P1036:T1086" si="106">LOG(K1036,10)</f>
        <v>1.8195439355418683</v>
      </c>
      <c r="Q1036" s="11">
        <f t="shared" si="106"/>
        <v>2.2174839442139058</v>
      </c>
      <c r="R1036" s="11">
        <f t="shared" si="106"/>
        <v>1.9956351945975497</v>
      </c>
      <c r="S1036" s="11">
        <f t="shared" si="106"/>
        <v>3.0038911662369099</v>
      </c>
      <c r="T1036" s="11">
        <f t="shared" si="106"/>
        <v>1.7708520116421442</v>
      </c>
    </row>
    <row r="1037" spans="1:20" x14ac:dyDescent="0.2">
      <c r="A1037" s="9" t="s">
        <v>464</v>
      </c>
      <c r="B1037" s="9" t="s">
        <v>876</v>
      </c>
      <c r="C1037" s="9" t="s">
        <v>279</v>
      </c>
      <c r="D1037" s="9" t="s">
        <v>251</v>
      </c>
      <c r="E1037" s="9">
        <v>180811798</v>
      </c>
      <c r="F1037" s="9">
        <v>180811949</v>
      </c>
      <c r="G1037" s="9">
        <v>180812689</v>
      </c>
      <c r="H1037" s="9">
        <v>180812786</v>
      </c>
      <c r="I1037" s="9">
        <v>180813470</v>
      </c>
      <c r="J1037" s="9">
        <v>180813603</v>
      </c>
      <c r="K1037" s="9">
        <f t="shared" si="101"/>
        <v>152</v>
      </c>
      <c r="L1037" s="9">
        <f t="shared" si="102"/>
        <v>739</v>
      </c>
      <c r="M1037" s="9">
        <f t="shared" si="103"/>
        <v>98</v>
      </c>
      <c r="N1037" s="9">
        <f t="shared" si="104"/>
        <v>683</v>
      </c>
      <c r="O1037" s="9">
        <f t="shared" si="105"/>
        <v>134</v>
      </c>
      <c r="P1037" s="11">
        <f t="shared" si="106"/>
        <v>2.1818435879447722</v>
      </c>
      <c r="Q1037" s="11">
        <f t="shared" si="106"/>
        <v>2.8686444383948255</v>
      </c>
      <c r="R1037" s="11">
        <f t="shared" si="106"/>
        <v>1.9912260756924949</v>
      </c>
      <c r="S1037" s="11">
        <f t="shared" si="106"/>
        <v>2.8344207036815323</v>
      </c>
      <c r="T1037" s="11">
        <f t="shared" si="106"/>
        <v>2.1271047983648073</v>
      </c>
    </row>
    <row r="1038" spans="1:20" x14ac:dyDescent="0.2">
      <c r="A1038" s="9" t="s">
        <v>464</v>
      </c>
      <c r="B1038" s="9" t="s">
        <v>867</v>
      </c>
      <c r="C1038" s="9" t="s">
        <v>312</v>
      </c>
      <c r="D1038" s="9" t="s">
        <v>251</v>
      </c>
      <c r="E1038" s="9">
        <v>92347328</v>
      </c>
      <c r="F1038" s="9">
        <v>92347445</v>
      </c>
      <c r="G1038" s="9">
        <v>92347827</v>
      </c>
      <c r="H1038" s="9">
        <v>92348446</v>
      </c>
      <c r="I1038" s="9">
        <v>92349148</v>
      </c>
      <c r="J1038" s="9">
        <v>92349337</v>
      </c>
      <c r="K1038" s="9">
        <f t="shared" si="101"/>
        <v>118</v>
      </c>
      <c r="L1038" s="9">
        <f t="shared" si="102"/>
        <v>381</v>
      </c>
      <c r="M1038" s="9">
        <f t="shared" si="103"/>
        <v>620</v>
      </c>
      <c r="N1038" s="9">
        <f t="shared" si="104"/>
        <v>701</v>
      </c>
      <c r="O1038" s="9">
        <f t="shared" si="105"/>
        <v>190</v>
      </c>
      <c r="P1038" s="11">
        <f t="shared" si="106"/>
        <v>2.0718820073061255</v>
      </c>
      <c r="Q1038" s="11">
        <f t="shared" si="106"/>
        <v>2.580924975675619</v>
      </c>
      <c r="R1038" s="11">
        <f t="shared" si="106"/>
        <v>2.7923916894982539</v>
      </c>
      <c r="S1038" s="11">
        <f t="shared" si="106"/>
        <v>2.8457180179666586</v>
      </c>
      <c r="T1038" s="11">
        <f t="shared" si="106"/>
        <v>2.2787536009528289</v>
      </c>
    </row>
    <row r="1039" spans="1:20" x14ac:dyDescent="0.2">
      <c r="A1039" s="9" t="s">
        <v>464</v>
      </c>
      <c r="B1039" s="9" t="s">
        <v>876</v>
      </c>
      <c r="C1039" s="9" t="s">
        <v>279</v>
      </c>
      <c r="D1039" s="9" t="s">
        <v>251</v>
      </c>
      <c r="E1039" s="9">
        <v>180811798</v>
      </c>
      <c r="F1039" s="9">
        <v>180811949</v>
      </c>
      <c r="G1039" s="9">
        <v>180812689</v>
      </c>
      <c r="H1039" s="9">
        <v>180812746</v>
      </c>
      <c r="I1039" s="9">
        <v>180813470</v>
      </c>
      <c r="J1039" s="9">
        <v>180813603</v>
      </c>
      <c r="K1039" s="9">
        <f t="shared" si="101"/>
        <v>152</v>
      </c>
      <c r="L1039" s="9">
        <f t="shared" si="102"/>
        <v>739</v>
      </c>
      <c r="M1039" s="9">
        <f t="shared" si="103"/>
        <v>58</v>
      </c>
      <c r="N1039" s="9">
        <f t="shared" si="104"/>
        <v>723</v>
      </c>
      <c r="O1039" s="9">
        <f t="shared" si="105"/>
        <v>134</v>
      </c>
      <c r="P1039" s="11">
        <f t="shared" si="106"/>
        <v>2.1818435879447722</v>
      </c>
      <c r="Q1039" s="11">
        <f t="shared" si="106"/>
        <v>2.8686444383948255</v>
      </c>
      <c r="R1039" s="11">
        <f t="shared" si="106"/>
        <v>1.7634279935629371</v>
      </c>
      <c r="S1039" s="11">
        <f t="shared" si="106"/>
        <v>2.8591382972945305</v>
      </c>
      <c r="T1039" s="11">
        <f t="shared" si="106"/>
        <v>2.1271047983648073</v>
      </c>
    </row>
    <row r="1040" spans="1:20" x14ac:dyDescent="0.2">
      <c r="A1040" s="9" t="s">
        <v>464</v>
      </c>
      <c r="B1040" s="9" t="s">
        <v>877</v>
      </c>
      <c r="C1040" s="9" t="s">
        <v>274</v>
      </c>
      <c r="D1040" s="9" t="s">
        <v>251</v>
      </c>
      <c r="E1040" s="9">
        <v>30934981</v>
      </c>
      <c r="F1040" s="9">
        <v>30935059</v>
      </c>
      <c r="G1040" s="9">
        <v>30935367</v>
      </c>
      <c r="H1040" s="9">
        <v>30935445</v>
      </c>
      <c r="I1040" s="9">
        <v>30939496</v>
      </c>
      <c r="J1040" s="9">
        <v>30939621</v>
      </c>
      <c r="K1040" s="9">
        <f t="shared" si="101"/>
        <v>79</v>
      </c>
      <c r="L1040" s="9">
        <f t="shared" si="102"/>
        <v>307</v>
      </c>
      <c r="M1040" s="9">
        <f t="shared" si="103"/>
        <v>79</v>
      </c>
      <c r="N1040" s="9">
        <f t="shared" si="104"/>
        <v>4050</v>
      </c>
      <c r="O1040" s="9">
        <f t="shared" si="105"/>
        <v>126</v>
      </c>
      <c r="P1040" s="11">
        <f t="shared" si="106"/>
        <v>1.8976270912904412</v>
      </c>
      <c r="Q1040" s="11">
        <f t="shared" si="106"/>
        <v>2.4871383754771861</v>
      </c>
      <c r="R1040" s="11">
        <f t="shared" si="106"/>
        <v>1.8976270912904412</v>
      </c>
      <c r="S1040" s="11">
        <f t="shared" si="106"/>
        <v>3.6074550232146683</v>
      </c>
      <c r="T1040" s="11">
        <f t="shared" si="106"/>
        <v>2.1003705451175625</v>
      </c>
    </row>
    <row r="1041" spans="1:20" x14ac:dyDescent="0.2">
      <c r="A1041" s="9" t="s">
        <v>464</v>
      </c>
      <c r="B1041" s="9" t="s">
        <v>877</v>
      </c>
      <c r="C1041" s="9" t="s">
        <v>274</v>
      </c>
      <c r="D1041" s="9" t="s">
        <v>251</v>
      </c>
      <c r="E1041" s="9">
        <v>30934981</v>
      </c>
      <c r="F1041" s="9">
        <v>30935059</v>
      </c>
      <c r="G1041" s="9">
        <v>30935367</v>
      </c>
      <c r="H1041" s="9">
        <v>30935445</v>
      </c>
      <c r="I1041" s="9">
        <v>30943038</v>
      </c>
      <c r="J1041" s="9">
        <v>30943098</v>
      </c>
      <c r="K1041" s="9">
        <f t="shared" si="101"/>
        <v>79</v>
      </c>
      <c r="L1041" s="9">
        <f t="shared" si="102"/>
        <v>307</v>
      </c>
      <c r="M1041" s="9">
        <f t="shared" si="103"/>
        <v>79</v>
      </c>
      <c r="N1041" s="9">
        <f t="shared" si="104"/>
        <v>7592</v>
      </c>
      <c r="O1041" s="9">
        <f t="shared" si="105"/>
        <v>61</v>
      </c>
      <c r="P1041" s="11">
        <f t="shared" si="106"/>
        <v>1.8976270912904412</v>
      </c>
      <c r="Q1041" s="11">
        <f t="shared" si="106"/>
        <v>2.4871383754771861</v>
      </c>
      <c r="R1041" s="11">
        <f t="shared" si="106"/>
        <v>1.8976270912904412</v>
      </c>
      <c r="S1041" s="11">
        <f t="shared" si="106"/>
        <v>3.8803561994192357</v>
      </c>
      <c r="T1041" s="11">
        <f t="shared" si="106"/>
        <v>1.7853298350107669</v>
      </c>
    </row>
    <row r="1042" spans="1:20" x14ac:dyDescent="0.2">
      <c r="A1042" s="9" t="s">
        <v>464</v>
      </c>
      <c r="B1042" s="9" t="s">
        <v>877</v>
      </c>
      <c r="C1042" s="9" t="s">
        <v>274</v>
      </c>
      <c r="D1042" s="9" t="s">
        <v>251</v>
      </c>
      <c r="E1042" s="9">
        <v>30949942</v>
      </c>
      <c r="F1042" s="9">
        <v>30949977</v>
      </c>
      <c r="G1042" s="9">
        <v>30950559</v>
      </c>
      <c r="H1042" s="9">
        <v>30950623</v>
      </c>
      <c r="I1042" s="9">
        <v>30950740</v>
      </c>
      <c r="J1042" s="9">
        <v>30950818</v>
      </c>
      <c r="K1042" s="9">
        <f t="shared" si="101"/>
        <v>36</v>
      </c>
      <c r="L1042" s="9">
        <f t="shared" si="102"/>
        <v>581</v>
      </c>
      <c r="M1042" s="9">
        <f t="shared" si="103"/>
        <v>65</v>
      </c>
      <c r="N1042" s="9">
        <f t="shared" si="104"/>
        <v>116</v>
      </c>
      <c r="O1042" s="9">
        <f t="shared" si="105"/>
        <v>79</v>
      </c>
      <c r="P1042" s="11">
        <f t="shared" si="106"/>
        <v>1.556302500767287</v>
      </c>
      <c r="Q1042" s="11">
        <f t="shared" si="106"/>
        <v>2.7641761323903302</v>
      </c>
      <c r="R1042" s="11">
        <f t="shared" si="106"/>
        <v>1.8129133566428552</v>
      </c>
      <c r="S1042" s="11">
        <f t="shared" si="106"/>
        <v>2.0644579892269181</v>
      </c>
      <c r="T1042" s="11">
        <f t="shared" si="106"/>
        <v>1.8976270912904412</v>
      </c>
    </row>
    <row r="1043" spans="1:20" x14ac:dyDescent="0.2">
      <c r="A1043" s="9" t="s">
        <v>464</v>
      </c>
      <c r="B1043" s="9" t="s">
        <v>877</v>
      </c>
      <c r="C1043" s="9" t="s">
        <v>274</v>
      </c>
      <c r="D1043" s="9" t="s">
        <v>251</v>
      </c>
      <c r="E1043" s="9">
        <v>30934981</v>
      </c>
      <c r="F1043" s="9">
        <v>30935059</v>
      </c>
      <c r="G1043" s="9">
        <v>30939496</v>
      </c>
      <c r="H1043" s="9">
        <v>30939621</v>
      </c>
      <c r="I1043" s="9">
        <v>30943038</v>
      </c>
      <c r="J1043" s="9">
        <v>30943098</v>
      </c>
      <c r="K1043" s="9">
        <f t="shared" si="101"/>
        <v>79</v>
      </c>
      <c r="L1043" s="9">
        <f t="shared" si="102"/>
        <v>4436</v>
      </c>
      <c r="M1043" s="9">
        <f t="shared" si="103"/>
        <v>126</v>
      </c>
      <c r="N1043" s="9">
        <f t="shared" si="104"/>
        <v>3416</v>
      </c>
      <c r="O1043" s="9">
        <f t="shared" si="105"/>
        <v>61</v>
      </c>
      <c r="P1043" s="11">
        <f t="shared" si="106"/>
        <v>1.8976270912904412</v>
      </c>
      <c r="Q1043" s="11">
        <f t="shared" si="106"/>
        <v>3.6469915374771218</v>
      </c>
      <c r="R1043" s="11">
        <f t="shared" si="106"/>
        <v>2.1003705451175625</v>
      </c>
      <c r="S1043" s="11">
        <f t="shared" si="106"/>
        <v>3.5335178620169669</v>
      </c>
      <c r="T1043" s="11">
        <f t="shared" si="106"/>
        <v>1.7853298350107669</v>
      </c>
    </row>
    <row r="1044" spans="1:20" x14ac:dyDescent="0.2">
      <c r="A1044" s="9" t="s">
        <v>464</v>
      </c>
      <c r="B1044" s="9" t="s">
        <v>878</v>
      </c>
      <c r="C1044" s="9" t="s">
        <v>271</v>
      </c>
      <c r="D1044" s="9" t="s">
        <v>251</v>
      </c>
      <c r="E1044" s="9">
        <v>148817744</v>
      </c>
      <c r="F1044" s="9">
        <v>148817928</v>
      </c>
      <c r="G1044" s="9">
        <v>148822987</v>
      </c>
      <c r="H1044" s="9">
        <v>148823051</v>
      </c>
      <c r="I1044" s="9">
        <v>148823695</v>
      </c>
      <c r="J1044" s="9">
        <v>148823824</v>
      </c>
      <c r="K1044" s="9">
        <f t="shared" si="101"/>
        <v>185</v>
      </c>
      <c r="L1044" s="9">
        <f t="shared" si="102"/>
        <v>5058</v>
      </c>
      <c r="M1044" s="9">
        <f t="shared" si="103"/>
        <v>65</v>
      </c>
      <c r="N1044" s="9">
        <f t="shared" si="104"/>
        <v>643</v>
      </c>
      <c r="O1044" s="9">
        <f t="shared" si="105"/>
        <v>130</v>
      </c>
      <c r="P1044" s="11">
        <f t="shared" si="106"/>
        <v>2.2671717284030133</v>
      </c>
      <c r="Q1044" s="11">
        <f t="shared" si="106"/>
        <v>3.7039788250083858</v>
      </c>
      <c r="R1044" s="11">
        <f t="shared" si="106"/>
        <v>1.8129133566428552</v>
      </c>
      <c r="S1044" s="11">
        <f t="shared" si="106"/>
        <v>2.8082109729242215</v>
      </c>
      <c r="T1044" s="11">
        <f t="shared" si="106"/>
        <v>2.1139433523068365</v>
      </c>
    </row>
    <row r="1045" spans="1:20" x14ac:dyDescent="0.2">
      <c r="A1045" s="9" t="s">
        <v>464</v>
      </c>
      <c r="B1045" s="9" t="s">
        <v>878</v>
      </c>
      <c r="C1045" s="9" t="s">
        <v>271</v>
      </c>
      <c r="D1045" s="9" t="s">
        <v>251</v>
      </c>
      <c r="E1045" s="9">
        <v>148858732</v>
      </c>
      <c r="F1045" s="9">
        <v>148859533</v>
      </c>
      <c r="G1045" s="9">
        <v>148865599</v>
      </c>
      <c r="H1045" s="9">
        <v>148865709</v>
      </c>
      <c r="I1045" s="9">
        <v>148890411</v>
      </c>
      <c r="J1045" s="9">
        <v>148890625</v>
      </c>
      <c r="K1045" s="9">
        <f t="shared" si="101"/>
        <v>802</v>
      </c>
      <c r="L1045" s="9">
        <f t="shared" si="102"/>
        <v>6065</v>
      </c>
      <c r="M1045" s="9">
        <f t="shared" si="103"/>
        <v>111</v>
      </c>
      <c r="N1045" s="9">
        <f t="shared" si="104"/>
        <v>24701</v>
      </c>
      <c r="O1045" s="9">
        <f t="shared" si="105"/>
        <v>215</v>
      </c>
      <c r="P1045" s="11">
        <f t="shared" si="106"/>
        <v>2.9041743682841634</v>
      </c>
      <c r="Q1045" s="11">
        <f t="shared" si="106"/>
        <v>3.7828308052025914</v>
      </c>
      <c r="R1045" s="11">
        <f t="shared" si="106"/>
        <v>2.0453229787866571</v>
      </c>
      <c r="S1045" s="11">
        <f t="shared" si="106"/>
        <v>4.3927145356762951</v>
      </c>
      <c r="T1045" s="11">
        <f t="shared" si="106"/>
        <v>2.3324384599156049</v>
      </c>
    </row>
    <row r="1046" spans="1:20" x14ac:dyDescent="0.2">
      <c r="A1046" s="9" t="s">
        <v>464</v>
      </c>
      <c r="B1046" s="9" t="s">
        <v>878</v>
      </c>
      <c r="C1046" s="9" t="s">
        <v>271</v>
      </c>
      <c r="D1046" s="9" t="s">
        <v>251</v>
      </c>
      <c r="E1046" s="9">
        <v>148815585</v>
      </c>
      <c r="F1046" s="9">
        <v>148817928</v>
      </c>
      <c r="G1046" s="9">
        <v>148821279</v>
      </c>
      <c r="H1046" s="9">
        <v>148821408</v>
      </c>
      <c r="I1046" s="9">
        <v>148822954</v>
      </c>
      <c r="J1046" s="9">
        <v>148823051</v>
      </c>
      <c r="K1046" s="9">
        <f t="shared" si="101"/>
        <v>2344</v>
      </c>
      <c r="L1046" s="9">
        <f t="shared" si="102"/>
        <v>3350</v>
      </c>
      <c r="M1046" s="9">
        <f t="shared" si="103"/>
        <v>130</v>
      </c>
      <c r="N1046" s="9">
        <f t="shared" si="104"/>
        <v>1545</v>
      </c>
      <c r="O1046" s="9">
        <f t="shared" si="105"/>
        <v>98</v>
      </c>
      <c r="P1046" s="11">
        <f t="shared" si="106"/>
        <v>3.3699576073460524</v>
      </c>
      <c r="Q1046" s="11">
        <f t="shared" si="106"/>
        <v>3.5250448070368443</v>
      </c>
      <c r="R1046" s="11">
        <f t="shared" si="106"/>
        <v>2.1139433523068365</v>
      </c>
      <c r="S1046" s="11">
        <f t="shared" si="106"/>
        <v>3.1889284837608529</v>
      </c>
      <c r="T1046" s="11">
        <f t="shared" si="106"/>
        <v>1.9912260756924949</v>
      </c>
    </row>
    <row r="1047" spans="1:20" x14ac:dyDescent="0.2">
      <c r="A1047" s="9" t="s">
        <v>464</v>
      </c>
      <c r="B1047" s="9" t="s">
        <v>878</v>
      </c>
      <c r="C1047" s="9" t="s">
        <v>271</v>
      </c>
      <c r="D1047" s="9" t="s">
        <v>251</v>
      </c>
      <c r="E1047" s="9">
        <v>148815585</v>
      </c>
      <c r="F1047" s="9">
        <v>148817928</v>
      </c>
      <c r="G1047" s="9">
        <v>148821279</v>
      </c>
      <c r="H1047" s="9">
        <v>148821408</v>
      </c>
      <c r="I1047" s="9">
        <v>148822987</v>
      </c>
      <c r="J1047" s="9">
        <v>148823051</v>
      </c>
      <c r="K1047" s="9">
        <f t="shared" si="101"/>
        <v>2344</v>
      </c>
      <c r="L1047" s="9">
        <f t="shared" si="102"/>
        <v>3350</v>
      </c>
      <c r="M1047" s="9">
        <f t="shared" si="103"/>
        <v>130</v>
      </c>
      <c r="N1047" s="9">
        <f t="shared" si="104"/>
        <v>1578</v>
      </c>
      <c r="O1047" s="9">
        <f t="shared" si="105"/>
        <v>65</v>
      </c>
      <c r="P1047" s="11">
        <f t="shared" si="106"/>
        <v>3.3699576073460524</v>
      </c>
      <c r="Q1047" s="11">
        <f t="shared" si="106"/>
        <v>3.5250448070368443</v>
      </c>
      <c r="R1047" s="11">
        <f t="shared" si="106"/>
        <v>2.1139433523068365</v>
      </c>
      <c r="S1047" s="11">
        <f t="shared" si="106"/>
        <v>3.198106998873401</v>
      </c>
      <c r="T1047" s="11">
        <f t="shared" si="106"/>
        <v>1.8129133566428552</v>
      </c>
    </row>
    <row r="1048" spans="1:20" x14ac:dyDescent="0.2">
      <c r="A1048" s="9" t="s">
        <v>464</v>
      </c>
      <c r="B1048" s="9" t="s">
        <v>878</v>
      </c>
      <c r="C1048" s="9" t="s">
        <v>271</v>
      </c>
      <c r="D1048" s="9" t="s">
        <v>251</v>
      </c>
      <c r="E1048" s="9">
        <v>148818633</v>
      </c>
      <c r="F1048" s="9">
        <v>148818686</v>
      </c>
      <c r="G1048" s="9">
        <v>148820972</v>
      </c>
      <c r="H1048" s="9">
        <v>148821025</v>
      </c>
      <c r="I1048" s="9">
        <v>148822954</v>
      </c>
      <c r="J1048" s="9">
        <v>148823051</v>
      </c>
      <c r="K1048" s="9">
        <f t="shared" si="101"/>
        <v>54</v>
      </c>
      <c r="L1048" s="9">
        <f t="shared" si="102"/>
        <v>2285</v>
      </c>
      <c r="M1048" s="9">
        <f t="shared" si="103"/>
        <v>54</v>
      </c>
      <c r="N1048" s="9">
        <f t="shared" si="104"/>
        <v>1928</v>
      </c>
      <c r="O1048" s="9">
        <f t="shared" si="105"/>
        <v>98</v>
      </c>
      <c r="P1048" s="11">
        <f t="shared" si="106"/>
        <v>1.7323937598229684</v>
      </c>
      <c r="Q1048" s="11">
        <f t="shared" si="106"/>
        <v>3.3588862044058687</v>
      </c>
      <c r="R1048" s="11">
        <f t="shared" si="106"/>
        <v>1.7323937598229684</v>
      </c>
      <c r="S1048" s="11">
        <f t="shared" si="106"/>
        <v>3.2851070295668117</v>
      </c>
      <c r="T1048" s="11">
        <f t="shared" si="106"/>
        <v>1.9912260756924949</v>
      </c>
    </row>
    <row r="1049" spans="1:20" x14ac:dyDescent="0.2">
      <c r="A1049" s="9" t="s">
        <v>464</v>
      </c>
      <c r="B1049" s="9" t="s">
        <v>878</v>
      </c>
      <c r="C1049" s="9" t="s">
        <v>271</v>
      </c>
      <c r="D1049" s="9" t="s">
        <v>251</v>
      </c>
      <c r="E1049" s="9">
        <v>148815854</v>
      </c>
      <c r="F1049" s="9">
        <v>148817928</v>
      </c>
      <c r="G1049" s="9">
        <v>148820972</v>
      </c>
      <c r="H1049" s="9">
        <v>148821025</v>
      </c>
      <c r="I1049" s="9">
        <v>148822954</v>
      </c>
      <c r="J1049" s="9">
        <v>148823051</v>
      </c>
      <c r="K1049" s="9">
        <f t="shared" si="101"/>
        <v>2075</v>
      </c>
      <c r="L1049" s="9">
        <f t="shared" si="102"/>
        <v>3043</v>
      </c>
      <c r="M1049" s="9">
        <f t="shared" si="103"/>
        <v>54</v>
      </c>
      <c r="N1049" s="9">
        <f t="shared" si="104"/>
        <v>1928</v>
      </c>
      <c r="O1049" s="9">
        <f t="shared" si="105"/>
        <v>98</v>
      </c>
      <c r="P1049" s="11">
        <f t="shared" si="106"/>
        <v>3.3170181010481112</v>
      </c>
      <c r="Q1049" s="11">
        <f t="shared" si="106"/>
        <v>3.4833019523581665</v>
      </c>
      <c r="R1049" s="11">
        <f t="shared" si="106"/>
        <v>1.7323937598229684</v>
      </c>
      <c r="S1049" s="11">
        <f t="shared" si="106"/>
        <v>3.2851070295668117</v>
      </c>
      <c r="T1049" s="11">
        <f t="shared" si="106"/>
        <v>1.9912260756924949</v>
      </c>
    </row>
    <row r="1050" spans="1:20" x14ac:dyDescent="0.2">
      <c r="A1050" s="9" t="s">
        <v>464</v>
      </c>
      <c r="B1050" s="9" t="s">
        <v>878</v>
      </c>
      <c r="C1050" s="9" t="s">
        <v>271</v>
      </c>
      <c r="D1050" s="9" t="s">
        <v>251</v>
      </c>
      <c r="E1050" s="9">
        <v>148865599</v>
      </c>
      <c r="F1050" s="9">
        <v>148865709</v>
      </c>
      <c r="G1050" s="9">
        <v>148890411</v>
      </c>
      <c r="H1050" s="9">
        <v>148890625</v>
      </c>
      <c r="I1050" s="9">
        <v>148954562</v>
      </c>
      <c r="J1050" s="9">
        <v>148954787</v>
      </c>
      <c r="K1050" s="9">
        <f t="shared" si="101"/>
        <v>111</v>
      </c>
      <c r="L1050" s="9">
        <f t="shared" si="102"/>
        <v>24701</v>
      </c>
      <c r="M1050" s="9">
        <f t="shared" si="103"/>
        <v>215</v>
      </c>
      <c r="N1050" s="9">
        <f t="shared" si="104"/>
        <v>63936</v>
      </c>
      <c r="O1050" s="9">
        <f t="shared" si="105"/>
        <v>226</v>
      </c>
      <c r="P1050" s="11">
        <f t="shared" si="106"/>
        <v>2.0453229787866571</v>
      </c>
      <c r="Q1050" s="11">
        <f t="shared" si="106"/>
        <v>4.3927145356762951</v>
      </c>
      <c r="R1050" s="11">
        <f t="shared" si="106"/>
        <v>2.3324384599156049</v>
      </c>
      <c r="S1050" s="11">
        <f t="shared" si="106"/>
        <v>4.8057454622098694</v>
      </c>
      <c r="T1050" s="11">
        <f t="shared" si="106"/>
        <v>2.3541084391474008</v>
      </c>
    </row>
    <row r="1051" spans="1:20" x14ac:dyDescent="0.2">
      <c r="A1051" s="9" t="s">
        <v>464</v>
      </c>
      <c r="B1051" s="9" t="s">
        <v>878</v>
      </c>
      <c r="C1051" s="9" t="s">
        <v>271</v>
      </c>
      <c r="D1051" s="9" t="s">
        <v>251</v>
      </c>
      <c r="E1051" s="9">
        <v>148817092</v>
      </c>
      <c r="F1051" s="9">
        <v>148817928</v>
      </c>
      <c r="G1051" s="9">
        <v>148822954</v>
      </c>
      <c r="H1051" s="9">
        <v>148823051</v>
      </c>
      <c r="I1051" s="9">
        <v>148823695</v>
      </c>
      <c r="J1051" s="9">
        <v>148823824</v>
      </c>
      <c r="K1051" s="9">
        <f t="shared" si="101"/>
        <v>837</v>
      </c>
      <c r="L1051" s="9">
        <f t="shared" si="102"/>
        <v>5025</v>
      </c>
      <c r="M1051" s="9">
        <f t="shared" si="103"/>
        <v>98</v>
      </c>
      <c r="N1051" s="9">
        <f t="shared" si="104"/>
        <v>643</v>
      </c>
      <c r="O1051" s="9">
        <f t="shared" si="105"/>
        <v>130</v>
      </c>
      <c r="P1051" s="11">
        <f t="shared" si="106"/>
        <v>2.9227254579932596</v>
      </c>
      <c r="Q1051" s="11">
        <f t="shared" si="106"/>
        <v>3.7011360660925261</v>
      </c>
      <c r="R1051" s="11">
        <f t="shared" si="106"/>
        <v>1.9912260756924949</v>
      </c>
      <c r="S1051" s="11">
        <f t="shared" si="106"/>
        <v>2.8082109729242215</v>
      </c>
      <c r="T1051" s="11">
        <f t="shared" si="106"/>
        <v>2.1139433523068365</v>
      </c>
    </row>
    <row r="1052" spans="1:20" x14ac:dyDescent="0.2">
      <c r="A1052" s="9" t="s">
        <v>464</v>
      </c>
      <c r="B1052" s="9" t="s">
        <v>878</v>
      </c>
      <c r="C1052" s="9" t="s">
        <v>271</v>
      </c>
      <c r="D1052" s="9" t="s">
        <v>251</v>
      </c>
      <c r="E1052" s="9">
        <v>148858732</v>
      </c>
      <c r="F1052" s="9">
        <v>148859533</v>
      </c>
      <c r="G1052" s="9">
        <v>148860426</v>
      </c>
      <c r="H1052" s="9">
        <v>148860438</v>
      </c>
      <c r="I1052" s="9">
        <v>148865599</v>
      </c>
      <c r="J1052" s="9">
        <v>148865709</v>
      </c>
      <c r="K1052" s="9">
        <f t="shared" si="101"/>
        <v>802</v>
      </c>
      <c r="L1052" s="9">
        <f t="shared" si="102"/>
        <v>892</v>
      </c>
      <c r="M1052" s="9">
        <f t="shared" si="103"/>
        <v>13</v>
      </c>
      <c r="N1052" s="9">
        <f t="shared" si="104"/>
        <v>5160</v>
      </c>
      <c r="O1052" s="9">
        <f t="shared" si="105"/>
        <v>111</v>
      </c>
      <c r="P1052" s="11">
        <f t="shared" si="106"/>
        <v>2.9041743682841634</v>
      </c>
      <c r="Q1052" s="11">
        <f t="shared" si="106"/>
        <v>2.9503648543761227</v>
      </c>
      <c r="R1052" s="11">
        <f t="shared" si="106"/>
        <v>1.1139433523068367</v>
      </c>
      <c r="S1052" s="11">
        <f t="shared" si="106"/>
        <v>3.7126497016272113</v>
      </c>
      <c r="T1052" s="11">
        <f t="shared" si="106"/>
        <v>2.0453229787866571</v>
      </c>
    </row>
    <row r="1053" spans="1:20" x14ac:dyDescent="0.2">
      <c r="A1053" s="9" t="s">
        <v>464</v>
      </c>
      <c r="B1053" s="9" t="s">
        <v>878</v>
      </c>
      <c r="C1053" s="9" t="s">
        <v>271</v>
      </c>
      <c r="D1053" s="9" t="s">
        <v>251</v>
      </c>
      <c r="E1053" s="9">
        <v>148846848</v>
      </c>
      <c r="F1053" s="9">
        <v>148847032</v>
      </c>
      <c r="G1053" s="9">
        <v>148849765</v>
      </c>
      <c r="H1053" s="9">
        <v>148849804</v>
      </c>
      <c r="I1053" s="9">
        <v>148850835</v>
      </c>
      <c r="J1053" s="9">
        <v>148851021</v>
      </c>
      <c r="K1053" s="9">
        <f t="shared" si="101"/>
        <v>185</v>
      </c>
      <c r="L1053" s="9">
        <f t="shared" si="102"/>
        <v>2732</v>
      </c>
      <c r="M1053" s="9">
        <f t="shared" si="103"/>
        <v>40</v>
      </c>
      <c r="N1053" s="9">
        <f t="shared" si="104"/>
        <v>1030</v>
      </c>
      <c r="O1053" s="9">
        <f t="shared" si="105"/>
        <v>187</v>
      </c>
      <c r="P1053" s="11">
        <f t="shared" si="106"/>
        <v>2.2671717284030133</v>
      </c>
      <c r="Q1053" s="11">
        <f t="shared" si="106"/>
        <v>3.4364806950094948</v>
      </c>
      <c r="R1053" s="11">
        <f t="shared" si="106"/>
        <v>1.6020599913279623</v>
      </c>
      <c r="S1053" s="11">
        <f t="shared" si="106"/>
        <v>3.012837224705172</v>
      </c>
      <c r="T1053" s="11">
        <f t="shared" si="106"/>
        <v>2.271841606536499</v>
      </c>
    </row>
    <row r="1054" spans="1:20" x14ac:dyDescent="0.2">
      <c r="A1054" s="9" t="s">
        <v>464</v>
      </c>
      <c r="B1054" s="9" t="s">
        <v>878</v>
      </c>
      <c r="C1054" s="9" t="s">
        <v>271</v>
      </c>
      <c r="D1054" s="9" t="s">
        <v>251</v>
      </c>
      <c r="E1054" s="9">
        <v>148817721</v>
      </c>
      <c r="F1054" s="9">
        <v>148817928</v>
      </c>
      <c r="G1054" s="9">
        <v>148820972</v>
      </c>
      <c r="H1054" s="9">
        <v>148821054</v>
      </c>
      <c r="I1054" s="9">
        <v>148822954</v>
      </c>
      <c r="J1054" s="9">
        <v>148823051</v>
      </c>
      <c r="K1054" s="9">
        <f t="shared" si="101"/>
        <v>208</v>
      </c>
      <c r="L1054" s="9">
        <f t="shared" si="102"/>
        <v>3043</v>
      </c>
      <c r="M1054" s="9">
        <f t="shared" si="103"/>
        <v>83</v>
      </c>
      <c r="N1054" s="9">
        <f t="shared" si="104"/>
        <v>1899</v>
      </c>
      <c r="O1054" s="9">
        <f t="shared" si="105"/>
        <v>98</v>
      </c>
      <c r="P1054" s="11">
        <f t="shared" si="106"/>
        <v>2.3180633349627615</v>
      </c>
      <c r="Q1054" s="11">
        <f t="shared" si="106"/>
        <v>3.4833019523581665</v>
      </c>
      <c r="R1054" s="11">
        <f t="shared" si="106"/>
        <v>1.919078092376074</v>
      </c>
      <c r="S1054" s="11">
        <f t="shared" si="106"/>
        <v>3.2785249647370174</v>
      </c>
      <c r="T1054" s="11">
        <f t="shared" si="106"/>
        <v>1.9912260756924949</v>
      </c>
    </row>
    <row r="1055" spans="1:20" x14ac:dyDescent="0.2">
      <c r="A1055" s="9" t="s">
        <v>464</v>
      </c>
      <c r="B1055" s="9" t="s">
        <v>878</v>
      </c>
      <c r="C1055" s="9" t="s">
        <v>271</v>
      </c>
      <c r="D1055" s="9" t="s">
        <v>251</v>
      </c>
      <c r="E1055" s="9">
        <v>148826364</v>
      </c>
      <c r="F1055" s="9">
        <v>148826533</v>
      </c>
      <c r="G1055" s="9">
        <v>148827540</v>
      </c>
      <c r="H1055" s="9">
        <v>148827585</v>
      </c>
      <c r="I1055" s="9">
        <v>148828476</v>
      </c>
      <c r="J1055" s="9">
        <v>148828568</v>
      </c>
      <c r="K1055" s="9">
        <f t="shared" si="101"/>
        <v>170</v>
      </c>
      <c r="L1055" s="9">
        <f t="shared" si="102"/>
        <v>1006</v>
      </c>
      <c r="M1055" s="9">
        <f t="shared" si="103"/>
        <v>46</v>
      </c>
      <c r="N1055" s="9">
        <f t="shared" si="104"/>
        <v>890</v>
      </c>
      <c r="O1055" s="9">
        <f t="shared" si="105"/>
        <v>93</v>
      </c>
      <c r="P1055" s="11">
        <f t="shared" si="106"/>
        <v>2.2304489213782737</v>
      </c>
      <c r="Q1055" s="11">
        <f t="shared" si="106"/>
        <v>3.0025979807199086</v>
      </c>
      <c r="R1055" s="11">
        <f t="shared" si="106"/>
        <v>1.6627578316815739</v>
      </c>
      <c r="S1055" s="11">
        <f t="shared" si="106"/>
        <v>2.9493900066449124</v>
      </c>
      <c r="T1055" s="11">
        <f t="shared" si="106"/>
        <v>1.968482948553935</v>
      </c>
    </row>
    <row r="1056" spans="1:20" x14ac:dyDescent="0.2">
      <c r="A1056" s="9" t="s">
        <v>464</v>
      </c>
      <c r="B1056" s="9" t="s">
        <v>879</v>
      </c>
      <c r="C1056" s="9" t="s">
        <v>279</v>
      </c>
      <c r="D1056" s="9" t="s">
        <v>251</v>
      </c>
      <c r="E1056" s="9">
        <v>52215564</v>
      </c>
      <c r="F1056" s="9">
        <v>52215694</v>
      </c>
      <c r="G1056" s="9">
        <v>52219487</v>
      </c>
      <c r="H1056" s="9">
        <v>52219609</v>
      </c>
      <c r="I1056" s="9">
        <v>52219942</v>
      </c>
      <c r="J1056" s="9">
        <v>52220039</v>
      </c>
      <c r="K1056" s="9">
        <f t="shared" si="101"/>
        <v>131</v>
      </c>
      <c r="L1056" s="9">
        <f t="shared" si="102"/>
        <v>3792</v>
      </c>
      <c r="M1056" s="9">
        <f t="shared" si="103"/>
        <v>123</v>
      </c>
      <c r="N1056" s="9">
        <f t="shared" si="104"/>
        <v>332</v>
      </c>
      <c r="O1056" s="9">
        <f t="shared" si="105"/>
        <v>98</v>
      </c>
      <c r="P1056" s="11">
        <f t="shared" si="106"/>
        <v>2.117271295655764</v>
      </c>
      <c r="Q1056" s="11">
        <f t="shared" si="106"/>
        <v>3.5788683286660286</v>
      </c>
      <c r="R1056" s="11">
        <f t="shared" si="106"/>
        <v>2.0899051114393976</v>
      </c>
      <c r="S1056" s="11">
        <f t="shared" si="106"/>
        <v>2.5211380837040358</v>
      </c>
      <c r="T1056" s="11">
        <f t="shared" si="106"/>
        <v>1.9912260756924949</v>
      </c>
    </row>
    <row r="1057" spans="1:20" x14ac:dyDescent="0.2">
      <c r="A1057" s="9" t="s">
        <v>464</v>
      </c>
      <c r="B1057" s="9" t="s">
        <v>879</v>
      </c>
      <c r="C1057" s="9" t="s">
        <v>279</v>
      </c>
      <c r="D1057" s="9" t="s">
        <v>251</v>
      </c>
      <c r="E1057" s="9">
        <v>52199854</v>
      </c>
      <c r="F1057" s="9">
        <v>52199887</v>
      </c>
      <c r="G1057" s="9">
        <v>52204345</v>
      </c>
      <c r="H1057" s="9">
        <v>52204516</v>
      </c>
      <c r="I1057" s="9">
        <v>52207300</v>
      </c>
      <c r="J1057" s="9">
        <v>52207359</v>
      </c>
      <c r="K1057" s="9">
        <f t="shared" si="101"/>
        <v>34</v>
      </c>
      <c r="L1057" s="9">
        <f t="shared" si="102"/>
        <v>4457</v>
      </c>
      <c r="M1057" s="9">
        <f t="shared" si="103"/>
        <v>172</v>
      </c>
      <c r="N1057" s="9">
        <f t="shared" si="104"/>
        <v>2783</v>
      </c>
      <c r="O1057" s="9">
        <f t="shared" si="105"/>
        <v>60</v>
      </c>
      <c r="P1057" s="11">
        <f t="shared" si="106"/>
        <v>1.5314789170422551</v>
      </c>
      <c r="Q1057" s="11">
        <f t="shared" si="106"/>
        <v>3.6490426340861757</v>
      </c>
      <c r="R1057" s="11">
        <f t="shared" si="106"/>
        <v>2.2355284469075487</v>
      </c>
      <c r="S1057" s="11">
        <f t="shared" si="106"/>
        <v>3.4445132063340429</v>
      </c>
      <c r="T1057" s="11">
        <f t="shared" si="106"/>
        <v>1.7781512503836434</v>
      </c>
    </row>
    <row r="1058" spans="1:20" x14ac:dyDescent="0.2">
      <c r="A1058" s="9" t="s">
        <v>464</v>
      </c>
      <c r="B1058" s="9" t="s">
        <v>879</v>
      </c>
      <c r="C1058" s="9" t="s">
        <v>279</v>
      </c>
      <c r="D1058" s="9" t="s">
        <v>251</v>
      </c>
      <c r="E1058" s="9">
        <v>52200617</v>
      </c>
      <c r="F1058" s="9">
        <v>52200651</v>
      </c>
      <c r="G1058" s="9">
        <v>52204345</v>
      </c>
      <c r="H1058" s="9">
        <v>52204516</v>
      </c>
      <c r="I1058" s="9">
        <v>52207300</v>
      </c>
      <c r="J1058" s="9">
        <v>52207359</v>
      </c>
      <c r="K1058" s="9">
        <f t="shared" si="101"/>
        <v>35</v>
      </c>
      <c r="L1058" s="9">
        <f t="shared" si="102"/>
        <v>3693</v>
      </c>
      <c r="M1058" s="9">
        <f t="shared" si="103"/>
        <v>172</v>
      </c>
      <c r="N1058" s="9">
        <f t="shared" si="104"/>
        <v>2783</v>
      </c>
      <c r="O1058" s="9">
        <f t="shared" si="105"/>
        <v>60</v>
      </c>
      <c r="P1058" s="11">
        <f t="shared" si="106"/>
        <v>1.5440680443502754</v>
      </c>
      <c r="Q1058" s="11">
        <f t="shared" si="106"/>
        <v>3.5673793076509788</v>
      </c>
      <c r="R1058" s="11">
        <f t="shared" si="106"/>
        <v>2.2355284469075487</v>
      </c>
      <c r="S1058" s="11">
        <f t="shared" si="106"/>
        <v>3.4445132063340429</v>
      </c>
      <c r="T1058" s="11">
        <f t="shared" si="106"/>
        <v>1.7781512503836434</v>
      </c>
    </row>
    <row r="1059" spans="1:20" x14ac:dyDescent="0.2">
      <c r="A1059" s="9" t="s">
        <v>464</v>
      </c>
      <c r="B1059" s="9" t="s">
        <v>880</v>
      </c>
      <c r="C1059" s="9" t="s">
        <v>271</v>
      </c>
      <c r="D1059" s="9" t="s">
        <v>251</v>
      </c>
      <c r="E1059" s="9">
        <v>130011791</v>
      </c>
      <c r="F1059" s="9">
        <v>130011872</v>
      </c>
      <c r="G1059" s="9">
        <v>130020537</v>
      </c>
      <c r="H1059" s="9">
        <v>130020642</v>
      </c>
      <c r="I1059" s="9">
        <v>130033830</v>
      </c>
      <c r="J1059" s="9">
        <v>130033974</v>
      </c>
      <c r="K1059" s="9">
        <f t="shared" si="101"/>
        <v>82</v>
      </c>
      <c r="L1059" s="9">
        <f t="shared" si="102"/>
        <v>8664</v>
      </c>
      <c r="M1059" s="9">
        <f t="shared" si="103"/>
        <v>106</v>
      </c>
      <c r="N1059" s="9">
        <f t="shared" si="104"/>
        <v>13187</v>
      </c>
      <c r="O1059" s="9">
        <f t="shared" si="105"/>
        <v>145</v>
      </c>
      <c r="P1059" s="11">
        <f t="shared" si="106"/>
        <v>1.9138138523837167</v>
      </c>
      <c r="Q1059" s="11">
        <f t="shared" si="106"/>
        <v>3.9377184436172632</v>
      </c>
      <c r="R1059" s="11">
        <f t="shared" si="106"/>
        <v>2.02530586526477</v>
      </c>
      <c r="S1059" s="11">
        <f t="shared" si="106"/>
        <v>4.1201460061881114</v>
      </c>
      <c r="T1059" s="11">
        <f t="shared" si="106"/>
        <v>2.1613680022349744</v>
      </c>
    </row>
    <row r="1060" spans="1:20" x14ac:dyDescent="0.2">
      <c r="A1060" s="9" t="s">
        <v>464</v>
      </c>
      <c r="B1060" s="9" t="s">
        <v>881</v>
      </c>
      <c r="C1060" s="9" t="s">
        <v>279</v>
      </c>
      <c r="D1060" s="9" t="s">
        <v>251</v>
      </c>
      <c r="E1060" s="9">
        <v>75477509</v>
      </c>
      <c r="F1060" s="9">
        <v>75477540</v>
      </c>
      <c r="G1060" s="9">
        <v>75478269</v>
      </c>
      <c r="H1060" s="9">
        <v>75478412</v>
      </c>
      <c r="I1060" s="9">
        <v>75478791</v>
      </c>
      <c r="J1060" s="9">
        <v>75479114</v>
      </c>
      <c r="K1060" s="9">
        <f t="shared" si="101"/>
        <v>32</v>
      </c>
      <c r="L1060" s="9">
        <f t="shared" si="102"/>
        <v>728</v>
      </c>
      <c r="M1060" s="9">
        <f t="shared" si="103"/>
        <v>144</v>
      </c>
      <c r="N1060" s="9">
        <f t="shared" si="104"/>
        <v>378</v>
      </c>
      <c r="O1060" s="9">
        <f t="shared" si="105"/>
        <v>324</v>
      </c>
      <c r="P1060" s="11">
        <f t="shared" si="106"/>
        <v>1.5051499783199058</v>
      </c>
      <c r="Q1060" s="11">
        <f t="shared" si="106"/>
        <v>2.8621313793130367</v>
      </c>
      <c r="R1060" s="11">
        <f t="shared" si="106"/>
        <v>2.1583624920952493</v>
      </c>
      <c r="S1060" s="11">
        <f t="shared" si="106"/>
        <v>2.5774917998372251</v>
      </c>
      <c r="T1060" s="11">
        <f t="shared" si="106"/>
        <v>2.5105450102066116</v>
      </c>
    </row>
    <row r="1061" spans="1:20" x14ac:dyDescent="0.2">
      <c r="A1061" s="9" t="s">
        <v>464</v>
      </c>
      <c r="B1061" s="9" t="s">
        <v>333</v>
      </c>
      <c r="C1061" s="9" t="s">
        <v>260</v>
      </c>
      <c r="D1061" s="9" t="s">
        <v>251</v>
      </c>
      <c r="E1061" s="9">
        <v>122758952</v>
      </c>
      <c r="F1061" s="9">
        <v>122759000</v>
      </c>
      <c r="G1061" s="9">
        <v>122763402</v>
      </c>
      <c r="H1061" s="9">
        <v>122763434</v>
      </c>
      <c r="I1061" s="9">
        <v>122763773</v>
      </c>
      <c r="J1061" s="9">
        <v>122763865</v>
      </c>
      <c r="K1061" s="9">
        <f t="shared" si="101"/>
        <v>49</v>
      </c>
      <c r="L1061" s="9">
        <f t="shared" si="102"/>
        <v>4401</v>
      </c>
      <c r="M1061" s="9">
        <f t="shared" si="103"/>
        <v>33</v>
      </c>
      <c r="N1061" s="9">
        <f t="shared" si="104"/>
        <v>338</v>
      </c>
      <c r="O1061" s="9">
        <f t="shared" si="105"/>
        <v>93</v>
      </c>
      <c r="P1061" s="11">
        <f t="shared" si="106"/>
        <v>1.6901960800285134</v>
      </c>
      <c r="Q1061" s="11">
        <f t="shared" si="106"/>
        <v>3.6435513685629446</v>
      </c>
      <c r="R1061" s="11">
        <f t="shared" si="106"/>
        <v>1.5185139398778873</v>
      </c>
      <c r="S1061" s="11">
        <f t="shared" si="106"/>
        <v>2.5289167002776547</v>
      </c>
      <c r="T1061" s="11">
        <f t="shared" si="106"/>
        <v>1.968482948553935</v>
      </c>
    </row>
    <row r="1062" spans="1:20" x14ac:dyDescent="0.2">
      <c r="A1062" s="9" t="s">
        <v>464</v>
      </c>
      <c r="B1062" s="9" t="s">
        <v>333</v>
      </c>
      <c r="C1062" s="9" t="s">
        <v>260</v>
      </c>
      <c r="D1062" s="9" t="s">
        <v>251</v>
      </c>
      <c r="E1062" s="9">
        <v>122764005</v>
      </c>
      <c r="F1062" s="9">
        <v>122764302</v>
      </c>
      <c r="G1062" s="9">
        <v>122769898</v>
      </c>
      <c r="H1062" s="9">
        <v>122769983</v>
      </c>
      <c r="I1062" s="9">
        <v>122779251</v>
      </c>
      <c r="J1062" s="9">
        <v>122779315</v>
      </c>
      <c r="K1062" s="9">
        <f t="shared" si="101"/>
        <v>298</v>
      </c>
      <c r="L1062" s="9">
        <f t="shared" si="102"/>
        <v>5595</v>
      </c>
      <c r="M1062" s="9">
        <f t="shared" si="103"/>
        <v>86</v>
      </c>
      <c r="N1062" s="9">
        <f t="shared" si="104"/>
        <v>9267</v>
      </c>
      <c r="O1062" s="9">
        <f t="shared" si="105"/>
        <v>65</v>
      </c>
      <c r="P1062" s="11">
        <f t="shared" si="106"/>
        <v>2.4742162640762553</v>
      </c>
      <c r="Q1062" s="11">
        <f t="shared" si="106"/>
        <v>3.7478000908643683</v>
      </c>
      <c r="R1062" s="11">
        <f t="shared" si="106"/>
        <v>1.9344984512435675</v>
      </c>
      <c r="S1062" s="11">
        <f t="shared" si="106"/>
        <v>3.9669391630211126</v>
      </c>
      <c r="T1062" s="11">
        <f t="shared" si="106"/>
        <v>1.8129133566428552</v>
      </c>
    </row>
    <row r="1063" spans="1:20" x14ac:dyDescent="0.2">
      <c r="A1063" s="9" t="s">
        <v>464</v>
      </c>
      <c r="B1063" s="9" t="s">
        <v>882</v>
      </c>
      <c r="C1063" s="9" t="s">
        <v>289</v>
      </c>
      <c r="D1063" s="9" t="s">
        <v>254</v>
      </c>
      <c r="E1063" s="9">
        <v>8959086</v>
      </c>
      <c r="F1063" s="9">
        <v>8959402</v>
      </c>
      <c r="G1063" s="9">
        <v>8959742</v>
      </c>
      <c r="H1063" s="9">
        <v>8959843</v>
      </c>
      <c r="I1063" s="9">
        <v>8962343</v>
      </c>
      <c r="J1063" s="9">
        <v>8962822</v>
      </c>
      <c r="K1063" s="9">
        <f t="shared" si="101"/>
        <v>317</v>
      </c>
      <c r="L1063" s="9">
        <f t="shared" si="102"/>
        <v>339</v>
      </c>
      <c r="M1063" s="9">
        <f t="shared" si="103"/>
        <v>102</v>
      </c>
      <c r="N1063" s="9">
        <f t="shared" si="104"/>
        <v>2499</v>
      </c>
      <c r="O1063" s="9">
        <f t="shared" si="105"/>
        <v>480</v>
      </c>
      <c r="P1063" s="11">
        <f t="shared" si="106"/>
        <v>2.5010592622177512</v>
      </c>
      <c r="Q1063" s="11">
        <f t="shared" si="106"/>
        <v>2.5301996982030817</v>
      </c>
      <c r="R1063" s="11">
        <f t="shared" si="106"/>
        <v>2.0086001717619171</v>
      </c>
      <c r="S1063" s="11">
        <f t="shared" si="106"/>
        <v>3.3977662561264497</v>
      </c>
      <c r="T1063" s="11">
        <f t="shared" si="106"/>
        <v>2.6812412373755872</v>
      </c>
    </row>
    <row r="1064" spans="1:20" x14ac:dyDescent="0.2">
      <c r="A1064" s="9" t="s">
        <v>464</v>
      </c>
      <c r="B1064" s="9" t="s">
        <v>883</v>
      </c>
      <c r="C1064" s="9" t="s">
        <v>265</v>
      </c>
      <c r="D1064" s="9" t="s">
        <v>251</v>
      </c>
      <c r="E1064" s="9">
        <v>89728153</v>
      </c>
      <c r="F1064" s="9">
        <v>89728222</v>
      </c>
      <c r="G1064" s="9">
        <v>89728899</v>
      </c>
      <c r="H1064" s="9">
        <v>89729017</v>
      </c>
      <c r="I1064" s="9">
        <v>89732173</v>
      </c>
      <c r="J1064" s="9">
        <v>89732295</v>
      </c>
      <c r="K1064" s="9">
        <f t="shared" si="101"/>
        <v>70</v>
      </c>
      <c r="L1064" s="9">
        <f t="shared" si="102"/>
        <v>676</v>
      </c>
      <c r="M1064" s="9">
        <f t="shared" si="103"/>
        <v>119</v>
      </c>
      <c r="N1064" s="9">
        <f t="shared" si="104"/>
        <v>3155</v>
      </c>
      <c r="O1064" s="9">
        <f t="shared" si="105"/>
        <v>123</v>
      </c>
      <c r="P1064" s="11">
        <f t="shared" si="106"/>
        <v>1.8450980400142569</v>
      </c>
      <c r="Q1064" s="11">
        <f t="shared" si="106"/>
        <v>2.8299466959416359</v>
      </c>
      <c r="R1064" s="11">
        <f t="shared" si="106"/>
        <v>2.0755469613925306</v>
      </c>
      <c r="S1064" s="11">
        <f t="shared" si="106"/>
        <v>3.4989993635801526</v>
      </c>
      <c r="T1064" s="11">
        <f t="shared" si="106"/>
        <v>2.0899051114393976</v>
      </c>
    </row>
    <row r="1065" spans="1:20" x14ac:dyDescent="0.2">
      <c r="A1065" s="9" t="s">
        <v>464</v>
      </c>
      <c r="B1065" s="9" t="s">
        <v>884</v>
      </c>
      <c r="C1065" s="9" t="s">
        <v>312</v>
      </c>
      <c r="D1065" s="9" t="s">
        <v>254</v>
      </c>
      <c r="E1065" s="9">
        <v>51673887</v>
      </c>
      <c r="F1065" s="9">
        <v>51674029</v>
      </c>
      <c r="G1065" s="9">
        <v>51676286</v>
      </c>
      <c r="H1065" s="9">
        <v>51676453</v>
      </c>
      <c r="I1065" s="9">
        <v>51677140</v>
      </c>
      <c r="J1065" s="9">
        <v>51677279</v>
      </c>
      <c r="K1065" s="9">
        <f t="shared" si="101"/>
        <v>143</v>
      </c>
      <c r="L1065" s="9">
        <f t="shared" si="102"/>
        <v>2256</v>
      </c>
      <c r="M1065" s="9">
        <f t="shared" si="103"/>
        <v>168</v>
      </c>
      <c r="N1065" s="9">
        <f t="shared" si="104"/>
        <v>686</v>
      </c>
      <c r="O1065" s="9">
        <f t="shared" si="105"/>
        <v>140</v>
      </c>
      <c r="P1065" s="11">
        <f t="shared" si="106"/>
        <v>2.1553360374650614</v>
      </c>
      <c r="Q1065" s="11">
        <f t="shared" si="106"/>
        <v>3.3533390953113043</v>
      </c>
      <c r="R1065" s="11">
        <f t="shared" si="106"/>
        <v>2.2253092817258624</v>
      </c>
      <c r="S1065" s="11">
        <f t="shared" si="106"/>
        <v>2.8363241157067511</v>
      </c>
      <c r="T1065" s="11">
        <f t="shared" si="106"/>
        <v>2.1461280356782377</v>
      </c>
    </row>
    <row r="1066" spans="1:20" x14ac:dyDescent="0.2">
      <c r="A1066" s="9" t="s">
        <v>464</v>
      </c>
      <c r="B1066" s="9" t="s">
        <v>885</v>
      </c>
      <c r="C1066" s="9" t="s">
        <v>253</v>
      </c>
      <c r="D1066" s="9" t="s">
        <v>254</v>
      </c>
      <c r="E1066" s="9">
        <v>14916825</v>
      </c>
      <c r="F1066" s="9">
        <v>14916984</v>
      </c>
      <c r="G1066" s="9">
        <v>14917642</v>
      </c>
      <c r="H1066" s="9">
        <v>14917747</v>
      </c>
      <c r="I1066" s="9">
        <v>14920294</v>
      </c>
      <c r="J1066" s="9">
        <v>14920446</v>
      </c>
      <c r="K1066" s="9">
        <f t="shared" si="101"/>
        <v>160</v>
      </c>
      <c r="L1066" s="9">
        <f t="shared" si="102"/>
        <v>657</v>
      </c>
      <c r="M1066" s="9">
        <f t="shared" si="103"/>
        <v>106</v>
      </c>
      <c r="N1066" s="9">
        <f t="shared" si="104"/>
        <v>2546</v>
      </c>
      <c r="O1066" s="9">
        <f t="shared" si="105"/>
        <v>153</v>
      </c>
      <c r="P1066" s="11">
        <f t="shared" si="106"/>
        <v>2.2041199826559246</v>
      </c>
      <c r="Q1066" s="11">
        <f t="shared" si="106"/>
        <v>2.8175653695597802</v>
      </c>
      <c r="R1066" s="11">
        <f t="shared" si="106"/>
        <v>2.02530586526477</v>
      </c>
      <c r="S1066" s="11">
        <f t="shared" si="106"/>
        <v>3.4058583993176366</v>
      </c>
      <c r="T1066" s="11">
        <f t="shared" si="106"/>
        <v>2.1846914308175984</v>
      </c>
    </row>
    <row r="1067" spans="1:20" x14ac:dyDescent="0.2">
      <c r="A1067" s="9" t="s">
        <v>464</v>
      </c>
      <c r="B1067" s="9" t="s">
        <v>886</v>
      </c>
      <c r="C1067" s="9" t="s">
        <v>304</v>
      </c>
      <c r="D1067" s="9" t="s">
        <v>254</v>
      </c>
      <c r="E1067" s="9">
        <v>43930192</v>
      </c>
      <c r="F1067" s="9">
        <v>43930315</v>
      </c>
      <c r="G1067" s="9">
        <v>43930575</v>
      </c>
      <c r="H1067" s="9">
        <v>43930752</v>
      </c>
      <c r="I1067" s="9">
        <v>43930888</v>
      </c>
      <c r="J1067" s="9">
        <v>43931060</v>
      </c>
      <c r="K1067" s="9">
        <f t="shared" si="101"/>
        <v>124</v>
      </c>
      <c r="L1067" s="9">
        <f t="shared" si="102"/>
        <v>259</v>
      </c>
      <c r="M1067" s="9">
        <f t="shared" si="103"/>
        <v>178</v>
      </c>
      <c r="N1067" s="9">
        <f t="shared" si="104"/>
        <v>135</v>
      </c>
      <c r="O1067" s="9">
        <f t="shared" si="105"/>
        <v>173</v>
      </c>
      <c r="P1067" s="11">
        <f t="shared" si="106"/>
        <v>2.0934216851622351</v>
      </c>
      <c r="Q1067" s="11">
        <f t="shared" si="106"/>
        <v>2.4132997640812515</v>
      </c>
      <c r="R1067" s="11">
        <f t="shared" si="106"/>
        <v>2.2504200023088936</v>
      </c>
      <c r="S1067" s="11">
        <f t="shared" si="106"/>
        <v>2.1303337684950061</v>
      </c>
      <c r="T1067" s="11">
        <f t="shared" si="106"/>
        <v>2.2380461031287955</v>
      </c>
    </row>
    <row r="1068" spans="1:20" x14ac:dyDescent="0.2">
      <c r="A1068" s="9" t="s">
        <v>464</v>
      </c>
      <c r="B1068" s="9" t="s">
        <v>884</v>
      </c>
      <c r="C1068" s="9" t="s">
        <v>312</v>
      </c>
      <c r="D1068" s="9" t="s">
        <v>254</v>
      </c>
      <c r="E1068" s="9">
        <v>51651696</v>
      </c>
      <c r="F1068" s="9">
        <v>51651820</v>
      </c>
      <c r="G1068" s="9">
        <v>51652606</v>
      </c>
      <c r="H1068" s="9">
        <v>51652755</v>
      </c>
      <c r="I1068" s="9">
        <v>51654385</v>
      </c>
      <c r="J1068" s="9">
        <v>51654635</v>
      </c>
      <c r="K1068" s="9">
        <f t="shared" si="101"/>
        <v>125</v>
      </c>
      <c r="L1068" s="9">
        <f t="shared" si="102"/>
        <v>785</v>
      </c>
      <c r="M1068" s="9">
        <f t="shared" si="103"/>
        <v>150</v>
      </c>
      <c r="N1068" s="9">
        <f t="shared" si="104"/>
        <v>1629</v>
      </c>
      <c r="O1068" s="9">
        <f t="shared" si="105"/>
        <v>251</v>
      </c>
      <c r="P1068" s="11">
        <f t="shared" si="106"/>
        <v>2.0969100130080562</v>
      </c>
      <c r="Q1068" s="11">
        <f t="shared" si="106"/>
        <v>2.8948696567452523</v>
      </c>
      <c r="R1068" s="11">
        <f t="shared" si="106"/>
        <v>2.1760912590556809</v>
      </c>
      <c r="S1068" s="11">
        <f t="shared" si="106"/>
        <v>3.2119210843085093</v>
      </c>
      <c r="T1068" s="11">
        <f t="shared" si="106"/>
        <v>2.3996737214810375</v>
      </c>
    </row>
    <row r="1069" spans="1:20" x14ac:dyDescent="0.2">
      <c r="A1069" s="9" t="s">
        <v>464</v>
      </c>
      <c r="B1069" s="9" t="s">
        <v>887</v>
      </c>
      <c r="C1069" s="9" t="s">
        <v>256</v>
      </c>
      <c r="D1069" s="9" t="s">
        <v>251</v>
      </c>
      <c r="E1069" s="9">
        <v>30645666</v>
      </c>
      <c r="F1069" s="9">
        <v>30645842</v>
      </c>
      <c r="G1069" s="9">
        <v>30645918</v>
      </c>
      <c r="H1069" s="9">
        <v>30645984</v>
      </c>
      <c r="I1069" s="9">
        <v>30647559</v>
      </c>
      <c r="J1069" s="9">
        <v>30647634</v>
      </c>
      <c r="K1069" s="9">
        <f t="shared" si="101"/>
        <v>177</v>
      </c>
      <c r="L1069" s="9">
        <f t="shared" si="102"/>
        <v>75</v>
      </c>
      <c r="M1069" s="9">
        <f t="shared" si="103"/>
        <v>67</v>
      </c>
      <c r="N1069" s="9">
        <f t="shared" si="104"/>
        <v>1574</v>
      </c>
      <c r="O1069" s="9">
        <f t="shared" si="105"/>
        <v>76</v>
      </c>
      <c r="P1069" s="11">
        <f t="shared" si="106"/>
        <v>2.2479732663618064</v>
      </c>
      <c r="Q1069" s="11">
        <f t="shared" si="106"/>
        <v>1.8750612633916997</v>
      </c>
      <c r="R1069" s="11">
        <f t="shared" si="106"/>
        <v>1.8260748027008262</v>
      </c>
      <c r="S1069" s="11">
        <f t="shared" si="106"/>
        <v>3.1970047280230456</v>
      </c>
      <c r="T1069" s="11">
        <f t="shared" si="106"/>
        <v>1.8808135922807911</v>
      </c>
    </row>
    <row r="1070" spans="1:20" x14ac:dyDescent="0.2">
      <c r="A1070" s="9" t="s">
        <v>464</v>
      </c>
      <c r="B1070" s="9" t="s">
        <v>888</v>
      </c>
      <c r="C1070" s="9" t="s">
        <v>256</v>
      </c>
      <c r="D1070" s="9" t="s">
        <v>251</v>
      </c>
      <c r="E1070" s="9">
        <v>114273811</v>
      </c>
      <c r="F1070" s="9">
        <v>114273915</v>
      </c>
      <c r="G1070" s="9">
        <v>114274025</v>
      </c>
      <c r="H1070" s="9">
        <v>114274127</v>
      </c>
      <c r="I1070" s="9">
        <v>114274415</v>
      </c>
      <c r="J1070" s="9">
        <v>114274460</v>
      </c>
      <c r="K1070" s="9">
        <f t="shared" si="101"/>
        <v>105</v>
      </c>
      <c r="L1070" s="9">
        <f t="shared" si="102"/>
        <v>109</v>
      </c>
      <c r="M1070" s="9">
        <f t="shared" si="103"/>
        <v>103</v>
      </c>
      <c r="N1070" s="9">
        <f t="shared" si="104"/>
        <v>287</v>
      </c>
      <c r="O1070" s="9">
        <f t="shared" si="105"/>
        <v>46</v>
      </c>
      <c r="P1070" s="11">
        <f t="shared" si="106"/>
        <v>2.0211892990699378</v>
      </c>
      <c r="Q1070" s="11">
        <f t="shared" si="106"/>
        <v>2.0374264979406234</v>
      </c>
      <c r="R1070" s="11">
        <f t="shared" si="106"/>
        <v>2.012837224705172</v>
      </c>
      <c r="S1070" s="11">
        <f t="shared" si="106"/>
        <v>2.4578818967339924</v>
      </c>
      <c r="T1070" s="11">
        <f t="shared" si="106"/>
        <v>1.6627578316815739</v>
      </c>
    </row>
    <row r="1071" spans="1:20" x14ac:dyDescent="0.2">
      <c r="A1071" s="9" t="s">
        <v>464</v>
      </c>
      <c r="B1071" s="9" t="s">
        <v>889</v>
      </c>
      <c r="C1071" s="9" t="s">
        <v>282</v>
      </c>
      <c r="D1071" s="9" t="s">
        <v>254</v>
      </c>
      <c r="E1071" s="9">
        <v>54159292</v>
      </c>
      <c r="F1071" s="9">
        <v>54159483</v>
      </c>
      <c r="G1071" s="9">
        <v>54169024</v>
      </c>
      <c r="H1071" s="9">
        <v>54169176</v>
      </c>
      <c r="I1071" s="9">
        <v>54180701</v>
      </c>
      <c r="J1071" s="9">
        <v>54180808</v>
      </c>
      <c r="K1071" s="9">
        <f t="shared" si="101"/>
        <v>192</v>
      </c>
      <c r="L1071" s="9">
        <f t="shared" si="102"/>
        <v>9540</v>
      </c>
      <c r="M1071" s="9">
        <f t="shared" si="103"/>
        <v>153</v>
      </c>
      <c r="N1071" s="9">
        <f t="shared" si="104"/>
        <v>11524</v>
      </c>
      <c r="O1071" s="9">
        <f t="shared" si="105"/>
        <v>108</v>
      </c>
      <c r="P1071" s="11">
        <f t="shared" si="106"/>
        <v>2.2833012287035492</v>
      </c>
      <c r="Q1071" s="11">
        <f t="shared" si="106"/>
        <v>3.9795483747040952</v>
      </c>
      <c r="R1071" s="11">
        <f t="shared" si="106"/>
        <v>2.1846914308175984</v>
      </c>
      <c r="S1071" s="11">
        <f t="shared" si="106"/>
        <v>4.0616032496083747</v>
      </c>
      <c r="T1071" s="11">
        <f t="shared" si="106"/>
        <v>2.0334237554869494</v>
      </c>
    </row>
    <row r="1072" spans="1:20" x14ac:dyDescent="0.2">
      <c r="A1072" s="9" t="s">
        <v>464</v>
      </c>
      <c r="B1072" s="9" t="s">
        <v>890</v>
      </c>
      <c r="C1072" s="9" t="s">
        <v>315</v>
      </c>
      <c r="D1072" s="9" t="s">
        <v>251</v>
      </c>
      <c r="E1072" s="9">
        <v>27630423</v>
      </c>
      <c r="F1072" s="9">
        <v>27630506</v>
      </c>
      <c r="G1072" s="9">
        <v>27631199</v>
      </c>
      <c r="H1072" s="9">
        <v>27631255</v>
      </c>
      <c r="I1072" s="9">
        <v>27632278</v>
      </c>
      <c r="J1072" s="9">
        <v>27632356</v>
      </c>
      <c r="K1072" s="9">
        <f t="shared" si="101"/>
        <v>84</v>
      </c>
      <c r="L1072" s="9">
        <f t="shared" si="102"/>
        <v>692</v>
      </c>
      <c r="M1072" s="9">
        <f t="shared" si="103"/>
        <v>57</v>
      </c>
      <c r="N1072" s="9">
        <f t="shared" si="104"/>
        <v>1022</v>
      </c>
      <c r="O1072" s="9">
        <f t="shared" si="105"/>
        <v>79</v>
      </c>
      <c r="P1072" s="11">
        <f t="shared" si="106"/>
        <v>1.9242792860618814</v>
      </c>
      <c r="Q1072" s="11">
        <f t="shared" si="106"/>
        <v>2.8401060944567575</v>
      </c>
      <c r="R1072" s="11">
        <f t="shared" si="106"/>
        <v>1.7558748556724912</v>
      </c>
      <c r="S1072" s="11">
        <f t="shared" si="106"/>
        <v>3.0094508957986936</v>
      </c>
      <c r="T1072" s="11">
        <f t="shared" si="106"/>
        <v>1.8976270912904412</v>
      </c>
    </row>
    <row r="1073" spans="1:20" x14ac:dyDescent="0.2">
      <c r="A1073" s="9" t="s">
        <v>464</v>
      </c>
      <c r="B1073" s="9" t="s">
        <v>891</v>
      </c>
      <c r="C1073" s="9" t="s">
        <v>271</v>
      </c>
      <c r="D1073" s="9" t="s">
        <v>254</v>
      </c>
      <c r="E1073" s="9">
        <v>103171947</v>
      </c>
      <c r="F1073" s="9">
        <v>103172040</v>
      </c>
      <c r="G1073" s="9">
        <v>103173274</v>
      </c>
      <c r="H1073" s="9">
        <v>103173345</v>
      </c>
      <c r="I1073" s="9">
        <v>103174339</v>
      </c>
      <c r="J1073" s="9">
        <v>103177419</v>
      </c>
      <c r="K1073" s="9">
        <f t="shared" si="101"/>
        <v>94</v>
      </c>
      <c r="L1073" s="9">
        <f t="shared" si="102"/>
        <v>1233</v>
      </c>
      <c r="M1073" s="9">
        <f t="shared" si="103"/>
        <v>72</v>
      </c>
      <c r="N1073" s="9">
        <f t="shared" si="104"/>
        <v>993</v>
      </c>
      <c r="O1073" s="9">
        <f t="shared" si="105"/>
        <v>3081</v>
      </c>
      <c r="P1073" s="11">
        <f t="shared" si="106"/>
        <v>1.9731278535996983</v>
      </c>
      <c r="Q1073" s="11">
        <f t="shared" si="106"/>
        <v>3.0909630765957314</v>
      </c>
      <c r="R1073" s="11">
        <f t="shared" si="106"/>
        <v>1.8573324964312683</v>
      </c>
      <c r="S1073" s="11">
        <f t="shared" si="106"/>
        <v>2.996949248495381</v>
      </c>
      <c r="T1073" s="11">
        <f t="shared" si="106"/>
        <v>3.48869169831694</v>
      </c>
    </row>
    <row r="1074" spans="1:20" x14ac:dyDescent="0.2">
      <c r="A1074" s="9" t="s">
        <v>464</v>
      </c>
      <c r="B1074" s="9" t="s">
        <v>891</v>
      </c>
      <c r="C1074" s="9" t="s">
        <v>271</v>
      </c>
      <c r="D1074" s="9" t="s">
        <v>254</v>
      </c>
      <c r="E1074" s="9">
        <v>103171947</v>
      </c>
      <c r="F1074" s="9">
        <v>103172040</v>
      </c>
      <c r="G1074" s="9">
        <v>103174339</v>
      </c>
      <c r="H1074" s="9">
        <v>103174501</v>
      </c>
      <c r="I1074" s="9">
        <v>103177338</v>
      </c>
      <c r="J1074" s="9">
        <v>103177419</v>
      </c>
      <c r="K1074" s="9">
        <f t="shared" si="101"/>
        <v>94</v>
      </c>
      <c r="L1074" s="9">
        <f t="shared" si="102"/>
        <v>2298</v>
      </c>
      <c r="M1074" s="9">
        <f t="shared" si="103"/>
        <v>163</v>
      </c>
      <c r="N1074" s="9">
        <f t="shared" si="104"/>
        <v>2836</v>
      </c>
      <c r="O1074" s="9">
        <f t="shared" si="105"/>
        <v>82</v>
      </c>
      <c r="P1074" s="11">
        <f t="shared" si="106"/>
        <v>1.9731278535996983</v>
      </c>
      <c r="Q1074" s="11">
        <f t="shared" si="106"/>
        <v>3.3613500243522663</v>
      </c>
      <c r="R1074" s="11">
        <f t="shared" si="106"/>
        <v>2.2121876044039577</v>
      </c>
      <c r="S1074" s="11">
        <f t="shared" si="106"/>
        <v>3.4527062265110287</v>
      </c>
      <c r="T1074" s="11">
        <f t="shared" si="106"/>
        <v>1.9138138523837167</v>
      </c>
    </row>
    <row r="1075" spans="1:20" x14ac:dyDescent="0.2">
      <c r="A1075" s="9" t="s">
        <v>464</v>
      </c>
      <c r="B1075" s="9" t="s">
        <v>891</v>
      </c>
      <c r="C1075" s="9" t="s">
        <v>271</v>
      </c>
      <c r="D1075" s="9" t="s">
        <v>254</v>
      </c>
      <c r="E1075" s="9">
        <v>103174339</v>
      </c>
      <c r="F1075" s="9">
        <v>103174501</v>
      </c>
      <c r="G1075" s="9">
        <v>103175618</v>
      </c>
      <c r="H1075" s="9">
        <v>103175669</v>
      </c>
      <c r="I1075" s="9">
        <v>103177338</v>
      </c>
      <c r="J1075" s="9">
        <v>103177419</v>
      </c>
      <c r="K1075" s="9">
        <f t="shared" si="101"/>
        <v>163</v>
      </c>
      <c r="L1075" s="9">
        <f t="shared" si="102"/>
        <v>1116</v>
      </c>
      <c r="M1075" s="9">
        <f t="shared" si="103"/>
        <v>52</v>
      </c>
      <c r="N1075" s="9">
        <f t="shared" si="104"/>
        <v>1668</v>
      </c>
      <c r="O1075" s="9">
        <f t="shared" si="105"/>
        <v>82</v>
      </c>
      <c r="P1075" s="11">
        <f t="shared" si="106"/>
        <v>2.2121876044039577</v>
      </c>
      <c r="Q1075" s="11">
        <f t="shared" si="106"/>
        <v>3.0476641946015595</v>
      </c>
      <c r="R1075" s="11">
        <f t="shared" si="106"/>
        <v>1.716003343634799</v>
      </c>
      <c r="S1075" s="11">
        <f t="shared" si="106"/>
        <v>3.2221960463017196</v>
      </c>
      <c r="T1075" s="11">
        <f t="shared" si="106"/>
        <v>1.9138138523837167</v>
      </c>
    </row>
    <row r="1076" spans="1:20" x14ac:dyDescent="0.2">
      <c r="A1076" s="9" t="s">
        <v>464</v>
      </c>
      <c r="B1076" s="9" t="s">
        <v>891</v>
      </c>
      <c r="C1076" s="9" t="s">
        <v>271</v>
      </c>
      <c r="D1076" s="9" t="s">
        <v>254</v>
      </c>
      <c r="E1076" s="9">
        <v>103171947</v>
      </c>
      <c r="F1076" s="9">
        <v>103172040</v>
      </c>
      <c r="G1076" s="9">
        <v>103173233</v>
      </c>
      <c r="H1076" s="9">
        <v>103173345</v>
      </c>
      <c r="I1076" s="9">
        <v>103174339</v>
      </c>
      <c r="J1076" s="9">
        <v>103174501</v>
      </c>
      <c r="K1076" s="9">
        <f t="shared" si="101"/>
        <v>94</v>
      </c>
      <c r="L1076" s="9">
        <f t="shared" si="102"/>
        <v>1192</v>
      </c>
      <c r="M1076" s="9">
        <f t="shared" si="103"/>
        <v>113</v>
      </c>
      <c r="N1076" s="9">
        <f t="shared" si="104"/>
        <v>993</v>
      </c>
      <c r="O1076" s="9">
        <f t="shared" si="105"/>
        <v>163</v>
      </c>
      <c r="P1076" s="11">
        <f t="shared" si="106"/>
        <v>1.9731278535996983</v>
      </c>
      <c r="Q1076" s="11">
        <f t="shared" si="106"/>
        <v>3.0762762554042173</v>
      </c>
      <c r="R1076" s="11">
        <f t="shared" si="106"/>
        <v>2.0530784434834195</v>
      </c>
      <c r="S1076" s="11">
        <f t="shared" si="106"/>
        <v>2.996949248495381</v>
      </c>
      <c r="T1076" s="11">
        <f t="shared" si="106"/>
        <v>2.2121876044039577</v>
      </c>
    </row>
    <row r="1077" spans="1:20" x14ac:dyDescent="0.2">
      <c r="A1077" s="9" t="s">
        <v>464</v>
      </c>
      <c r="B1077" s="9" t="s">
        <v>892</v>
      </c>
      <c r="C1077" s="9" t="s">
        <v>304</v>
      </c>
      <c r="D1077" s="9" t="s">
        <v>254</v>
      </c>
      <c r="E1077" s="9">
        <v>46060965</v>
      </c>
      <c r="F1077" s="9">
        <v>46061134</v>
      </c>
      <c r="G1077" s="9">
        <v>46078313</v>
      </c>
      <c r="H1077" s="9">
        <v>46078470</v>
      </c>
      <c r="I1077" s="9">
        <v>46083543</v>
      </c>
      <c r="J1077" s="9">
        <v>46083663</v>
      </c>
      <c r="K1077" s="9">
        <f t="shared" si="101"/>
        <v>170</v>
      </c>
      <c r="L1077" s="9">
        <f t="shared" si="102"/>
        <v>17178</v>
      </c>
      <c r="M1077" s="9">
        <f t="shared" si="103"/>
        <v>158</v>
      </c>
      <c r="N1077" s="9">
        <f t="shared" si="104"/>
        <v>5072</v>
      </c>
      <c r="O1077" s="9">
        <f t="shared" si="105"/>
        <v>121</v>
      </c>
      <c r="P1077" s="11">
        <f t="shared" si="106"/>
        <v>2.2304489213782737</v>
      </c>
      <c r="Q1077" s="11">
        <f t="shared" si="106"/>
        <v>4.2349725984052418</v>
      </c>
      <c r="R1077" s="11">
        <f t="shared" si="106"/>
        <v>2.1986570869544226</v>
      </c>
      <c r="S1077" s="11">
        <f t="shared" si="106"/>
        <v>3.7051792448736758</v>
      </c>
      <c r="T1077" s="11">
        <f t="shared" si="106"/>
        <v>2.0827853703164498</v>
      </c>
    </row>
    <row r="1078" spans="1:20" x14ac:dyDescent="0.2">
      <c r="A1078" s="9" t="s">
        <v>464</v>
      </c>
      <c r="B1078" s="9" t="s">
        <v>893</v>
      </c>
      <c r="C1078" s="9" t="s">
        <v>282</v>
      </c>
      <c r="D1078" s="9" t="s">
        <v>254</v>
      </c>
      <c r="E1078" s="9">
        <v>105605254</v>
      </c>
      <c r="F1078" s="9">
        <v>105605350</v>
      </c>
      <c r="G1078" s="9">
        <v>105614398</v>
      </c>
      <c r="H1078" s="9">
        <v>105614525</v>
      </c>
      <c r="I1078" s="9">
        <v>105614640</v>
      </c>
      <c r="J1078" s="9">
        <v>105614793</v>
      </c>
      <c r="K1078" s="9">
        <f t="shared" si="101"/>
        <v>97</v>
      </c>
      <c r="L1078" s="9">
        <f t="shared" si="102"/>
        <v>9047</v>
      </c>
      <c r="M1078" s="9">
        <f t="shared" si="103"/>
        <v>128</v>
      </c>
      <c r="N1078" s="9">
        <f t="shared" si="104"/>
        <v>114</v>
      </c>
      <c r="O1078" s="9">
        <f t="shared" si="105"/>
        <v>154</v>
      </c>
      <c r="P1078" s="11">
        <f t="shared" si="106"/>
        <v>1.9867717342662448</v>
      </c>
      <c r="Q1078" s="11">
        <f t="shared" si="106"/>
        <v>3.9565045903166971</v>
      </c>
      <c r="R1078" s="11">
        <f t="shared" si="106"/>
        <v>2.1072099696478679</v>
      </c>
      <c r="S1078" s="11">
        <f t="shared" si="106"/>
        <v>2.0569048513364723</v>
      </c>
      <c r="T1078" s="11">
        <f t="shared" si="106"/>
        <v>2.1875207208364631</v>
      </c>
    </row>
    <row r="1079" spans="1:20" x14ac:dyDescent="0.2">
      <c r="A1079" s="9" t="s">
        <v>464</v>
      </c>
      <c r="B1079" s="9" t="s">
        <v>894</v>
      </c>
      <c r="C1079" s="9" t="s">
        <v>329</v>
      </c>
      <c r="D1079" s="9" t="s">
        <v>254</v>
      </c>
      <c r="E1079" s="9">
        <v>16954906</v>
      </c>
      <c r="F1079" s="9">
        <v>16954967</v>
      </c>
      <c r="G1079" s="9">
        <v>16955669</v>
      </c>
      <c r="H1079" s="9">
        <v>16955681</v>
      </c>
      <c r="I1079" s="9">
        <v>16957225</v>
      </c>
      <c r="J1079" s="9">
        <v>16957305</v>
      </c>
      <c r="K1079" s="9">
        <f t="shared" si="101"/>
        <v>62</v>
      </c>
      <c r="L1079" s="9">
        <f t="shared" si="102"/>
        <v>701</v>
      </c>
      <c r="M1079" s="9">
        <f t="shared" si="103"/>
        <v>13</v>
      </c>
      <c r="N1079" s="9">
        <f t="shared" si="104"/>
        <v>1543</v>
      </c>
      <c r="O1079" s="9">
        <f t="shared" si="105"/>
        <v>81</v>
      </c>
      <c r="P1079" s="11">
        <f t="shared" si="106"/>
        <v>1.7923916894982537</v>
      </c>
      <c r="Q1079" s="11">
        <f t="shared" si="106"/>
        <v>2.8457180179666586</v>
      </c>
      <c r="R1079" s="11">
        <f t="shared" si="106"/>
        <v>1.1139433523068367</v>
      </c>
      <c r="S1079" s="11">
        <f t="shared" si="106"/>
        <v>3.1883659260631481</v>
      </c>
      <c r="T1079" s="11">
        <f t="shared" si="106"/>
        <v>1.9084850188786497</v>
      </c>
    </row>
    <row r="1080" spans="1:20" x14ac:dyDescent="0.2">
      <c r="A1080" s="9" t="s">
        <v>464</v>
      </c>
      <c r="B1080" s="9" t="s">
        <v>895</v>
      </c>
      <c r="C1080" s="9" t="s">
        <v>258</v>
      </c>
      <c r="D1080" s="9" t="s">
        <v>254</v>
      </c>
      <c r="E1080" s="9">
        <v>70003568</v>
      </c>
      <c r="F1080" s="9">
        <v>70003667</v>
      </c>
      <c r="G1080" s="9">
        <v>70004305</v>
      </c>
      <c r="H1080" s="9">
        <v>70004341</v>
      </c>
      <c r="I1080" s="9">
        <v>70007063</v>
      </c>
      <c r="J1080" s="9">
        <v>70008317</v>
      </c>
      <c r="K1080" s="9">
        <f t="shared" si="101"/>
        <v>100</v>
      </c>
      <c r="L1080" s="9">
        <f t="shared" si="102"/>
        <v>637</v>
      </c>
      <c r="M1080" s="9">
        <f t="shared" si="103"/>
        <v>37</v>
      </c>
      <c r="N1080" s="9">
        <f t="shared" si="104"/>
        <v>2721</v>
      </c>
      <c r="O1080" s="9">
        <f t="shared" si="105"/>
        <v>1255</v>
      </c>
      <c r="P1080" s="11">
        <f t="shared" si="106"/>
        <v>2</v>
      </c>
      <c r="Q1080" s="11">
        <f t="shared" si="106"/>
        <v>2.8041394323353499</v>
      </c>
      <c r="R1080" s="11">
        <f t="shared" si="106"/>
        <v>1.5682017240669948</v>
      </c>
      <c r="S1080" s="11">
        <f t="shared" si="106"/>
        <v>3.4347285417797573</v>
      </c>
      <c r="T1080" s="11">
        <f t="shared" si="106"/>
        <v>3.0986437258170567</v>
      </c>
    </row>
    <row r="1081" spans="1:20" x14ac:dyDescent="0.2">
      <c r="A1081" s="9" t="s">
        <v>464</v>
      </c>
      <c r="B1081" s="9" t="s">
        <v>895</v>
      </c>
      <c r="C1081" s="9" t="s">
        <v>258</v>
      </c>
      <c r="D1081" s="9" t="s">
        <v>254</v>
      </c>
      <c r="E1081" s="9">
        <v>69997080</v>
      </c>
      <c r="F1081" s="9">
        <v>69997257</v>
      </c>
      <c r="G1081" s="9">
        <v>69998247</v>
      </c>
      <c r="H1081" s="9">
        <v>69998333</v>
      </c>
      <c r="I1081" s="9">
        <v>69999093</v>
      </c>
      <c r="J1081" s="9">
        <v>69999158</v>
      </c>
      <c r="K1081" s="9">
        <f t="shared" si="101"/>
        <v>178</v>
      </c>
      <c r="L1081" s="9">
        <f t="shared" si="102"/>
        <v>989</v>
      </c>
      <c r="M1081" s="9">
        <f t="shared" si="103"/>
        <v>87</v>
      </c>
      <c r="N1081" s="9">
        <f t="shared" si="104"/>
        <v>759</v>
      </c>
      <c r="O1081" s="9">
        <f t="shared" si="105"/>
        <v>66</v>
      </c>
      <c r="P1081" s="11">
        <f t="shared" si="106"/>
        <v>2.2504200023088936</v>
      </c>
      <c r="Q1081" s="11">
        <f t="shared" si="106"/>
        <v>2.9951962915971793</v>
      </c>
      <c r="R1081" s="11">
        <f t="shared" si="106"/>
        <v>1.9395192526186182</v>
      </c>
      <c r="S1081" s="11">
        <f t="shared" si="106"/>
        <v>2.8802417758954801</v>
      </c>
      <c r="T1081" s="11">
        <f t="shared" si="106"/>
        <v>1.8195439355418683</v>
      </c>
    </row>
    <row r="1082" spans="1:20" x14ac:dyDescent="0.2">
      <c r="A1082" s="9" t="s">
        <v>464</v>
      </c>
      <c r="B1082" s="9" t="s">
        <v>896</v>
      </c>
      <c r="C1082" s="9" t="s">
        <v>282</v>
      </c>
      <c r="D1082" s="9" t="s">
        <v>254</v>
      </c>
      <c r="E1082" s="9">
        <v>124886682</v>
      </c>
      <c r="F1082" s="9">
        <v>124886779</v>
      </c>
      <c r="G1082" s="9">
        <v>124886852</v>
      </c>
      <c r="H1082" s="9">
        <v>124886946</v>
      </c>
      <c r="I1082" s="9">
        <v>124887757</v>
      </c>
      <c r="J1082" s="9">
        <v>124887819</v>
      </c>
      <c r="K1082" s="9">
        <f t="shared" si="101"/>
        <v>98</v>
      </c>
      <c r="L1082" s="9">
        <f t="shared" si="102"/>
        <v>72</v>
      </c>
      <c r="M1082" s="9">
        <f t="shared" si="103"/>
        <v>95</v>
      </c>
      <c r="N1082" s="9">
        <f t="shared" si="104"/>
        <v>810</v>
      </c>
      <c r="O1082" s="9">
        <f t="shared" si="105"/>
        <v>63</v>
      </c>
      <c r="P1082" s="11">
        <f t="shared" si="106"/>
        <v>1.9912260756924949</v>
      </c>
      <c r="Q1082" s="11">
        <f t="shared" si="106"/>
        <v>1.8573324964312683</v>
      </c>
      <c r="R1082" s="11">
        <f t="shared" si="106"/>
        <v>1.9777236052888476</v>
      </c>
      <c r="S1082" s="11">
        <f t="shared" si="106"/>
        <v>2.9084850188786495</v>
      </c>
      <c r="T1082" s="11">
        <f t="shared" si="106"/>
        <v>1.7993405494535815</v>
      </c>
    </row>
    <row r="1083" spans="1:20" x14ac:dyDescent="0.2">
      <c r="A1083" s="9" t="s">
        <v>464</v>
      </c>
      <c r="B1083" s="9" t="s">
        <v>897</v>
      </c>
      <c r="C1083" s="9" t="s">
        <v>274</v>
      </c>
      <c r="D1083" s="9" t="s">
        <v>254</v>
      </c>
      <c r="E1083" s="9">
        <v>32227751</v>
      </c>
      <c r="F1083" s="9">
        <v>32227949</v>
      </c>
      <c r="G1083" s="9">
        <v>32229246</v>
      </c>
      <c r="H1083" s="9">
        <v>32229616</v>
      </c>
      <c r="I1083" s="9">
        <v>32229879</v>
      </c>
      <c r="J1083" s="9">
        <v>32230053</v>
      </c>
      <c r="K1083" s="9">
        <f t="shared" si="101"/>
        <v>199</v>
      </c>
      <c r="L1083" s="9">
        <f t="shared" si="102"/>
        <v>1296</v>
      </c>
      <c r="M1083" s="9">
        <f t="shared" si="103"/>
        <v>371</v>
      </c>
      <c r="N1083" s="9">
        <f t="shared" si="104"/>
        <v>262</v>
      </c>
      <c r="O1083" s="9">
        <f t="shared" si="105"/>
        <v>175</v>
      </c>
      <c r="P1083" s="11">
        <f t="shared" si="106"/>
        <v>2.2988530764097064</v>
      </c>
      <c r="Q1083" s="11">
        <f t="shared" si="106"/>
        <v>3.1126050015345741</v>
      </c>
      <c r="R1083" s="11">
        <f t="shared" si="106"/>
        <v>2.5693739096150456</v>
      </c>
      <c r="S1083" s="11">
        <f t="shared" si="106"/>
        <v>2.4183012913197452</v>
      </c>
      <c r="T1083" s="11">
        <f t="shared" si="106"/>
        <v>2.2430380486862944</v>
      </c>
    </row>
    <row r="1084" spans="1:20" x14ac:dyDescent="0.2">
      <c r="A1084" s="9" t="s">
        <v>464</v>
      </c>
      <c r="B1084" s="9" t="s">
        <v>897</v>
      </c>
      <c r="C1084" s="9" t="s">
        <v>274</v>
      </c>
      <c r="D1084" s="9" t="s">
        <v>254</v>
      </c>
      <c r="E1084" s="9">
        <v>32227751</v>
      </c>
      <c r="F1084" s="9">
        <v>32227949</v>
      </c>
      <c r="G1084" s="9">
        <v>32229246</v>
      </c>
      <c r="H1084" s="9">
        <v>32229616</v>
      </c>
      <c r="I1084" s="9">
        <v>32229848</v>
      </c>
      <c r="J1084" s="9">
        <v>32231244</v>
      </c>
      <c r="K1084" s="9">
        <f t="shared" si="101"/>
        <v>199</v>
      </c>
      <c r="L1084" s="9">
        <f t="shared" si="102"/>
        <v>1296</v>
      </c>
      <c r="M1084" s="9">
        <f t="shared" si="103"/>
        <v>371</v>
      </c>
      <c r="N1084" s="9">
        <f t="shared" si="104"/>
        <v>231</v>
      </c>
      <c r="O1084" s="9">
        <f t="shared" si="105"/>
        <v>1397</v>
      </c>
      <c r="P1084" s="11">
        <f t="shared" si="106"/>
        <v>2.2988530764097064</v>
      </c>
      <c r="Q1084" s="11">
        <f t="shared" si="106"/>
        <v>3.1126050015345741</v>
      </c>
      <c r="R1084" s="11">
        <f t="shared" si="106"/>
        <v>2.5693739096150456</v>
      </c>
      <c r="S1084" s="11">
        <f t="shared" si="106"/>
        <v>2.363611979892144</v>
      </c>
      <c r="T1084" s="11">
        <f t="shared" si="106"/>
        <v>3.1451964061141817</v>
      </c>
    </row>
    <row r="1085" spans="1:20" x14ac:dyDescent="0.2">
      <c r="A1085" s="9" t="s">
        <v>464</v>
      </c>
      <c r="B1085" s="9" t="s">
        <v>898</v>
      </c>
      <c r="C1085" s="9" t="s">
        <v>258</v>
      </c>
      <c r="D1085" s="9" t="s">
        <v>254</v>
      </c>
      <c r="E1085" s="9">
        <v>47829376</v>
      </c>
      <c r="F1085" s="9">
        <v>47829409</v>
      </c>
      <c r="G1085" s="9">
        <v>47836716</v>
      </c>
      <c r="H1085" s="9">
        <v>47836770</v>
      </c>
      <c r="I1085" s="9">
        <v>47848166</v>
      </c>
      <c r="J1085" s="9">
        <v>47848298</v>
      </c>
      <c r="K1085" s="9">
        <f t="shared" si="101"/>
        <v>34</v>
      </c>
      <c r="L1085" s="9">
        <f t="shared" si="102"/>
        <v>7306</v>
      </c>
      <c r="M1085" s="9">
        <f t="shared" si="103"/>
        <v>55</v>
      </c>
      <c r="N1085" s="9">
        <f t="shared" si="104"/>
        <v>11395</v>
      </c>
      <c r="O1085" s="9">
        <f t="shared" si="105"/>
        <v>133</v>
      </c>
      <c r="P1085" s="11">
        <f t="shared" si="106"/>
        <v>1.5314789170422551</v>
      </c>
      <c r="Q1085" s="11">
        <f t="shared" si="106"/>
        <v>3.8636796678758971</v>
      </c>
      <c r="R1085" s="11">
        <f t="shared" si="106"/>
        <v>1.7403626894942439</v>
      </c>
      <c r="S1085" s="11">
        <f t="shared" si="106"/>
        <v>4.0567143295163941</v>
      </c>
      <c r="T1085" s="11">
        <f t="shared" si="106"/>
        <v>2.1238516409670858</v>
      </c>
    </row>
    <row r="1086" spans="1:20" x14ac:dyDescent="0.2">
      <c r="A1086" s="9" t="s">
        <v>464</v>
      </c>
      <c r="B1086" s="9" t="s">
        <v>898</v>
      </c>
      <c r="C1086" s="9" t="s">
        <v>258</v>
      </c>
      <c r="D1086" s="9" t="s">
        <v>254</v>
      </c>
      <c r="E1086" s="9">
        <v>47818733</v>
      </c>
      <c r="F1086" s="9">
        <v>47818817</v>
      </c>
      <c r="G1086" s="9">
        <v>47829376</v>
      </c>
      <c r="H1086" s="9">
        <v>47829409</v>
      </c>
      <c r="I1086" s="9">
        <v>47848166</v>
      </c>
      <c r="J1086" s="9">
        <v>47848298</v>
      </c>
      <c r="K1086" s="9">
        <f t="shared" si="101"/>
        <v>85</v>
      </c>
      <c r="L1086" s="9">
        <f t="shared" si="102"/>
        <v>10558</v>
      </c>
      <c r="M1086" s="9">
        <f t="shared" si="103"/>
        <v>34</v>
      </c>
      <c r="N1086" s="9">
        <f t="shared" si="104"/>
        <v>18756</v>
      </c>
      <c r="O1086" s="9">
        <f t="shared" si="105"/>
        <v>133</v>
      </c>
      <c r="P1086" s="11">
        <f t="shared" si="106"/>
        <v>1.9294189257142926</v>
      </c>
      <c r="Q1086" s="11">
        <f t="shared" si="106"/>
        <v>4.0235816576649395</v>
      </c>
      <c r="R1086" s="11">
        <f t="shared" si="106"/>
        <v>1.5314789170422551</v>
      </c>
      <c r="S1086" s="11">
        <f t="shared" si="106"/>
        <v>4.273140224066811</v>
      </c>
      <c r="T1086" s="11">
        <f t="shared" si="106"/>
        <v>2.1238516409670858</v>
      </c>
    </row>
    <row r="1087" spans="1:20" x14ac:dyDescent="0.2">
      <c r="A1087" s="9" t="s">
        <v>464</v>
      </c>
      <c r="B1087" s="9" t="s">
        <v>898</v>
      </c>
      <c r="C1087" s="9" t="s">
        <v>258</v>
      </c>
      <c r="D1087" s="9" t="s">
        <v>254</v>
      </c>
      <c r="E1087" s="9">
        <v>47813772</v>
      </c>
      <c r="F1087" s="9">
        <v>47813945</v>
      </c>
      <c r="G1087" s="9">
        <v>47829376</v>
      </c>
      <c r="H1087" s="9">
        <v>47829409</v>
      </c>
      <c r="I1087" s="9">
        <v>47848166</v>
      </c>
      <c r="J1087" s="9">
        <v>47848298</v>
      </c>
      <c r="K1087" s="9">
        <f t="shared" si="101"/>
        <v>174</v>
      </c>
      <c r="L1087" s="9">
        <f t="shared" si="102"/>
        <v>15430</v>
      </c>
      <c r="M1087" s="9">
        <f t="shared" si="103"/>
        <v>34</v>
      </c>
      <c r="N1087" s="9">
        <f t="shared" si="104"/>
        <v>18756</v>
      </c>
      <c r="O1087" s="9">
        <f t="shared" si="105"/>
        <v>133</v>
      </c>
      <c r="P1087" s="11">
        <f t="shared" ref="P1087:T1137" si="107">LOG(K1087,10)</f>
        <v>2.2405492482825995</v>
      </c>
      <c r="Q1087" s="11">
        <f t="shared" si="107"/>
        <v>4.1883659260631481</v>
      </c>
      <c r="R1087" s="11">
        <f t="shared" si="107"/>
        <v>1.5314789170422551</v>
      </c>
      <c r="S1087" s="11">
        <f t="shared" si="107"/>
        <v>4.273140224066811</v>
      </c>
      <c r="T1087" s="11">
        <f t="shared" si="107"/>
        <v>2.1238516409670858</v>
      </c>
    </row>
    <row r="1088" spans="1:20" x14ac:dyDescent="0.2">
      <c r="A1088" s="9" t="s">
        <v>464</v>
      </c>
      <c r="B1088" s="9" t="s">
        <v>898</v>
      </c>
      <c r="C1088" s="9" t="s">
        <v>258</v>
      </c>
      <c r="D1088" s="9" t="s">
        <v>254</v>
      </c>
      <c r="E1088" s="9">
        <v>47813772</v>
      </c>
      <c r="F1088" s="9">
        <v>47813945</v>
      </c>
      <c r="G1088" s="9">
        <v>47818733</v>
      </c>
      <c r="H1088" s="9">
        <v>47818817</v>
      </c>
      <c r="I1088" s="9">
        <v>47848166</v>
      </c>
      <c r="J1088" s="9">
        <v>47848298</v>
      </c>
      <c r="K1088" s="9">
        <f t="shared" si="101"/>
        <v>174</v>
      </c>
      <c r="L1088" s="9">
        <f t="shared" si="102"/>
        <v>4787</v>
      </c>
      <c r="M1088" s="9">
        <f t="shared" si="103"/>
        <v>85</v>
      </c>
      <c r="N1088" s="9">
        <f t="shared" si="104"/>
        <v>29348</v>
      </c>
      <c r="O1088" s="9">
        <f t="shared" si="105"/>
        <v>133</v>
      </c>
      <c r="P1088" s="11">
        <f t="shared" si="107"/>
        <v>2.2405492482825995</v>
      </c>
      <c r="Q1088" s="11">
        <f t="shared" si="107"/>
        <v>3.6800634274819481</v>
      </c>
      <c r="R1088" s="11">
        <f t="shared" si="107"/>
        <v>1.9294189257142926</v>
      </c>
      <c r="S1088" s="11">
        <f t="shared" si="107"/>
        <v>4.4675785104027366</v>
      </c>
      <c r="T1088" s="11">
        <f t="shared" si="107"/>
        <v>2.1238516409670858</v>
      </c>
    </row>
    <row r="1089" spans="1:20" x14ac:dyDescent="0.2">
      <c r="A1089" s="9" t="s">
        <v>464</v>
      </c>
      <c r="B1089" s="9" t="s">
        <v>899</v>
      </c>
      <c r="C1089" s="9" t="s">
        <v>427</v>
      </c>
      <c r="D1089" s="9" t="s">
        <v>254</v>
      </c>
      <c r="E1089" s="9">
        <v>32426223</v>
      </c>
      <c r="F1089" s="9">
        <v>32426352</v>
      </c>
      <c r="G1089" s="9">
        <v>32431670</v>
      </c>
      <c r="H1089" s="9">
        <v>32431742</v>
      </c>
      <c r="I1089" s="9">
        <v>32431982</v>
      </c>
      <c r="J1089" s="9">
        <v>32432093</v>
      </c>
      <c r="K1089" s="9">
        <f t="shared" si="101"/>
        <v>130</v>
      </c>
      <c r="L1089" s="9">
        <f t="shared" si="102"/>
        <v>5317</v>
      </c>
      <c r="M1089" s="9">
        <f t="shared" si="103"/>
        <v>73</v>
      </c>
      <c r="N1089" s="9">
        <f t="shared" si="104"/>
        <v>239</v>
      </c>
      <c r="O1089" s="9">
        <f t="shared" si="105"/>
        <v>112</v>
      </c>
      <c r="P1089" s="11">
        <f t="shared" si="107"/>
        <v>2.1139433523068365</v>
      </c>
      <c r="Q1089" s="11">
        <f t="shared" si="107"/>
        <v>3.7256666603141788</v>
      </c>
      <c r="R1089" s="11">
        <f t="shared" si="107"/>
        <v>1.8633228601204557</v>
      </c>
      <c r="S1089" s="11">
        <f t="shared" si="107"/>
        <v>2.3783979009481375</v>
      </c>
      <c r="T1089" s="11">
        <f t="shared" si="107"/>
        <v>2.049218022670181</v>
      </c>
    </row>
    <row r="1090" spans="1:20" x14ac:dyDescent="0.2">
      <c r="A1090" s="9" t="s">
        <v>464</v>
      </c>
      <c r="B1090" s="9" t="s">
        <v>899</v>
      </c>
      <c r="C1090" s="9" t="s">
        <v>427</v>
      </c>
      <c r="D1090" s="9" t="s">
        <v>254</v>
      </c>
      <c r="E1090" s="9">
        <v>32424819</v>
      </c>
      <c r="F1090" s="9">
        <v>32424967</v>
      </c>
      <c r="G1090" s="9">
        <v>32426223</v>
      </c>
      <c r="H1090" s="9">
        <v>32426352</v>
      </c>
      <c r="I1090" s="9">
        <v>32431670</v>
      </c>
      <c r="J1090" s="9">
        <v>32431742</v>
      </c>
      <c r="K1090" s="9">
        <f t="shared" si="101"/>
        <v>149</v>
      </c>
      <c r="L1090" s="9">
        <f t="shared" si="102"/>
        <v>1255</v>
      </c>
      <c r="M1090" s="9">
        <f t="shared" si="103"/>
        <v>130</v>
      </c>
      <c r="N1090" s="9">
        <f t="shared" si="104"/>
        <v>5317</v>
      </c>
      <c r="O1090" s="9">
        <f t="shared" si="105"/>
        <v>73</v>
      </c>
      <c r="P1090" s="11">
        <f t="shared" si="107"/>
        <v>2.173186268412274</v>
      </c>
      <c r="Q1090" s="11">
        <f t="shared" si="107"/>
        <v>3.0986437258170567</v>
      </c>
      <c r="R1090" s="11">
        <f t="shared" si="107"/>
        <v>2.1139433523068365</v>
      </c>
      <c r="S1090" s="11">
        <f t="shared" si="107"/>
        <v>3.7256666603141788</v>
      </c>
      <c r="T1090" s="11">
        <f t="shared" si="107"/>
        <v>1.8633228601204557</v>
      </c>
    </row>
    <row r="1091" spans="1:20" x14ac:dyDescent="0.2">
      <c r="A1091" s="9" t="s">
        <v>464</v>
      </c>
      <c r="B1091" s="9" t="s">
        <v>899</v>
      </c>
      <c r="C1091" s="9" t="s">
        <v>427</v>
      </c>
      <c r="D1091" s="9" t="s">
        <v>254</v>
      </c>
      <c r="E1091" s="9">
        <v>32424819</v>
      </c>
      <c r="F1091" s="9">
        <v>32424967</v>
      </c>
      <c r="G1091" s="9">
        <v>32426223</v>
      </c>
      <c r="H1091" s="9">
        <v>32426352</v>
      </c>
      <c r="I1091" s="9">
        <v>32431982</v>
      </c>
      <c r="J1091" s="9">
        <v>32432093</v>
      </c>
      <c r="K1091" s="9">
        <f t="shared" si="101"/>
        <v>149</v>
      </c>
      <c r="L1091" s="9">
        <f t="shared" si="102"/>
        <v>1255</v>
      </c>
      <c r="M1091" s="9">
        <f t="shared" si="103"/>
        <v>130</v>
      </c>
      <c r="N1091" s="9">
        <f t="shared" si="104"/>
        <v>5629</v>
      </c>
      <c r="O1091" s="9">
        <f t="shared" si="105"/>
        <v>112</v>
      </c>
      <c r="P1091" s="11">
        <f t="shared" si="107"/>
        <v>2.173186268412274</v>
      </c>
      <c r="Q1091" s="11">
        <f t="shared" si="107"/>
        <v>3.0986437258170567</v>
      </c>
      <c r="R1091" s="11">
        <f t="shared" si="107"/>
        <v>2.1139433523068365</v>
      </c>
      <c r="S1091" s="11">
        <f t="shared" si="107"/>
        <v>3.7504312486602016</v>
      </c>
      <c r="T1091" s="11">
        <f t="shared" si="107"/>
        <v>2.049218022670181</v>
      </c>
    </row>
    <row r="1092" spans="1:20" x14ac:dyDescent="0.2">
      <c r="A1092" s="9" t="s">
        <v>464</v>
      </c>
      <c r="B1092" s="9" t="s">
        <v>900</v>
      </c>
      <c r="C1092" s="9" t="s">
        <v>265</v>
      </c>
      <c r="D1092" s="9" t="s">
        <v>254</v>
      </c>
      <c r="E1092" s="9">
        <v>26889731</v>
      </c>
      <c r="F1092" s="9">
        <v>26889872</v>
      </c>
      <c r="G1092" s="9">
        <v>26912606</v>
      </c>
      <c r="H1092" s="9">
        <v>26912731</v>
      </c>
      <c r="I1092" s="9">
        <v>26916392</v>
      </c>
      <c r="J1092" s="9">
        <v>26916454</v>
      </c>
      <c r="K1092" s="9">
        <f t="shared" ref="K1092:K1155" si="108">SUM(F1092-E1092+1)</f>
        <v>142</v>
      </c>
      <c r="L1092" s="9">
        <f t="shared" ref="L1092:L1155" si="109">SUM(G1092-F1092-1)</f>
        <v>22733</v>
      </c>
      <c r="M1092" s="9">
        <f t="shared" ref="M1092:M1155" si="110">SUM(H1092-G1092+1)</f>
        <v>126</v>
      </c>
      <c r="N1092" s="9">
        <f t="shared" ref="N1092:N1155" si="111">SUM(I1092-H1092-1)</f>
        <v>3660</v>
      </c>
      <c r="O1092" s="9">
        <f t="shared" ref="O1092:O1155" si="112">SUM(J1092-I1092+1)</f>
        <v>63</v>
      </c>
      <c r="P1092" s="11">
        <f t="shared" si="107"/>
        <v>2.1522883443830563</v>
      </c>
      <c r="Q1092" s="11">
        <f t="shared" si="107"/>
        <v>4.3566567519358497</v>
      </c>
      <c r="R1092" s="11">
        <f t="shared" si="107"/>
        <v>2.1003705451175625</v>
      </c>
      <c r="S1092" s="11">
        <f t="shared" si="107"/>
        <v>3.5634810853944101</v>
      </c>
      <c r="T1092" s="11">
        <f t="shared" si="107"/>
        <v>1.7993405494535815</v>
      </c>
    </row>
    <row r="1093" spans="1:20" x14ac:dyDescent="0.2">
      <c r="A1093" s="9" t="s">
        <v>464</v>
      </c>
      <c r="B1093" s="9" t="s">
        <v>901</v>
      </c>
      <c r="C1093" s="9" t="s">
        <v>274</v>
      </c>
      <c r="D1093" s="9" t="s">
        <v>251</v>
      </c>
      <c r="E1093" s="9">
        <v>69736138</v>
      </c>
      <c r="F1093" s="9">
        <v>69736325</v>
      </c>
      <c r="G1093" s="9">
        <v>69736774</v>
      </c>
      <c r="H1093" s="9">
        <v>69736978</v>
      </c>
      <c r="I1093" s="9">
        <v>69737181</v>
      </c>
      <c r="J1093" s="9">
        <v>69737364</v>
      </c>
      <c r="K1093" s="9">
        <f t="shared" si="108"/>
        <v>188</v>
      </c>
      <c r="L1093" s="9">
        <f t="shared" si="109"/>
        <v>448</v>
      </c>
      <c r="M1093" s="9">
        <f t="shared" si="110"/>
        <v>205</v>
      </c>
      <c r="N1093" s="9">
        <f t="shared" si="111"/>
        <v>202</v>
      </c>
      <c r="O1093" s="9">
        <f t="shared" si="112"/>
        <v>184</v>
      </c>
      <c r="P1093" s="11">
        <f t="shared" si="107"/>
        <v>2.2741578492636796</v>
      </c>
      <c r="Q1093" s="11">
        <f t="shared" si="107"/>
        <v>2.6512780139981436</v>
      </c>
      <c r="R1093" s="11">
        <f t="shared" si="107"/>
        <v>2.3117538610557542</v>
      </c>
      <c r="S1093" s="11">
        <f t="shared" si="107"/>
        <v>2.3053513694466239</v>
      </c>
      <c r="T1093" s="11">
        <f t="shared" si="107"/>
        <v>2.2648178230095364</v>
      </c>
    </row>
    <row r="1094" spans="1:20" x14ac:dyDescent="0.2">
      <c r="A1094" s="9" t="s">
        <v>464</v>
      </c>
      <c r="B1094" s="9" t="s">
        <v>901</v>
      </c>
      <c r="C1094" s="9" t="s">
        <v>274</v>
      </c>
      <c r="D1094" s="9" t="s">
        <v>251</v>
      </c>
      <c r="E1094" s="9">
        <v>69744919</v>
      </c>
      <c r="F1094" s="9">
        <v>69745044</v>
      </c>
      <c r="G1094" s="9">
        <v>69745568</v>
      </c>
      <c r="H1094" s="9">
        <v>69745701</v>
      </c>
      <c r="I1094" s="9">
        <v>69745921</v>
      </c>
      <c r="J1094" s="9">
        <v>69746142</v>
      </c>
      <c r="K1094" s="9">
        <f t="shared" si="108"/>
        <v>126</v>
      </c>
      <c r="L1094" s="9">
        <f t="shared" si="109"/>
        <v>523</v>
      </c>
      <c r="M1094" s="9">
        <f t="shared" si="110"/>
        <v>134</v>
      </c>
      <c r="N1094" s="9">
        <f t="shared" si="111"/>
        <v>219</v>
      </c>
      <c r="O1094" s="9">
        <f t="shared" si="112"/>
        <v>222</v>
      </c>
      <c r="P1094" s="11">
        <f t="shared" si="107"/>
        <v>2.1003705451175625</v>
      </c>
      <c r="Q1094" s="11">
        <f t="shared" si="107"/>
        <v>2.7185016888672742</v>
      </c>
      <c r="R1094" s="11">
        <f t="shared" si="107"/>
        <v>2.1271047983648073</v>
      </c>
      <c r="S1094" s="11">
        <f t="shared" si="107"/>
        <v>2.3404441148401181</v>
      </c>
      <c r="T1094" s="11">
        <f t="shared" si="107"/>
        <v>2.3463529744506384</v>
      </c>
    </row>
    <row r="1095" spans="1:20" x14ac:dyDescent="0.2">
      <c r="A1095" s="9" t="s">
        <v>464</v>
      </c>
      <c r="B1095" s="9" t="s">
        <v>902</v>
      </c>
      <c r="C1095" s="9" t="s">
        <v>253</v>
      </c>
      <c r="D1095" s="9" t="s">
        <v>254</v>
      </c>
      <c r="E1095" s="9">
        <v>27435561</v>
      </c>
      <c r="F1095" s="9">
        <v>27435677</v>
      </c>
      <c r="G1095" s="9">
        <v>27436367</v>
      </c>
      <c r="H1095" s="9">
        <v>27436412</v>
      </c>
      <c r="I1095" s="9">
        <v>27436497</v>
      </c>
      <c r="J1095" s="9">
        <v>27436602</v>
      </c>
      <c r="K1095" s="9">
        <f t="shared" si="108"/>
        <v>117</v>
      </c>
      <c r="L1095" s="9">
        <f t="shared" si="109"/>
        <v>689</v>
      </c>
      <c r="M1095" s="9">
        <f t="shared" si="110"/>
        <v>46</v>
      </c>
      <c r="N1095" s="9">
        <f t="shared" si="111"/>
        <v>84</v>
      </c>
      <c r="O1095" s="9">
        <f t="shared" si="112"/>
        <v>106</v>
      </c>
      <c r="P1095" s="11">
        <f t="shared" si="107"/>
        <v>2.0681858617461617</v>
      </c>
      <c r="Q1095" s="11">
        <f t="shared" si="107"/>
        <v>2.8382192219076257</v>
      </c>
      <c r="R1095" s="11">
        <f t="shared" si="107"/>
        <v>1.6627578316815739</v>
      </c>
      <c r="S1095" s="11">
        <f t="shared" si="107"/>
        <v>1.9242792860618814</v>
      </c>
      <c r="T1095" s="11">
        <f t="shared" si="107"/>
        <v>2.02530586526477</v>
      </c>
    </row>
    <row r="1096" spans="1:20" x14ac:dyDescent="0.2">
      <c r="A1096" s="9" t="s">
        <v>464</v>
      </c>
      <c r="B1096" s="9" t="s">
        <v>903</v>
      </c>
      <c r="C1096" s="9" t="s">
        <v>265</v>
      </c>
      <c r="D1096" s="9" t="s">
        <v>254</v>
      </c>
      <c r="E1096" s="9">
        <v>80638009</v>
      </c>
      <c r="F1096" s="9">
        <v>80638079</v>
      </c>
      <c r="G1096" s="9">
        <v>80638160</v>
      </c>
      <c r="H1096" s="9">
        <v>80638309</v>
      </c>
      <c r="I1096" s="9">
        <v>80638393</v>
      </c>
      <c r="J1096" s="9">
        <v>80638628</v>
      </c>
      <c r="K1096" s="9">
        <f t="shared" si="108"/>
        <v>71</v>
      </c>
      <c r="L1096" s="9">
        <f t="shared" si="109"/>
        <v>80</v>
      </c>
      <c r="M1096" s="9">
        <f t="shared" si="110"/>
        <v>150</v>
      </c>
      <c r="N1096" s="9">
        <f t="shared" si="111"/>
        <v>83</v>
      </c>
      <c r="O1096" s="9">
        <f t="shared" si="112"/>
        <v>236</v>
      </c>
      <c r="P1096" s="11">
        <f t="shared" si="107"/>
        <v>1.851258348719075</v>
      </c>
      <c r="Q1096" s="11">
        <f t="shared" si="107"/>
        <v>1.9030899869919433</v>
      </c>
      <c r="R1096" s="11">
        <f t="shared" si="107"/>
        <v>2.1760912590556809</v>
      </c>
      <c r="S1096" s="11">
        <f t="shared" si="107"/>
        <v>1.919078092376074</v>
      </c>
      <c r="T1096" s="11">
        <f t="shared" si="107"/>
        <v>2.3729120029701067</v>
      </c>
    </row>
    <row r="1097" spans="1:20" x14ac:dyDescent="0.2">
      <c r="A1097" s="9" t="s">
        <v>464</v>
      </c>
      <c r="B1097" s="9" t="s">
        <v>904</v>
      </c>
      <c r="C1097" s="9" t="s">
        <v>250</v>
      </c>
      <c r="D1097" s="9" t="s">
        <v>254</v>
      </c>
      <c r="E1097" s="9">
        <v>91740948</v>
      </c>
      <c r="F1097" s="9">
        <v>91741052</v>
      </c>
      <c r="G1097" s="9">
        <v>91741177</v>
      </c>
      <c r="H1097" s="9">
        <v>91741302</v>
      </c>
      <c r="I1097" s="9">
        <v>91744916</v>
      </c>
      <c r="J1097" s="9">
        <v>91745029</v>
      </c>
      <c r="K1097" s="9">
        <f t="shared" si="108"/>
        <v>105</v>
      </c>
      <c r="L1097" s="9">
        <f t="shared" si="109"/>
        <v>124</v>
      </c>
      <c r="M1097" s="9">
        <f t="shared" si="110"/>
        <v>126</v>
      </c>
      <c r="N1097" s="9">
        <f t="shared" si="111"/>
        <v>3613</v>
      </c>
      <c r="O1097" s="9">
        <f t="shared" si="112"/>
        <v>114</v>
      </c>
      <c r="P1097" s="11">
        <f t="shared" si="107"/>
        <v>2.0211892990699378</v>
      </c>
      <c r="Q1097" s="11">
        <f t="shared" si="107"/>
        <v>2.0934216851622351</v>
      </c>
      <c r="R1097" s="11">
        <f t="shared" si="107"/>
        <v>2.1003705451175625</v>
      </c>
      <c r="S1097" s="11">
        <f t="shared" si="107"/>
        <v>3.5578679615680215</v>
      </c>
      <c r="T1097" s="11">
        <f t="shared" si="107"/>
        <v>2.0569048513364723</v>
      </c>
    </row>
    <row r="1098" spans="1:20" x14ac:dyDescent="0.2">
      <c r="A1098" s="9" t="s">
        <v>464</v>
      </c>
      <c r="B1098" s="9" t="s">
        <v>904</v>
      </c>
      <c r="C1098" s="9" t="s">
        <v>250</v>
      </c>
      <c r="D1098" s="9" t="s">
        <v>254</v>
      </c>
      <c r="E1098" s="9">
        <v>91735090</v>
      </c>
      <c r="F1098" s="9">
        <v>91735223</v>
      </c>
      <c r="G1098" s="9">
        <v>91739876</v>
      </c>
      <c r="H1098" s="9">
        <v>91740011</v>
      </c>
      <c r="I1098" s="9">
        <v>91740948</v>
      </c>
      <c r="J1098" s="9">
        <v>91741052</v>
      </c>
      <c r="K1098" s="9">
        <f t="shared" si="108"/>
        <v>134</v>
      </c>
      <c r="L1098" s="9">
        <f t="shared" si="109"/>
        <v>4652</v>
      </c>
      <c r="M1098" s="9">
        <f t="shared" si="110"/>
        <v>136</v>
      </c>
      <c r="N1098" s="9">
        <f t="shared" si="111"/>
        <v>936</v>
      </c>
      <c r="O1098" s="9">
        <f t="shared" si="112"/>
        <v>105</v>
      </c>
      <c r="P1098" s="11">
        <f t="shared" si="107"/>
        <v>2.1271047983648073</v>
      </c>
      <c r="Q1098" s="11">
        <f t="shared" si="107"/>
        <v>3.6676397060564101</v>
      </c>
      <c r="R1098" s="11">
        <f t="shared" si="107"/>
        <v>2.1335389083702174</v>
      </c>
      <c r="S1098" s="11">
        <f t="shared" si="107"/>
        <v>2.9712758487381046</v>
      </c>
      <c r="T1098" s="11">
        <f t="shared" si="107"/>
        <v>2.0211892990699378</v>
      </c>
    </row>
    <row r="1099" spans="1:20" x14ac:dyDescent="0.2">
      <c r="A1099" s="9" t="s">
        <v>464</v>
      </c>
      <c r="B1099" s="9" t="s">
        <v>904</v>
      </c>
      <c r="C1099" s="9" t="s">
        <v>250</v>
      </c>
      <c r="D1099" s="9" t="s">
        <v>254</v>
      </c>
      <c r="E1099" s="9">
        <v>91684119</v>
      </c>
      <c r="F1099" s="9">
        <v>91684308</v>
      </c>
      <c r="G1099" s="9">
        <v>91698988</v>
      </c>
      <c r="H1099" s="9">
        <v>91699032</v>
      </c>
      <c r="I1099" s="9">
        <v>91723281</v>
      </c>
      <c r="J1099" s="9">
        <v>91723521</v>
      </c>
      <c r="K1099" s="9">
        <f t="shared" si="108"/>
        <v>190</v>
      </c>
      <c r="L1099" s="9">
        <f t="shared" si="109"/>
        <v>14679</v>
      </c>
      <c r="M1099" s="9">
        <f t="shared" si="110"/>
        <v>45</v>
      </c>
      <c r="N1099" s="9">
        <f t="shared" si="111"/>
        <v>24248</v>
      </c>
      <c r="O1099" s="9">
        <f t="shared" si="112"/>
        <v>241</v>
      </c>
      <c r="P1099" s="11">
        <f t="shared" si="107"/>
        <v>2.2787536009528289</v>
      </c>
      <c r="Q1099" s="11">
        <f t="shared" si="107"/>
        <v>4.1666964704796001</v>
      </c>
      <c r="R1099" s="11">
        <f t="shared" si="107"/>
        <v>1.6532125137753435</v>
      </c>
      <c r="S1099" s="11">
        <f t="shared" si="107"/>
        <v>4.3846759233595654</v>
      </c>
      <c r="T1099" s="11">
        <f t="shared" si="107"/>
        <v>2.3820170425748679</v>
      </c>
    </row>
    <row r="1100" spans="1:20" x14ac:dyDescent="0.2">
      <c r="A1100" s="9" t="s">
        <v>464</v>
      </c>
      <c r="B1100" s="9" t="s">
        <v>904</v>
      </c>
      <c r="C1100" s="9" t="s">
        <v>250</v>
      </c>
      <c r="D1100" s="9" t="s">
        <v>254</v>
      </c>
      <c r="E1100" s="9">
        <v>91698988</v>
      </c>
      <c r="F1100" s="9">
        <v>91699032</v>
      </c>
      <c r="G1100" s="9">
        <v>91711511</v>
      </c>
      <c r="H1100" s="9">
        <v>91711628</v>
      </c>
      <c r="I1100" s="9">
        <v>91723281</v>
      </c>
      <c r="J1100" s="9">
        <v>91723521</v>
      </c>
      <c r="K1100" s="9">
        <f t="shared" si="108"/>
        <v>45</v>
      </c>
      <c r="L1100" s="9">
        <f t="shared" si="109"/>
        <v>12478</v>
      </c>
      <c r="M1100" s="9">
        <f t="shared" si="110"/>
        <v>118</v>
      </c>
      <c r="N1100" s="9">
        <f t="shared" si="111"/>
        <v>11652</v>
      </c>
      <c r="O1100" s="9">
        <f t="shared" si="112"/>
        <v>241</v>
      </c>
      <c r="P1100" s="11">
        <f t="shared" si="107"/>
        <v>1.6532125137753435</v>
      </c>
      <c r="Q1100" s="11">
        <f t="shared" si="107"/>
        <v>4.0961449812943442</v>
      </c>
      <c r="R1100" s="11">
        <f t="shared" si="107"/>
        <v>2.0718820073061255</v>
      </c>
      <c r="S1100" s="11">
        <f t="shared" si="107"/>
        <v>4.0664004759556294</v>
      </c>
      <c r="T1100" s="11">
        <f t="shared" si="107"/>
        <v>2.3820170425748679</v>
      </c>
    </row>
    <row r="1101" spans="1:20" x14ac:dyDescent="0.2">
      <c r="A1101" s="9" t="s">
        <v>464</v>
      </c>
      <c r="B1101" s="9" t="s">
        <v>905</v>
      </c>
      <c r="C1101" s="9" t="s">
        <v>279</v>
      </c>
      <c r="D1101" s="9" t="s">
        <v>251</v>
      </c>
      <c r="E1101" s="9">
        <v>74594559</v>
      </c>
      <c r="F1101" s="9">
        <v>74594694</v>
      </c>
      <c r="G1101" s="9">
        <v>74595208</v>
      </c>
      <c r="H1101" s="9">
        <v>74595298</v>
      </c>
      <c r="I1101" s="9">
        <v>74595630</v>
      </c>
      <c r="J1101" s="9">
        <v>74595768</v>
      </c>
      <c r="K1101" s="9">
        <f t="shared" si="108"/>
        <v>136</v>
      </c>
      <c r="L1101" s="9">
        <f t="shared" si="109"/>
        <v>513</v>
      </c>
      <c r="M1101" s="9">
        <f t="shared" si="110"/>
        <v>91</v>
      </c>
      <c r="N1101" s="9">
        <f t="shared" si="111"/>
        <v>331</v>
      </c>
      <c r="O1101" s="9">
        <f t="shared" si="112"/>
        <v>139</v>
      </c>
      <c r="P1101" s="11">
        <f t="shared" si="107"/>
        <v>2.1335389083702174</v>
      </c>
      <c r="Q1101" s="11">
        <f t="shared" si="107"/>
        <v>2.7101173651118158</v>
      </c>
      <c r="R1101" s="11">
        <f t="shared" si="107"/>
        <v>1.9590413923210932</v>
      </c>
      <c r="S1101" s="11">
        <f t="shared" si="107"/>
        <v>2.5198279937757184</v>
      </c>
      <c r="T1101" s="11">
        <f t="shared" si="107"/>
        <v>2.143014800254095</v>
      </c>
    </row>
    <row r="1102" spans="1:20" x14ac:dyDescent="0.2">
      <c r="A1102" s="9" t="s">
        <v>464</v>
      </c>
      <c r="B1102" s="9" t="s">
        <v>906</v>
      </c>
      <c r="C1102" s="9" t="s">
        <v>274</v>
      </c>
      <c r="D1102" s="9" t="s">
        <v>254</v>
      </c>
      <c r="E1102" s="9">
        <v>75679283</v>
      </c>
      <c r="F1102" s="9">
        <v>75679664</v>
      </c>
      <c r="G1102" s="9">
        <v>75692196</v>
      </c>
      <c r="H1102" s="9">
        <v>75692562</v>
      </c>
      <c r="I1102" s="9">
        <v>75703365</v>
      </c>
      <c r="J1102" s="9">
        <v>75706908</v>
      </c>
      <c r="K1102" s="9">
        <f t="shared" si="108"/>
        <v>382</v>
      </c>
      <c r="L1102" s="9">
        <f t="shared" si="109"/>
        <v>12531</v>
      </c>
      <c r="M1102" s="9">
        <f t="shared" si="110"/>
        <v>367</v>
      </c>
      <c r="N1102" s="9">
        <f t="shared" si="111"/>
        <v>10802</v>
      </c>
      <c r="O1102" s="9">
        <f t="shared" si="112"/>
        <v>3544</v>
      </c>
      <c r="P1102" s="11">
        <f t="shared" si="107"/>
        <v>2.5820633629117085</v>
      </c>
      <c r="Q1102" s="11">
        <f t="shared" si="107"/>
        <v>4.0979857299847833</v>
      </c>
      <c r="R1102" s="11">
        <f t="shared" si="107"/>
        <v>2.5646660642520893</v>
      </c>
      <c r="S1102" s="11">
        <f t="shared" si="107"/>
        <v>4.0335041729451744</v>
      </c>
      <c r="T1102" s="11">
        <f t="shared" si="107"/>
        <v>3.5494937132150128</v>
      </c>
    </row>
    <row r="1103" spans="1:20" x14ac:dyDescent="0.2">
      <c r="A1103" s="9" t="s">
        <v>464</v>
      </c>
      <c r="B1103" s="9" t="s">
        <v>905</v>
      </c>
      <c r="C1103" s="9" t="s">
        <v>279</v>
      </c>
      <c r="D1103" s="9" t="s">
        <v>251</v>
      </c>
      <c r="E1103" s="9">
        <v>74594559</v>
      </c>
      <c r="F1103" s="9">
        <v>74594694</v>
      </c>
      <c r="G1103" s="9">
        <v>74595208</v>
      </c>
      <c r="H1103" s="9">
        <v>74595301</v>
      </c>
      <c r="I1103" s="9">
        <v>74595630</v>
      </c>
      <c r="J1103" s="9">
        <v>74595768</v>
      </c>
      <c r="K1103" s="9">
        <f t="shared" si="108"/>
        <v>136</v>
      </c>
      <c r="L1103" s="9">
        <f t="shared" si="109"/>
        <v>513</v>
      </c>
      <c r="M1103" s="9">
        <f t="shared" si="110"/>
        <v>94</v>
      </c>
      <c r="N1103" s="9">
        <f t="shared" si="111"/>
        <v>328</v>
      </c>
      <c r="O1103" s="9">
        <f t="shared" si="112"/>
        <v>139</v>
      </c>
      <c r="P1103" s="11">
        <f t="shared" si="107"/>
        <v>2.1335389083702174</v>
      </c>
      <c r="Q1103" s="11">
        <f t="shared" si="107"/>
        <v>2.7101173651118158</v>
      </c>
      <c r="R1103" s="11">
        <f t="shared" si="107"/>
        <v>1.9731278535996983</v>
      </c>
      <c r="S1103" s="11">
        <f t="shared" si="107"/>
        <v>2.5158738437116792</v>
      </c>
      <c r="T1103" s="11">
        <f t="shared" si="107"/>
        <v>2.143014800254095</v>
      </c>
    </row>
    <row r="1104" spans="1:20" x14ac:dyDescent="0.2">
      <c r="A1104" s="9" t="s">
        <v>464</v>
      </c>
      <c r="B1104" s="9" t="s">
        <v>907</v>
      </c>
      <c r="C1104" s="9" t="s">
        <v>250</v>
      </c>
      <c r="D1104" s="9" t="s">
        <v>251</v>
      </c>
      <c r="E1104" s="9">
        <v>93701289</v>
      </c>
      <c r="F1104" s="9">
        <v>93701381</v>
      </c>
      <c r="G1104" s="9">
        <v>93704276</v>
      </c>
      <c r="H1104" s="9">
        <v>93704360</v>
      </c>
      <c r="I1104" s="9">
        <v>93708003</v>
      </c>
      <c r="J1104" s="9">
        <v>93708220</v>
      </c>
      <c r="K1104" s="9">
        <f t="shared" si="108"/>
        <v>93</v>
      </c>
      <c r="L1104" s="9">
        <f t="shared" si="109"/>
        <v>2894</v>
      </c>
      <c r="M1104" s="9">
        <f t="shared" si="110"/>
        <v>85</v>
      </c>
      <c r="N1104" s="9">
        <f t="shared" si="111"/>
        <v>3642</v>
      </c>
      <c r="O1104" s="9">
        <f t="shared" si="112"/>
        <v>218</v>
      </c>
      <c r="P1104" s="11">
        <f t="shared" si="107"/>
        <v>1.968482948553935</v>
      </c>
      <c r="Q1104" s="11">
        <f t="shared" si="107"/>
        <v>3.4614985267830183</v>
      </c>
      <c r="R1104" s="11">
        <f t="shared" si="107"/>
        <v>1.9294189257142926</v>
      </c>
      <c r="S1104" s="11">
        <f t="shared" si="107"/>
        <v>3.5613399414589009</v>
      </c>
      <c r="T1104" s="11">
        <f t="shared" si="107"/>
        <v>2.3384564936046046</v>
      </c>
    </row>
    <row r="1105" spans="1:20" x14ac:dyDescent="0.2">
      <c r="A1105" s="9" t="s">
        <v>464</v>
      </c>
      <c r="B1105" s="9" t="s">
        <v>907</v>
      </c>
      <c r="C1105" s="9" t="s">
        <v>250</v>
      </c>
      <c r="D1105" s="9" t="s">
        <v>251</v>
      </c>
      <c r="E1105" s="9">
        <v>93760707</v>
      </c>
      <c r="F1105" s="9">
        <v>93760765</v>
      </c>
      <c r="G1105" s="9">
        <v>93769507</v>
      </c>
      <c r="H1105" s="9">
        <v>93769543</v>
      </c>
      <c r="I1105" s="9">
        <v>93773606</v>
      </c>
      <c r="J1105" s="9">
        <v>93773689</v>
      </c>
      <c r="K1105" s="9">
        <f t="shared" si="108"/>
        <v>59</v>
      </c>
      <c r="L1105" s="9">
        <f t="shared" si="109"/>
        <v>8741</v>
      </c>
      <c r="M1105" s="9">
        <f t="shared" si="110"/>
        <v>37</v>
      </c>
      <c r="N1105" s="9">
        <f t="shared" si="111"/>
        <v>4062</v>
      </c>
      <c r="O1105" s="9">
        <f t="shared" si="112"/>
        <v>84</v>
      </c>
      <c r="P1105" s="11">
        <f t="shared" si="107"/>
        <v>1.7708520116421442</v>
      </c>
      <c r="Q1105" s="11">
        <f t="shared" si="107"/>
        <v>3.9415611202360701</v>
      </c>
      <c r="R1105" s="11">
        <f t="shared" si="107"/>
        <v>1.5682017240669948</v>
      </c>
      <c r="S1105" s="11">
        <f t="shared" si="107"/>
        <v>3.6087399190687877</v>
      </c>
      <c r="T1105" s="11">
        <f t="shared" si="107"/>
        <v>1.9242792860618814</v>
      </c>
    </row>
    <row r="1106" spans="1:20" x14ac:dyDescent="0.2">
      <c r="A1106" s="9" t="s">
        <v>464</v>
      </c>
      <c r="B1106" s="9" t="s">
        <v>906</v>
      </c>
      <c r="C1106" s="9" t="s">
        <v>274</v>
      </c>
      <c r="D1106" s="9" t="s">
        <v>254</v>
      </c>
      <c r="E1106" s="9">
        <v>75679258</v>
      </c>
      <c r="F1106" s="9">
        <v>75679664</v>
      </c>
      <c r="G1106" s="9">
        <v>75692196</v>
      </c>
      <c r="H1106" s="9">
        <v>75692732</v>
      </c>
      <c r="I1106" s="9">
        <v>75703365</v>
      </c>
      <c r="J1106" s="9">
        <v>75706065</v>
      </c>
      <c r="K1106" s="9">
        <f t="shared" si="108"/>
        <v>407</v>
      </c>
      <c r="L1106" s="9">
        <f t="shared" si="109"/>
        <v>12531</v>
      </c>
      <c r="M1106" s="9">
        <f t="shared" si="110"/>
        <v>537</v>
      </c>
      <c r="N1106" s="9">
        <f t="shared" si="111"/>
        <v>10632</v>
      </c>
      <c r="O1106" s="9">
        <f t="shared" si="112"/>
        <v>2701</v>
      </c>
      <c r="P1106" s="11">
        <f t="shared" si="107"/>
        <v>2.6095944092252195</v>
      </c>
      <c r="Q1106" s="11">
        <f t="shared" si="107"/>
        <v>4.0979857299847833</v>
      </c>
      <c r="R1106" s="11">
        <f t="shared" si="107"/>
        <v>2.7299742856995555</v>
      </c>
      <c r="S1106" s="11">
        <f t="shared" si="107"/>
        <v>4.026614967934675</v>
      </c>
      <c r="T1106" s="11">
        <f t="shared" si="107"/>
        <v>3.4315245841874504</v>
      </c>
    </row>
    <row r="1107" spans="1:20" x14ac:dyDescent="0.2">
      <c r="A1107" s="9" t="s">
        <v>464</v>
      </c>
      <c r="B1107" s="9" t="s">
        <v>908</v>
      </c>
      <c r="C1107" s="9" t="s">
        <v>329</v>
      </c>
      <c r="D1107" s="9" t="s">
        <v>251</v>
      </c>
      <c r="E1107" s="9">
        <v>81504543</v>
      </c>
      <c r="F1107" s="9">
        <v>81504639</v>
      </c>
      <c r="G1107" s="9">
        <v>81510828</v>
      </c>
      <c r="H1107" s="9">
        <v>81510965</v>
      </c>
      <c r="I1107" s="9">
        <v>81532715</v>
      </c>
      <c r="J1107" s="9">
        <v>81532882</v>
      </c>
      <c r="K1107" s="9">
        <f t="shared" si="108"/>
        <v>97</v>
      </c>
      <c r="L1107" s="9">
        <f t="shared" si="109"/>
        <v>6188</v>
      </c>
      <c r="M1107" s="9">
        <f t="shared" si="110"/>
        <v>138</v>
      </c>
      <c r="N1107" s="9">
        <f t="shared" si="111"/>
        <v>21749</v>
      </c>
      <c r="O1107" s="9">
        <f t="shared" si="112"/>
        <v>168</v>
      </c>
      <c r="P1107" s="11">
        <f t="shared" si="107"/>
        <v>1.9867717342662448</v>
      </c>
      <c r="Q1107" s="11">
        <f t="shared" si="107"/>
        <v>3.79155030502733</v>
      </c>
      <c r="R1107" s="11">
        <f t="shared" si="107"/>
        <v>2.1398790864012365</v>
      </c>
      <c r="S1107" s="11">
        <f t="shared" si="107"/>
        <v>4.3374392932692309</v>
      </c>
      <c r="T1107" s="11">
        <f t="shared" si="107"/>
        <v>2.2253092817258624</v>
      </c>
    </row>
    <row r="1108" spans="1:20" x14ac:dyDescent="0.2">
      <c r="A1108" s="9" t="s">
        <v>464</v>
      </c>
      <c r="B1108" s="9" t="s">
        <v>909</v>
      </c>
      <c r="C1108" s="9" t="s">
        <v>329</v>
      </c>
      <c r="D1108" s="9" t="s">
        <v>251</v>
      </c>
      <c r="E1108" s="9">
        <v>84612324</v>
      </c>
      <c r="F1108" s="9">
        <v>84612450</v>
      </c>
      <c r="G1108" s="9">
        <v>84612779</v>
      </c>
      <c r="H1108" s="9">
        <v>84612896</v>
      </c>
      <c r="I1108" s="9">
        <v>84613904</v>
      </c>
      <c r="J1108" s="9">
        <v>84614044</v>
      </c>
      <c r="K1108" s="9">
        <f t="shared" si="108"/>
        <v>127</v>
      </c>
      <c r="L1108" s="9">
        <f t="shared" si="109"/>
        <v>328</v>
      </c>
      <c r="M1108" s="9">
        <f t="shared" si="110"/>
        <v>118</v>
      </c>
      <c r="N1108" s="9">
        <f t="shared" si="111"/>
        <v>1007</v>
      </c>
      <c r="O1108" s="9">
        <f t="shared" si="112"/>
        <v>141</v>
      </c>
      <c r="P1108" s="11">
        <f t="shared" si="107"/>
        <v>2.1038037209559568</v>
      </c>
      <c r="Q1108" s="11">
        <f t="shared" si="107"/>
        <v>2.5158738437116792</v>
      </c>
      <c r="R1108" s="11">
        <f t="shared" si="107"/>
        <v>2.0718820073061255</v>
      </c>
      <c r="S1108" s="11">
        <f t="shared" si="107"/>
        <v>3.003029470553618</v>
      </c>
      <c r="T1108" s="11">
        <f t="shared" si="107"/>
        <v>2.1492191126553797</v>
      </c>
    </row>
    <row r="1109" spans="1:20" x14ac:dyDescent="0.2">
      <c r="A1109" s="9" t="s">
        <v>464</v>
      </c>
      <c r="B1109" s="9" t="s">
        <v>909</v>
      </c>
      <c r="C1109" s="9" t="s">
        <v>329</v>
      </c>
      <c r="D1109" s="9" t="s">
        <v>251</v>
      </c>
      <c r="E1109" s="9">
        <v>84602530</v>
      </c>
      <c r="F1109" s="9">
        <v>84603159</v>
      </c>
      <c r="G1109" s="9">
        <v>84603293</v>
      </c>
      <c r="H1109" s="9">
        <v>84603409</v>
      </c>
      <c r="I1109" s="9">
        <v>84603948</v>
      </c>
      <c r="J1109" s="9">
        <v>84604025</v>
      </c>
      <c r="K1109" s="9">
        <f t="shared" si="108"/>
        <v>630</v>
      </c>
      <c r="L1109" s="9">
        <f t="shared" si="109"/>
        <v>133</v>
      </c>
      <c r="M1109" s="9">
        <f t="shared" si="110"/>
        <v>117</v>
      </c>
      <c r="N1109" s="9">
        <f t="shared" si="111"/>
        <v>538</v>
      </c>
      <c r="O1109" s="9">
        <f t="shared" si="112"/>
        <v>78</v>
      </c>
      <c r="P1109" s="11">
        <f t="shared" si="107"/>
        <v>2.7993405494535817</v>
      </c>
      <c r="Q1109" s="11">
        <f t="shared" si="107"/>
        <v>2.1238516409670858</v>
      </c>
      <c r="R1109" s="11">
        <f t="shared" si="107"/>
        <v>2.0681858617461617</v>
      </c>
      <c r="S1109" s="11">
        <f t="shared" si="107"/>
        <v>2.7307822756663889</v>
      </c>
      <c r="T1109" s="11">
        <f t="shared" si="107"/>
        <v>1.8920946026904801</v>
      </c>
    </row>
    <row r="1110" spans="1:20" x14ac:dyDescent="0.2">
      <c r="A1110" s="9" t="s">
        <v>464</v>
      </c>
      <c r="B1110" s="9" t="s">
        <v>910</v>
      </c>
      <c r="C1110" s="9" t="s">
        <v>285</v>
      </c>
      <c r="D1110" s="9" t="s">
        <v>251</v>
      </c>
      <c r="E1110" s="9">
        <v>105131881</v>
      </c>
      <c r="F1110" s="9">
        <v>105132007</v>
      </c>
      <c r="G1110" s="9">
        <v>105139090</v>
      </c>
      <c r="H1110" s="9">
        <v>105139162</v>
      </c>
      <c r="I1110" s="9">
        <v>105140315</v>
      </c>
      <c r="J1110" s="9">
        <v>105140438</v>
      </c>
      <c r="K1110" s="9">
        <f t="shared" si="108"/>
        <v>127</v>
      </c>
      <c r="L1110" s="9">
        <f t="shared" si="109"/>
        <v>7082</v>
      </c>
      <c r="M1110" s="9">
        <f t="shared" si="110"/>
        <v>73</v>
      </c>
      <c r="N1110" s="9">
        <f t="shared" si="111"/>
        <v>1152</v>
      </c>
      <c r="O1110" s="9">
        <f t="shared" si="112"/>
        <v>124</v>
      </c>
      <c r="P1110" s="11">
        <f t="shared" si="107"/>
        <v>2.1038037209559568</v>
      </c>
      <c r="Q1110" s="11">
        <f t="shared" si="107"/>
        <v>3.850155922422092</v>
      </c>
      <c r="R1110" s="11">
        <f t="shared" si="107"/>
        <v>1.8633228601204557</v>
      </c>
      <c r="S1110" s="11">
        <f t="shared" si="107"/>
        <v>3.0614524790871931</v>
      </c>
      <c r="T1110" s="11">
        <f t="shared" si="107"/>
        <v>2.0934216851622351</v>
      </c>
    </row>
    <row r="1111" spans="1:20" x14ac:dyDescent="0.2">
      <c r="A1111" s="9" t="s">
        <v>464</v>
      </c>
      <c r="B1111" s="9" t="s">
        <v>911</v>
      </c>
      <c r="C1111" s="9" t="s">
        <v>256</v>
      </c>
      <c r="D1111" s="9" t="s">
        <v>254</v>
      </c>
      <c r="E1111" s="9">
        <v>6373126</v>
      </c>
      <c r="F1111" s="9">
        <v>6373253</v>
      </c>
      <c r="G1111" s="9">
        <v>6375518</v>
      </c>
      <c r="H1111" s="9">
        <v>6375614</v>
      </c>
      <c r="I1111" s="9">
        <v>6378208</v>
      </c>
      <c r="J1111" s="9">
        <v>6379491</v>
      </c>
      <c r="K1111" s="9">
        <f t="shared" si="108"/>
        <v>128</v>
      </c>
      <c r="L1111" s="9">
        <f t="shared" si="109"/>
        <v>2264</v>
      </c>
      <c r="M1111" s="9">
        <f t="shared" si="110"/>
        <v>97</v>
      </c>
      <c r="N1111" s="9">
        <f t="shared" si="111"/>
        <v>2593</v>
      </c>
      <c r="O1111" s="9">
        <f t="shared" si="112"/>
        <v>1284</v>
      </c>
      <c r="P1111" s="11">
        <f t="shared" si="107"/>
        <v>2.1072099696478679</v>
      </c>
      <c r="Q1111" s="11">
        <f t="shared" si="107"/>
        <v>3.3548764225162335</v>
      </c>
      <c r="R1111" s="11">
        <f t="shared" si="107"/>
        <v>1.9867717342662448</v>
      </c>
      <c r="S1111" s="11">
        <f t="shared" si="107"/>
        <v>3.4138025167693513</v>
      </c>
      <c r="T1111" s="11">
        <f t="shared" si="107"/>
        <v>3.1085650237328344</v>
      </c>
    </row>
    <row r="1112" spans="1:20" x14ac:dyDescent="0.2">
      <c r="A1112" s="9" t="s">
        <v>464</v>
      </c>
      <c r="B1112" s="9" t="s">
        <v>912</v>
      </c>
      <c r="C1112" s="9" t="s">
        <v>427</v>
      </c>
      <c r="D1112" s="9" t="s">
        <v>254</v>
      </c>
      <c r="E1112" s="9">
        <v>32848295</v>
      </c>
      <c r="F1112" s="9">
        <v>32848361</v>
      </c>
      <c r="G1112" s="9">
        <v>32849072</v>
      </c>
      <c r="H1112" s="9">
        <v>32849159</v>
      </c>
      <c r="I1112" s="9">
        <v>32850386</v>
      </c>
      <c r="J1112" s="9">
        <v>32850535</v>
      </c>
      <c r="K1112" s="9">
        <f t="shared" si="108"/>
        <v>67</v>
      </c>
      <c r="L1112" s="9">
        <f t="shared" si="109"/>
        <v>710</v>
      </c>
      <c r="M1112" s="9">
        <f t="shared" si="110"/>
        <v>88</v>
      </c>
      <c r="N1112" s="9">
        <f t="shared" si="111"/>
        <v>1226</v>
      </c>
      <c r="O1112" s="9">
        <f t="shared" si="112"/>
        <v>150</v>
      </c>
      <c r="P1112" s="11">
        <f t="shared" si="107"/>
        <v>1.8260748027008262</v>
      </c>
      <c r="Q1112" s="11">
        <f t="shared" si="107"/>
        <v>2.851258348719075</v>
      </c>
      <c r="R1112" s="11">
        <f t="shared" si="107"/>
        <v>1.9444826721501687</v>
      </c>
      <c r="S1112" s="11">
        <f t="shared" si="107"/>
        <v>3.0884904701823959</v>
      </c>
      <c r="T1112" s="11">
        <f t="shared" si="107"/>
        <v>2.1760912590556809</v>
      </c>
    </row>
    <row r="1113" spans="1:20" x14ac:dyDescent="0.2">
      <c r="A1113" s="9" t="s">
        <v>464</v>
      </c>
      <c r="B1113" s="9" t="s">
        <v>912</v>
      </c>
      <c r="C1113" s="9" t="s">
        <v>427</v>
      </c>
      <c r="D1113" s="9" t="s">
        <v>254</v>
      </c>
      <c r="E1113" s="9">
        <v>32864652</v>
      </c>
      <c r="F1113" s="9">
        <v>32864840</v>
      </c>
      <c r="G1113" s="9">
        <v>32865852</v>
      </c>
      <c r="H1113" s="9">
        <v>32865918</v>
      </c>
      <c r="I1113" s="9">
        <v>32866187</v>
      </c>
      <c r="J1113" s="9">
        <v>32866350</v>
      </c>
      <c r="K1113" s="9">
        <f t="shared" si="108"/>
        <v>189</v>
      </c>
      <c r="L1113" s="9">
        <f t="shared" si="109"/>
        <v>1011</v>
      </c>
      <c r="M1113" s="9">
        <f t="shared" si="110"/>
        <v>67</v>
      </c>
      <c r="N1113" s="9">
        <f t="shared" si="111"/>
        <v>268</v>
      </c>
      <c r="O1113" s="9">
        <f t="shared" si="112"/>
        <v>164</v>
      </c>
      <c r="P1113" s="11">
        <f t="shared" si="107"/>
        <v>2.2764618041732438</v>
      </c>
      <c r="Q1113" s="11">
        <f t="shared" si="107"/>
        <v>3.0047511555910007</v>
      </c>
      <c r="R1113" s="11">
        <f t="shared" si="107"/>
        <v>1.8260748027008262</v>
      </c>
      <c r="S1113" s="11">
        <f t="shared" si="107"/>
        <v>2.4281347940287885</v>
      </c>
      <c r="T1113" s="11">
        <f t="shared" si="107"/>
        <v>2.214843848047698</v>
      </c>
    </row>
    <row r="1114" spans="1:20" x14ac:dyDescent="0.2">
      <c r="A1114" s="9" t="s">
        <v>464</v>
      </c>
      <c r="B1114" s="9" t="s">
        <v>913</v>
      </c>
      <c r="C1114" s="9" t="s">
        <v>274</v>
      </c>
      <c r="D1114" s="9" t="s">
        <v>254</v>
      </c>
      <c r="E1114" s="9">
        <v>121298558</v>
      </c>
      <c r="F1114" s="9">
        <v>121298855</v>
      </c>
      <c r="G1114" s="9">
        <v>121299583</v>
      </c>
      <c r="H1114" s="9">
        <v>121299793</v>
      </c>
      <c r="I1114" s="9">
        <v>121306767</v>
      </c>
      <c r="J1114" s="9">
        <v>121309896</v>
      </c>
      <c r="K1114" s="9">
        <f t="shared" si="108"/>
        <v>298</v>
      </c>
      <c r="L1114" s="9">
        <f t="shared" si="109"/>
        <v>727</v>
      </c>
      <c r="M1114" s="9">
        <f t="shared" si="110"/>
        <v>211</v>
      </c>
      <c r="N1114" s="9">
        <f t="shared" si="111"/>
        <v>6973</v>
      </c>
      <c r="O1114" s="9">
        <f t="shared" si="112"/>
        <v>3130</v>
      </c>
      <c r="P1114" s="11">
        <f t="shared" si="107"/>
        <v>2.4742162640762553</v>
      </c>
      <c r="Q1114" s="11">
        <f t="shared" si="107"/>
        <v>2.8615344108590377</v>
      </c>
      <c r="R1114" s="11">
        <f t="shared" si="107"/>
        <v>2.3242824552976926</v>
      </c>
      <c r="S1114" s="11">
        <f t="shared" si="107"/>
        <v>3.8434196652049177</v>
      </c>
      <c r="T1114" s="11">
        <f t="shared" si="107"/>
        <v>3.4955443375464483</v>
      </c>
    </row>
    <row r="1115" spans="1:20" x14ac:dyDescent="0.2">
      <c r="A1115" s="9" t="s">
        <v>464</v>
      </c>
      <c r="B1115" s="9" t="s">
        <v>914</v>
      </c>
      <c r="C1115" s="9" t="s">
        <v>256</v>
      </c>
      <c r="D1115" s="9" t="s">
        <v>251</v>
      </c>
      <c r="E1115" s="9">
        <v>109745353</v>
      </c>
      <c r="F1115" s="9">
        <v>109745418</v>
      </c>
      <c r="G1115" s="9">
        <v>109750012</v>
      </c>
      <c r="H1115" s="9">
        <v>109750124</v>
      </c>
      <c r="I1115" s="9">
        <v>109752070</v>
      </c>
      <c r="J1115" s="9">
        <v>109752246</v>
      </c>
      <c r="K1115" s="9">
        <f t="shared" si="108"/>
        <v>66</v>
      </c>
      <c r="L1115" s="9">
        <f t="shared" si="109"/>
        <v>4593</v>
      </c>
      <c r="M1115" s="9">
        <f t="shared" si="110"/>
        <v>113</v>
      </c>
      <c r="N1115" s="9">
        <f t="shared" si="111"/>
        <v>1945</v>
      </c>
      <c r="O1115" s="9">
        <f t="shared" si="112"/>
        <v>177</v>
      </c>
      <c r="P1115" s="11">
        <f t="shared" si="107"/>
        <v>1.8195439355418683</v>
      </c>
      <c r="Q1115" s="11">
        <f t="shared" si="107"/>
        <v>3.6620964454179235</v>
      </c>
      <c r="R1115" s="11">
        <f t="shared" si="107"/>
        <v>2.0530784434834195</v>
      </c>
      <c r="S1115" s="11">
        <f t="shared" si="107"/>
        <v>3.288919605661726</v>
      </c>
      <c r="T1115" s="11">
        <f t="shared" si="107"/>
        <v>2.2479732663618064</v>
      </c>
    </row>
    <row r="1116" spans="1:20" x14ac:dyDescent="0.2">
      <c r="A1116" s="9" t="s">
        <v>464</v>
      </c>
      <c r="B1116" s="9" t="s">
        <v>915</v>
      </c>
      <c r="C1116" s="9" t="s">
        <v>291</v>
      </c>
      <c r="D1116" s="9" t="s">
        <v>254</v>
      </c>
      <c r="E1116" s="9">
        <v>78935207</v>
      </c>
      <c r="F1116" s="9">
        <v>78935694</v>
      </c>
      <c r="G1116" s="9">
        <v>78935808</v>
      </c>
      <c r="H1116" s="9">
        <v>78935899</v>
      </c>
      <c r="I1116" s="9">
        <v>78936478</v>
      </c>
      <c r="J1116" s="9">
        <v>78936581</v>
      </c>
      <c r="K1116" s="9">
        <f t="shared" si="108"/>
        <v>488</v>
      </c>
      <c r="L1116" s="9">
        <f t="shared" si="109"/>
        <v>113</v>
      </c>
      <c r="M1116" s="9">
        <f t="shared" si="110"/>
        <v>92</v>
      </c>
      <c r="N1116" s="9">
        <f t="shared" si="111"/>
        <v>578</v>
      </c>
      <c r="O1116" s="9">
        <f t="shared" si="112"/>
        <v>104</v>
      </c>
      <c r="P1116" s="11">
        <f t="shared" si="107"/>
        <v>2.6884198220027105</v>
      </c>
      <c r="Q1116" s="11">
        <f t="shared" si="107"/>
        <v>2.0530784434834195</v>
      </c>
      <c r="R1116" s="11">
        <f t="shared" si="107"/>
        <v>1.9637878273455551</v>
      </c>
      <c r="S1116" s="11">
        <f t="shared" si="107"/>
        <v>2.761927838420529</v>
      </c>
      <c r="T1116" s="11">
        <f t="shared" si="107"/>
        <v>2.0170333392987803</v>
      </c>
    </row>
    <row r="1117" spans="1:20" x14ac:dyDescent="0.2">
      <c r="A1117" s="9" t="s">
        <v>464</v>
      </c>
      <c r="B1117" s="9" t="s">
        <v>916</v>
      </c>
      <c r="C1117" s="9" t="s">
        <v>258</v>
      </c>
      <c r="D1117" s="9" t="s">
        <v>254</v>
      </c>
      <c r="E1117" s="9">
        <v>122132627</v>
      </c>
      <c r="F1117" s="9">
        <v>122132750</v>
      </c>
      <c r="G1117" s="9">
        <v>122133986</v>
      </c>
      <c r="H1117" s="9">
        <v>122134076</v>
      </c>
      <c r="I1117" s="9">
        <v>122136905</v>
      </c>
      <c r="J1117" s="9">
        <v>122137601</v>
      </c>
      <c r="K1117" s="9">
        <f t="shared" si="108"/>
        <v>124</v>
      </c>
      <c r="L1117" s="9">
        <f t="shared" si="109"/>
        <v>1235</v>
      </c>
      <c r="M1117" s="9">
        <f t="shared" si="110"/>
        <v>91</v>
      </c>
      <c r="N1117" s="9">
        <f t="shared" si="111"/>
        <v>2828</v>
      </c>
      <c r="O1117" s="9">
        <f t="shared" si="112"/>
        <v>697</v>
      </c>
      <c r="P1117" s="11">
        <f t="shared" si="107"/>
        <v>2.0934216851622351</v>
      </c>
      <c r="Q1117" s="11">
        <f t="shared" si="107"/>
        <v>3.0916669575956846</v>
      </c>
      <c r="R1117" s="11">
        <f t="shared" si="107"/>
        <v>1.9590413923210932</v>
      </c>
      <c r="S1117" s="11">
        <f t="shared" si="107"/>
        <v>3.4514794051248612</v>
      </c>
      <c r="T1117" s="11">
        <f t="shared" si="107"/>
        <v>2.8432327780980091</v>
      </c>
    </row>
    <row r="1118" spans="1:20" x14ac:dyDescent="0.2">
      <c r="A1118" s="9" t="s">
        <v>464</v>
      </c>
      <c r="B1118" s="9" t="s">
        <v>916</v>
      </c>
      <c r="C1118" s="9" t="s">
        <v>258</v>
      </c>
      <c r="D1118" s="9" t="s">
        <v>254</v>
      </c>
      <c r="E1118" s="9">
        <v>122117346</v>
      </c>
      <c r="F1118" s="9">
        <v>122117407</v>
      </c>
      <c r="G1118" s="9">
        <v>122131892</v>
      </c>
      <c r="H1118" s="9">
        <v>122131942</v>
      </c>
      <c r="I1118" s="9">
        <v>122136905</v>
      </c>
      <c r="J1118" s="9">
        <v>122137601</v>
      </c>
      <c r="K1118" s="9">
        <f t="shared" si="108"/>
        <v>62</v>
      </c>
      <c r="L1118" s="9">
        <f t="shared" si="109"/>
        <v>14484</v>
      </c>
      <c r="M1118" s="9">
        <f t="shared" si="110"/>
        <v>51</v>
      </c>
      <c r="N1118" s="9">
        <f t="shared" si="111"/>
        <v>4962</v>
      </c>
      <c r="O1118" s="9">
        <f t="shared" si="112"/>
        <v>697</v>
      </c>
      <c r="P1118" s="11">
        <f t="shared" si="107"/>
        <v>1.7923916894982537</v>
      </c>
      <c r="Q1118" s="11">
        <f t="shared" si="107"/>
        <v>4.1608885161449738</v>
      </c>
      <c r="R1118" s="11">
        <f t="shared" si="107"/>
        <v>1.7075701760979363</v>
      </c>
      <c r="S1118" s="11">
        <f t="shared" si="107"/>
        <v>3.6956567599361896</v>
      </c>
      <c r="T1118" s="11">
        <f t="shared" si="107"/>
        <v>2.8432327780980091</v>
      </c>
    </row>
    <row r="1119" spans="1:20" x14ac:dyDescent="0.2">
      <c r="A1119" s="9" t="s">
        <v>464</v>
      </c>
      <c r="B1119" s="9" t="s">
        <v>916</v>
      </c>
      <c r="C1119" s="9" t="s">
        <v>258</v>
      </c>
      <c r="D1119" s="9" t="s">
        <v>254</v>
      </c>
      <c r="E1119" s="9">
        <v>122131892</v>
      </c>
      <c r="F1119" s="9">
        <v>122131942</v>
      </c>
      <c r="G1119" s="9">
        <v>122132627</v>
      </c>
      <c r="H1119" s="9">
        <v>122132750</v>
      </c>
      <c r="I1119" s="9">
        <v>122136905</v>
      </c>
      <c r="J1119" s="9">
        <v>122136976</v>
      </c>
      <c r="K1119" s="9">
        <f t="shared" si="108"/>
        <v>51</v>
      </c>
      <c r="L1119" s="9">
        <f t="shared" si="109"/>
        <v>684</v>
      </c>
      <c r="M1119" s="9">
        <f t="shared" si="110"/>
        <v>124</v>
      </c>
      <c r="N1119" s="9">
        <f t="shared" si="111"/>
        <v>4154</v>
      </c>
      <c r="O1119" s="9">
        <f t="shared" si="112"/>
        <v>72</v>
      </c>
      <c r="P1119" s="11">
        <f t="shared" si="107"/>
        <v>1.7075701760979363</v>
      </c>
      <c r="Q1119" s="11">
        <f t="shared" si="107"/>
        <v>2.8350561017201157</v>
      </c>
      <c r="R1119" s="11">
        <f t="shared" si="107"/>
        <v>2.0934216851622351</v>
      </c>
      <c r="S1119" s="11">
        <f t="shared" si="107"/>
        <v>3.6184664921990799</v>
      </c>
      <c r="T1119" s="11">
        <f t="shared" si="107"/>
        <v>1.8573324964312683</v>
      </c>
    </row>
    <row r="1120" spans="1:20" x14ac:dyDescent="0.2">
      <c r="A1120" s="9" t="s">
        <v>464</v>
      </c>
      <c r="B1120" s="9" t="s">
        <v>917</v>
      </c>
      <c r="C1120" s="9" t="s">
        <v>260</v>
      </c>
      <c r="D1120" s="9" t="s">
        <v>254</v>
      </c>
      <c r="E1120" s="9">
        <v>142661024</v>
      </c>
      <c r="F1120" s="9">
        <v>142661095</v>
      </c>
      <c r="G1120" s="9">
        <v>142663034</v>
      </c>
      <c r="H1120" s="9">
        <v>142663142</v>
      </c>
      <c r="I1120" s="9">
        <v>142664324</v>
      </c>
      <c r="J1120" s="9">
        <v>142664489</v>
      </c>
      <c r="K1120" s="9">
        <f t="shared" si="108"/>
        <v>72</v>
      </c>
      <c r="L1120" s="9">
        <f t="shared" si="109"/>
        <v>1938</v>
      </c>
      <c r="M1120" s="9">
        <f t="shared" si="110"/>
        <v>109</v>
      </c>
      <c r="N1120" s="9">
        <f t="shared" si="111"/>
        <v>1181</v>
      </c>
      <c r="O1120" s="9">
        <f t="shared" si="112"/>
        <v>166</v>
      </c>
      <c r="P1120" s="11">
        <f t="shared" si="107"/>
        <v>1.8573324964312683</v>
      </c>
      <c r="Q1120" s="11">
        <f t="shared" si="107"/>
        <v>3.2873537727147464</v>
      </c>
      <c r="R1120" s="11">
        <f t="shared" si="107"/>
        <v>2.0374264979406234</v>
      </c>
      <c r="S1120" s="11">
        <f t="shared" si="107"/>
        <v>3.0722498976135144</v>
      </c>
      <c r="T1120" s="11">
        <f t="shared" si="107"/>
        <v>2.220108088040055</v>
      </c>
    </row>
    <row r="1121" spans="1:20" x14ac:dyDescent="0.2">
      <c r="A1121" s="9" t="s">
        <v>464</v>
      </c>
      <c r="B1121" s="9" t="s">
        <v>917</v>
      </c>
      <c r="C1121" s="9" t="s">
        <v>260</v>
      </c>
      <c r="D1121" s="9" t="s">
        <v>254</v>
      </c>
      <c r="E1121" s="9">
        <v>142655847</v>
      </c>
      <c r="F1121" s="9">
        <v>142656017</v>
      </c>
      <c r="G1121" s="9">
        <v>142658191</v>
      </c>
      <c r="H1121" s="9">
        <v>142659162</v>
      </c>
      <c r="I1121" s="9">
        <v>142659532</v>
      </c>
      <c r="J1121" s="9">
        <v>142659625</v>
      </c>
      <c r="K1121" s="9">
        <f t="shared" si="108"/>
        <v>171</v>
      </c>
      <c r="L1121" s="9">
        <f t="shared" si="109"/>
        <v>2173</v>
      </c>
      <c r="M1121" s="9">
        <f t="shared" si="110"/>
        <v>972</v>
      </c>
      <c r="N1121" s="9">
        <f t="shared" si="111"/>
        <v>369</v>
      </c>
      <c r="O1121" s="9">
        <f t="shared" si="112"/>
        <v>94</v>
      </c>
      <c r="P1121" s="11">
        <f t="shared" si="107"/>
        <v>2.2329961103921536</v>
      </c>
      <c r="Q1121" s="11">
        <f t="shared" si="107"/>
        <v>3.3370597263205242</v>
      </c>
      <c r="R1121" s="11">
        <f t="shared" si="107"/>
        <v>2.9876662649262742</v>
      </c>
      <c r="S1121" s="11">
        <f t="shared" si="107"/>
        <v>2.5670263661590602</v>
      </c>
      <c r="T1121" s="11">
        <f t="shared" si="107"/>
        <v>1.9731278535996983</v>
      </c>
    </row>
    <row r="1122" spans="1:20" x14ac:dyDescent="0.2">
      <c r="A1122" s="9" t="s">
        <v>464</v>
      </c>
      <c r="B1122" s="9" t="s">
        <v>917</v>
      </c>
      <c r="C1122" s="9" t="s">
        <v>260</v>
      </c>
      <c r="D1122" s="9" t="s">
        <v>254</v>
      </c>
      <c r="E1122" s="9">
        <v>142629541</v>
      </c>
      <c r="F1122" s="9">
        <v>142629832</v>
      </c>
      <c r="G1122" s="9">
        <v>142638201</v>
      </c>
      <c r="H1122" s="9">
        <v>142638284</v>
      </c>
      <c r="I1122" s="9">
        <v>142655847</v>
      </c>
      <c r="J1122" s="9">
        <v>142656017</v>
      </c>
      <c r="K1122" s="9">
        <f t="shared" si="108"/>
        <v>292</v>
      </c>
      <c r="L1122" s="9">
        <f t="shared" si="109"/>
        <v>8368</v>
      </c>
      <c r="M1122" s="9">
        <f t="shared" si="110"/>
        <v>84</v>
      </c>
      <c r="N1122" s="9">
        <f t="shared" si="111"/>
        <v>17562</v>
      </c>
      <c r="O1122" s="9">
        <f t="shared" si="112"/>
        <v>171</v>
      </c>
      <c r="P1122" s="11">
        <f t="shared" si="107"/>
        <v>2.465382851448418</v>
      </c>
      <c r="Q1122" s="11">
        <f t="shared" si="107"/>
        <v>3.9226216715231987</v>
      </c>
      <c r="R1122" s="11">
        <f t="shared" si="107"/>
        <v>1.9242792860618814</v>
      </c>
      <c r="S1122" s="11">
        <f t="shared" si="107"/>
        <v>4.2445739728174354</v>
      </c>
      <c r="T1122" s="11">
        <f t="shared" si="107"/>
        <v>2.2329961103921536</v>
      </c>
    </row>
    <row r="1123" spans="1:20" x14ac:dyDescent="0.2">
      <c r="A1123" s="9" t="s">
        <v>464</v>
      </c>
      <c r="B1123" s="9" t="s">
        <v>918</v>
      </c>
      <c r="C1123" s="9" t="s">
        <v>258</v>
      </c>
      <c r="D1123" s="9" t="s">
        <v>254</v>
      </c>
      <c r="E1123" s="9">
        <v>95991188</v>
      </c>
      <c r="F1123" s="9">
        <v>95991287</v>
      </c>
      <c r="G1123" s="9">
        <v>95995099</v>
      </c>
      <c r="H1123" s="9">
        <v>95995203</v>
      </c>
      <c r="I1123" s="9">
        <v>95998215</v>
      </c>
      <c r="J1123" s="9">
        <v>95998347</v>
      </c>
      <c r="K1123" s="9">
        <f t="shared" si="108"/>
        <v>100</v>
      </c>
      <c r="L1123" s="9">
        <f t="shared" si="109"/>
        <v>3811</v>
      </c>
      <c r="M1123" s="9">
        <f t="shared" si="110"/>
        <v>105</v>
      </c>
      <c r="N1123" s="9">
        <f t="shared" si="111"/>
        <v>3011</v>
      </c>
      <c r="O1123" s="9">
        <f t="shared" si="112"/>
        <v>133</v>
      </c>
      <c r="P1123" s="11">
        <f t="shared" si="107"/>
        <v>2</v>
      </c>
      <c r="Q1123" s="11">
        <f t="shared" si="107"/>
        <v>3.5810389487721666</v>
      </c>
      <c r="R1123" s="11">
        <f t="shared" si="107"/>
        <v>2.0211892990699378</v>
      </c>
      <c r="S1123" s="11">
        <f t="shared" si="107"/>
        <v>3.478710755512759</v>
      </c>
      <c r="T1123" s="11">
        <f t="shared" si="107"/>
        <v>2.1238516409670858</v>
      </c>
    </row>
    <row r="1124" spans="1:20" x14ac:dyDescent="0.2">
      <c r="A1124" s="9" t="s">
        <v>464</v>
      </c>
      <c r="B1124" s="9" t="s">
        <v>919</v>
      </c>
      <c r="C1124" s="9" t="s">
        <v>260</v>
      </c>
      <c r="D1124" s="9" t="s">
        <v>254</v>
      </c>
      <c r="E1124" s="9">
        <v>139200636</v>
      </c>
      <c r="F1124" s="9">
        <v>139200699</v>
      </c>
      <c r="G1124" s="9">
        <v>139215157</v>
      </c>
      <c r="H1124" s="9">
        <v>139215254</v>
      </c>
      <c r="I1124" s="9">
        <v>139223593</v>
      </c>
      <c r="J1124" s="9">
        <v>139223785</v>
      </c>
      <c r="K1124" s="9">
        <f t="shared" si="108"/>
        <v>64</v>
      </c>
      <c r="L1124" s="9">
        <f t="shared" si="109"/>
        <v>14457</v>
      </c>
      <c r="M1124" s="9">
        <f t="shared" si="110"/>
        <v>98</v>
      </c>
      <c r="N1124" s="9">
        <f t="shared" si="111"/>
        <v>8338</v>
      </c>
      <c r="O1124" s="9">
        <f t="shared" si="112"/>
        <v>193</v>
      </c>
      <c r="P1124" s="11">
        <f t="shared" si="107"/>
        <v>1.8061799739838869</v>
      </c>
      <c r="Q1124" s="11">
        <f t="shared" si="107"/>
        <v>4.1600781810208707</v>
      </c>
      <c r="R1124" s="11">
        <f t="shared" si="107"/>
        <v>1.9912260756924949</v>
      </c>
      <c r="S1124" s="11">
        <f t="shared" si="107"/>
        <v>3.9210618907902779</v>
      </c>
      <c r="T1124" s="11">
        <f t="shared" si="107"/>
        <v>2.2855573090077734</v>
      </c>
    </row>
    <row r="1125" spans="1:20" x14ac:dyDescent="0.2">
      <c r="A1125" s="9" t="s">
        <v>464</v>
      </c>
      <c r="B1125" s="9" t="s">
        <v>919</v>
      </c>
      <c r="C1125" s="9" t="s">
        <v>260</v>
      </c>
      <c r="D1125" s="9" t="s">
        <v>254</v>
      </c>
      <c r="E1125" s="9">
        <v>139229752</v>
      </c>
      <c r="F1125" s="9">
        <v>139229944</v>
      </c>
      <c r="G1125" s="9">
        <v>139230772</v>
      </c>
      <c r="H1125" s="9">
        <v>139230838</v>
      </c>
      <c r="I1125" s="9">
        <v>139231126</v>
      </c>
      <c r="J1125" s="9">
        <v>139231237</v>
      </c>
      <c r="K1125" s="9">
        <f t="shared" si="108"/>
        <v>193</v>
      </c>
      <c r="L1125" s="9">
        <f t="shared" si="109"/>
        <v>827</v>
      </c>
      <c r="M1125" s="9">
        <f t="shared" si="110"/>
        <v>67</v>
      </c>
      <c r="N1125" s="9">
        <f t="shared" si="111"/>
        <v>287</v>
      </c>
      <c r="O1125" s="9">
        <f t="shared" si="112"/>
        <v>112</v>
      </c>
      <c r="P1125" s="11">
        <f t="shared" si="107"/>
        <v>2.2855573090077734</v>
      </c>
      <c r="Q1125" s="11">
        <f t="shared" si="107"/>
        <v>2.9175055095525462</v>
      </c>
      <c r="R1125" s="11">
        <f t="shared" si="107"/>
        <v>1.8260748027008262</v>
      </c>
      <c r="S1125" s="11">
        <f t="shared" si="107"/>
        <v>2.4578818967339924</v>
      </c>
      <c r="T1125" s="11">
        <f t="shared" si="107"/>
        <v>2.049218022670181</v>
      </c>
    </row>
    <row r="1126" spans="1:20" x14ac:dyDescent="0.2">
      <c r="A1126" s="9" t="s">
        <v>464</v>
      </c>
      <c r="B1126" s="9" t="s">
        <v>919</v>
      </c>
      <c r="C1126" s="9" t="s">
        <v>260</v>
      </c>
      <c r="D1126" s="9" t="s">
        <v>254</v>
      </c>
      <c r="E1126" s="9">
        <v>139229752</v>
      </c>
      <c r="F1126" s="9">
        <v>139229944</v>
      </c>
      <c r="G1126" s="9">
        <v>139230772</v>
      </c>
      <c r="H1126" s="9">
        <v>139230838</v>
      </c>
      <c r="I1126" s="9">
        <v>139233470</v>
      </c>
      <c r="J1126" s="9">
        <v>139233569</v>
      </c>
      <c r="K1126" s="9">
        <f t="shared" si="108"/>
        <v>193</v>
      </c>
      <c r="L1126" s="9">
        <f t="shared" si="109"/>
        <v>827</v>
      </c>
      <c r="M1126" s="9">
        <f t="shared" si="110"/>
        <v>67</v>
      </c>
      <c r="N1126" s="9">
        <f t="shared" si="111"/>
        <v>2631</v>
      </c>
      <c r="O1126" s="9">
        <f t="shared" si="112"/>
        <v>100</v>
      </c>
      <c r="P1126" s="11">
        <f t="shared" si="107"/>
        <v>2.2855573090077734</v>
      </c>
      <c r="Q1126" s="11">
        <f t="shared" si="107"/>
        <v>2.9175055095525462</v>
      </c>
      <c r="R1126" s="11">
        <f t="shared" si="107"/>
        <v>1.8260748027008262</v>
      </c>
      <c r="S1126" s="11">
        <f t="shared" si="107"/>
        <v>3.4201208480857028</v>
      </c>
      <c r="T1126" s="11">
        <f t="shared" si="107"/>
        <v>2</v>
      </c>
    </row>
    <row r="1127" spans="1:20" x14ac:dyDescent="0.2">
      <c r="A1127" s="9" t="s">
        <v>464</v>
      </c>
      <c r="B1127" s="9" t="s">
        <v>919</v>
      </c>
      <c r="C1127" s="9" t="s">
        <v>260</v>
      </c>
      <c r="D1127" s="9" t="s">
        <v>254</v>
      </c>
      <c r="E1127" s="9">
        <v>139223593</v>
      </c>
      <c r="F1127" s="9">
        <v>139223785</v>
      </c>
      <c r="G1127" s="9">
        <v>139225262</v>
      </c>
      <c r="H1127" s="9">
        <v>139225447</v>
      </c>
      <c r="I1127" s="9">
        <v>139226577</v>
      </c>
      <c r="J1127" s="9">
        <v>139226604</v>
      </c>
      <c r="K1127" s="9">
        <f t="shared" si="108"/>
        <v>193</v>
      </c>
      <c r="L1127" s="9">
        <f t="shared" si="109"/>
        <v>1476</v>
      </c>
      <c r="M1127" s="9">
        <f t="shared" si="110"/>
        <v>186</v>
      </c>
      <c r="N1127" s="9">
        <f t="shared" si="111"/>
        <v>1129</v>
      </c>
      <c r="O1127" s="9">
        <f t="shared" si="112"/>
        <v>28</v>
      </c>
      <c r="P1127" s="11">
        <f t="shared" si="107"/>
        <v>2.2855573090077734</v>
      </c>
      <c r="Q1127" s="11">
        <f t="shared" si="107"/>
        <v>3.1690863574870223</v>
      </c>
      <c r="R1127" s="11">
        <f t="shared" si="107"/>
        <v>2.2695129442179165</v>
      </c>
      <c r="S1127" s="11">
        <f t="shared" si="107"/>
        <v>3.0526939419249675</v>
      </c>
      <c r="T1127" s="11">
        <f t="shared" si="107"/>
        <v>1.447158031342219</v>
      </c>
    </row>
    <row r="1128" spans="1:20" x14ac:dyDescent="0.2">
      <c r="A1128" s="9" t="s">
        <v>464</v>
      </c>
      <c r="B1128" s="9" t="s">
        <v>918</v>
      </c>
      <c r="C1128" s="9" t="s">
        <v>258</v>
      </c>
      <c r="D1128" s="9" t="s">
        <v>254</v>
      </c>
      <c r="E1128" s="9">
        <v>96003843</v>
      </c>
      <c r="F1128" s="9">
        <v>96003942</v>
      </c>
      <c r="G1128" s="9">
        <v>96005996</v>
      </c>
      <c r="H1128" s="9">
        <v>96006112</v>
      </c>
      <c r="I1128" s="9">
        <v>96006700</v>
      </c>
      <c r="J1128" s="9">
        <v>96006847</v>
      </c>
      <c r="K1128" s="9">
        <f t="shared" si="108"/>
        <v>100</v>
      </c>
      <c r="L1128" s="9">
        <f t="shared" si="109"/>
        <v>2053</v>
      </c>
      <c r="M1128" s="9">
        <f t="shared" si="110"/>
        <v>117</v>
      </c>
      <c r="N1128" s="9">
        <f t="shared" si="111"/>
        <v>587</v>
      </c>
      <c r="O1128" s="9">
        <f t="shared" si="112"/>
        <v>148</v>
      </c>
      <c r="P1128" s="11">
        <f t="shared" si="107"/>
        <v>2</v>
      </c>
      <c r="Q1128" s="11">
        <f t="shared" si="107"/>
        <v>3.3123889493705918</v>
      </c>
      <c r="R1128" s="11">
        <f t="shared" si="107"/>
        <v>2.0681858617461617</v>
      </c>
      <c r="S1128" s="11">
        <f t="shared" si="107"/>
        <v>2.7686381012476144</v>
      </c>
      <c r="T1128" s="11">
        <f t="shared" si="107"/>
        <v>2.170261715394957</v>
      </c>
    </row>
    <row r="1129" spans="1:20" x14ac:dyDescent="0.2">
      <c r="A1129" s="9" t="s">
        <v>464</v>
      </c>
      <c r="B1129" s="9" t="s">
        <v>919</v>
      </c>
      <c r="C1129" s="9" t="s">
        <v>260</v>
      </c>
      <c r="D1129" s="9" t="s">
        <v>254</v>
      </c>
      <c r="E1129" s="9">
        <v>139226705</v>
      </c>
      <c r="F1129" s="9">
        <v>139226885</v>
      </c>
      <c r="G1129" s="9">
        <v>139233470</v>
      </c>
      <c r="H1129" s="9">
        <v>139233569</v>
      </c>
      <c r="I1129" s="9">
        <v>139233900</v>
      </c>
      <c r="J1129" s="9">
        <v>139233994</v>
      </c>
      <c r="K1129" s="9">
        <f t="shared" si="108"/>
        <v>181</v>
      </c>
      <c r="L1129" s="9">
        <f t="shared" si="109"/>
        <v>6584</v>
      </c>
      <c r="M1129" s="9">
        <f t="shared" si="110"/>
        <v>100</v>
      </c>
      <c r="N1129" s="9">
        <f t="shared" si="111"/>
        <v>330</v>
      </c>
      <c r="O1129" s="9">
        <f t="shared" si="112"/>
        <v>95</v>
      </c>
      <c r="P1129" s="11">
        <f t="shared" si="107"/>
        <v>2.2576785748691846</v>
      </c>
      <c r="Q1129" s="11">
        <f t="shared" si="107"/>
        <v>3.8184898222042132</v>
      </c>
      <c r="R1129" s="11">
        <f t="shared" si="107"/>
        <v>2</v>
      </c>
      <c r="S1129" s="11">
        <f t="shared" si="107"/>
        <v>2.5185139398778871</v>
      </c>
      <c r="T1129" s="11">
        <f t="shared" si="107"/>
        <v>1.9777236052888476</v>
      </c>
    </row>
    <row r="1130" spans="1:20" x14ac:dyDescent="0.2">
      <c r="A1130" s="9" t="s">
        <v>464</v>
      </c>
      <c r="B1130" s="9" t="s">
        <v>919</v>
      </c>
      <c r="C1130" s="9" t="s">
        <v>260</v>
      </c>
      <c r="D1130" s="9" t="s">
        <v>254</v>
      </c>
      <c r="E1130" s="9">
        <v>139230772</v>
      </c>
      <c r="F1130" s="9">
        <v>139230838</v>
      </c>
      <c r="G1130" s="9">
        <v>139231126</v>
      </c>
      <c r="H1130" s="9">
        <v>139231237</v>
      </c>
      <c r="I1130" s="9">
        <v>139233470</v>
      </c>
      <c r="J1130" s="9">
        <v>139233569</v>
      </c>
      <c r="K1130" s="9">
        <f t="shared" si="108"/>
        <v>67</v>
      </c>
      <c r="L1130" s="9">
        <f t="shared" si="109"/>
        <v>287</v>
      </c>
      <c r="M1130" s="9">
        <f t="shared" si="110"/>
        <v>112</v>
      </c>
      <c r="N1130" s="9">
        <f t="shared" si="111"/>
        <v>2232</v>
      </c>
      <c r="O1130" s="9">
        <f t="shared" si="112"/>
        <v>100</v>
      </c>
      <c r="P1130" s="11">
        <f t="shared" si="107"/>
        <v>1.8260748027008262</v>
      </c>
      <c r="Q1130" s="11">
        <f t="shared" si="107"/>
        <v>2.4578818967339924</v>
      </c>
      <c r="R1130" s="11">
        <f t="shared" si="107"/>
        <v>2.049218022670181</v>
      </c>
      <c r="S1130" s="11">
        <f t="shared" si="107"/>
        <v>3.3486941902655407</v>
      </c>
      <c r="T1130" s="11">
        <f t="shared" si="107"/>
        <v>2</v>
      </c>
    </row>
    <row r="1131" spans="1:20" x14ac:dyDescent="0.2">
      <c r="A1131" s="9" t="s">
        <v>464</v>
      </c>
      <c r="B1131" s="9" t="s">
        <v>919</v>
      </c>
      <c r="C1131" s="9" t="s">
        <v>260</v>
      </c>
      <c r="D1131" s="9" t="s">
        <v>254</v>
      </c>
      <c r="E1131" s="9">
        <v>139229752</v>
      </c>
      <c r="F1131" s="9">
        <v>139229944</v>
      </c>
      <c r="G1131" s="9">
        <v>139231126</v>
      </c>
      <c r="H1131" s="9">
        <v>139231237</v>
      </c>
      <c r="I1131" s="9">
        <v>139233470</v>
      </c>
      <c r="J1131" s="9">
        <v>139233569</v>
      </c>
      <c r="K1131" s="9">
        <f t="shared" si="108"/>
        <v>193</v>
      </c>
      <c r="L1131" s="9">
        <f t="shared" si="109"/>
        <v>1181</v>
      </c>
      <c r="M1131" s="9">
        <f t="shared" si="110"/>
        <v>112</v>
      </c>
      <c r="N1131" s="9">
        <f t="shared" si="111"/>
        <v>2232</v>
      </c>
      <c r="O1131" s="9">
        <f t="shared" si="112"/>
        <v>100</v>
      </c>
      <c r="P1131" s="11">
        <f t="shared" si="107"/>
        <v>2.2855573090077734</v>
      </c>
      <c r="Q1131" s="11">
        <f t="shared" si="107"/>
        <v>3.0722498976135144</v>
      </c>
      <c r="R1131" s="11">
        <f t="shared" si="107"/>
        <v>2.049218022670181</v>
      </c>
      <c r="S1131" s="11">
        <f t="shared" si="107"/>
        <v>3.3486941902655407</v>
      </c>
      <c r="T1131" s="11">
        <f t="shared" si="107"/>
        <v>2</v>
      </c>
    </row>
    <row r="1132" spans="1:20" x14ac:dyDescent="0.2">
      <c r="A1132" s="9" t="s">
        <v>464</v>
      </c>
      <c r="B1132" s="9" t="s">
        <v>919</v>
      </c>
      <c r="C1132" s="9" t="s">
        <v>260</v>
      </c>
      <c r="D1132" s="9" t="s">
        <v>254</v>
      </c>
      <c r="E1132" s="9">
        <v>139236648</v>
      </c>
      <c r="F1132" s="9">
        <v>139236735</v>
      </c>
      <c r="G1132" s="9">
        <v>139237878</v>
      </c>
      <c r="H1132" s="9">
        <v>139237922</v>
      </c>
      <c r="I1132" s="9">
        <v>139238830</v>
      </c>
      <c r="J1132" s="9">
        <v>139238939</v>
      </c>
      <c r="K1132" s="9">
        <f t="shared" si="108"/>
        <v>88</v>
      </c>
      <c r="L1132" s="9">
        <f t="shared" si="109"/>
        <v>1142</v>
      </c>
      <c r="M1132" s="9">
        <f t="shared" si="110"/>
        <v>45</v>
      </c>
      <c r="N1132" s="9">
        <f t="shared" si="111"/>
        <v>907</v>
      </c>
      <c r="O1132" s="9">
        <f t="shared" si="112"/>
        <v>110</v>
      </c>
      <c r="P1132" s="11">
        <f t="shared" si="107"/>
        <v>1.9444826721501687</v>
      </c>
      <c r="Q1132" s="11">
        <f t="shared" si="107"/>
        <v>3.057666103909829</v>
      </c>
      <c r="R1132" s="11">
        <f t="shared" si="107"/>
        <v>1.6532125137753435</v>
      </c>
      <c r="S1132" s="11">
        <f t="shared" si="107"/>
        <v>2.9576072870600947</v>
      </c>
      <c r="T1132" s="11">
        <f t="shared" si="107"/>
        <v>2.0413926851582249</v>
      </c>
    </row>
    <row r="1133" spans="1:20" x14ac:dyDescent="0.2">
      <c r="A1133" s="9" t="s">
        <v>464</v>
      </c>
      <c r="B1133" s="9" t="s">
        <v>919</v>
      </c>
      <c r="C1133" s="9" t="s">
        <v>260</v>
      </c>
      <c r="D1133" s="9" t="s">
        <v>254</v>
      </c>
      <c r="E1133" s="9">
        <v>139226705</v>
      </c>
      <c r="F1133" s="9">
        <v>139226885</v>
      </c>
      <c r="G1133" s="9">
        <v>139229752</v>
      </c>
      <c r="H1133" s="9">
        <v>139229944</v>
      </c>
      <c r="I1133" s="9">
        <v>139233900</v>
      </c>
      <c r="J1133" s="9">
        <v>139233994</v>
      </c>
      <c r="K1133" s="9">
        <f t="shared" si="108"/>
        <v>181</v>
      </c>
      <c r="L1133" s="9">
        <f t="shared" si="109"/>
        <v>2866</v>
      </c>
      <c r="M1133" s="9">
        <f t="shared" si="110"/>
        <v>193</v>
      </c>
      <c r="N1133" s="9">
        <f t="shared" si="111"/>
        <v>3955</v>
      </c>
      <c r="O1133" s="9">
        <f t="shared" si="112"/>
        <v>95</v>
      </c>
      <c r="P1133" s="11">
        <f t="shared" si="107"/>
        <v>2.2576785748691846</v>
      </c>
      <c r="Q1133" s="11">
        <f t="shared" si="107"/>
        <v>3.4572761860613253</v>
      </c>
      <c r="R1133" s="11">
        <f t="shared" si="107"/>
        <v>2.2855573090077734</v>
      </c>
      <c r="S1133" s="11">
        <f t="shared" si="107"/>
        <v>3.5971464878336947</v>
      </c>
      <c r="T1133" s="11">
        <f t="shared" si="107"/>
        <v>1.9777236052888476</v>
      </c>
    </row>
    <row r="1134" spans="1:20" x14ac:dyDescent="0.2">
      <c r="A1134" s="9" t="s">
        <v>464</v>
      </c>
      <c r="B1134" s="9" t="s">
        <v>920</v>
      </c>
      <c r="C1134" s="9" t="s">
        <v>329</v>
      </c>
      <c r="D1134" s="9" t="s">
        <v>251</v>
      </c>
      <c r="E1134" s="9">
        <v>99209460</v>
      </c>
      <c r="F1134" s="9">
        <v>99209566</v>
      </c>
      <c r="G1134" s="9">
        <v>99219597</v>
      </c>
      <c r="H1134" s="9">
        <v>99219663</v>
      </c>
      <c r="I1134" s="9">
        <v>99291236</v>
      </c>
      <c r="J1134" s="9">
        <v>99291278</v>
      </c>
      <c r="K1134" s="9">
        <f t="shared" si="108"/>
        <v>107</v>
      </c>
      <c r="L1134" s="9">
        <f t="shared" si="109"/>
        <v>10030</v>
      </c>
      <c r="M1134" s="9">
        <f t="shared" si="110"/>
        <v>67</v>
      </c>
      <c r="N1134" s="9">
        <f t="shared" si="111"/>
        <v>71572</v>
      </c>
      <c r="O1134" s="9">
        <f t="shared" si="112"/>
        <v>43</v>
      </c>
      <c r="P1134" s="11">
        <f t="shared" si="107"/>
        <v>2.0293837776852093</v>
      </c>
      <c r="Q1134" s="11">
        <f t="shared" si="107"/>
        <v>4.0013009330204179</v>
      </c>
      <c r="R1134" s="11">
        <f t="shared" si="107"/>
        <v>1.8260748027008262</v>
      </c>
      <c r="S1134" s="11">
        <f t="shared" si="107"/>
        <v>4.8547431532601601</v>
      </c>
      <c r="T1134" s="11">
        <f t="shared" si="107"/>
        <v>1.6334684555795864</v>
      </c>
    </row>
    <row r="1135" spans="1:20" x14ac:dyDescent="0.2">
      <c r="A1135" s="9" t="s">
        <v>464</v>
      </c>
      <c r="B1135" s="9" t="s">
        <v>921</v>
      </c>
      <c r="C1135" s="9" t="s">
        <v>250</v>
      </c>
      <c r="D1135" s="9" t="s">
        <v>254</v>
      </c>
      <c r="E1135" s="9">
        <v>38551464</v>
      </c>
      <c r="F1135" s="9">
        <v>38551908</v>
      </c>
      <c r="G1135" s="9">
        <v>38570509</v>
      </c>
      <c r="H1135" s="9">
        <v>38570604</v>
      </c>
      <c r="I1135" s="9">
        <v>38585040</v>
      </c>
      <c r="J1135" s="9">
        <v>38585139</v>
      </c>
      <c r="K1135" s="9">
        <f t="shared" si="108"/>
        <v>445</v>
      </c>
      <c r="L1135" s="9">
        <f t="shared" si="109"/>
        <v>18600</v>
      </c>
      <c r="M1135" s="9">
        <f t="shared" si="110"/>
        <v>96</v>
      </c>
      <c r="N1135" s="9">
        <f t="shared" si="111"/>
        <v>14435</v>
      </c>
      <c r="O1135" s="9">
        <f t="shared" si="112"/>
        <v>100</v>
      </c>
      <c r="P1135" s="11">
        <f t="shared" si="107"/>
        <v>2.6483600109809311</v>
      </c>
      <c r="Q1135" s="11">
        <f t="shared" si="107"/>
        <v>4.2695129442179161</v>
      </c>
      <c r="R1135" s="11">
        <f t="shared" si="107"/>
        <v>1.9822712330395682</v>
      </c>
      <c r="S1135" s="11">
        <f t="shared" si="107"/>
        <v>4.1594167882167392</v>
      </c>
      <c r="T1135" s="11">
        <f t="shared" si="107"/>
        <v>2</v>
      </c>
    </row>
    <row r="1136" spans="1:20" x14ac:dyDescent="0.2">
      <c r="A1136" s="9" t="s">
        <v>464</v>
      </c>
      <c r="B1136" s="9" t="s">
        <v>921</v>
      </c>
      <c r="C1136" s="9" t="s">
        <v>250</v>
      </c>
      <c r="D1136" s="9" t="s">
        <v>254</v>
      </c>
      <c r="E1136" s="9">
        <v>38570509</v>
      </c>
      <c r="F1136" s="9">
        <v>38570604</v>
      </c>
      <c r="G1136" s="9">
        <v>38571041</v>
      </c>
      <c r="H1136" s="9">
        <v>38571088</v>
      </c>
      <c r="I1136" s="9">
        <v>38585040</v>
      </c>
      <c r="J1136" s="9">
        <v>38585139</v>
      </c>
      <c r="K1136" s="9">
        <f t="shared" si="108"/>
        <v>96</v>
      </c>
      <c r="L1136" s="9">
        <f t="shared" si="109"/>
        <v>436</v>
      </c>
      <c r="M1136" s="9">
        <f t="shared" si="110"/>
        <v>48</v>
      </c>
      <c r="N1136" s="9">
        <f t="shared" si="111"/>
        <v>13951</v>
      </c>
      <c r="O1136" s="9">
        <f t="shared" si="112"/>
        <v>100</v>
      </c>
      <c r="P1136" s="11">
        <f t="shared" si="107"/>
        <v>1.9822712330395682</v>
      </c>
      <c r="Q1136" s="11">
        <f t="shared" si="107"/>
        <v>2.6394864892685859</v>
      </c>
      <c r="R1136" s="11">
        <f t="shared" si="107"/>
        <v>1.6812412373755872</v>
      </c>
      <c r="S1136" s="11">
        <f t="shared" si="107"/>
        <v>4.1446053387147446</v>
      </c>
      <c r="T1136" s="11">
        <f t="shared" si="107"/>
        <v>2</v>
      </c>
    </row>
    <row r="1137" spans="1:20" x14ac:dyDescent="0.2">
      <c r="A1137" s="9" t="s">
        <v>464</v>
      </c>
      <c r="B1137" s="9" t="s">
        <v>921</v>
      </c>
      <c r="C1137" s="9" t="s">
        <v>250</v>
      </c>
      <c r="D1137" s="9" t="s">
        <v>254</v>
      </c>
      <c r="E1137" s="9">
        <v>38555722</v>
      </c>
      <c r="F1137" s="9">
        <v>38558075</v>
      </c>
      <c r="G1137" s="9">
        <v>38559203</v>
      </c>
      <c r="H1137" s="9">
        <v>38559304</v>
      </c>
      <c r="I1137" s="9">
        <v>38565654</v>
      </c>
      <c r="J1137" s="9">
        <v>38565722</v>
      </c>
      <c r="K1137" s="9">
        <f t="shared" si="108"/>
        <v>2354</v>
      </c>
      <c r="L1137" s="9">
        <f t="shared" si="109"/>
        <v>1127</v>
      </c>
      <c r="M1137" s="9">
        <f t="shared" si="110"/>
        <v>102</v>
      </c>
      <c r="N1137" s="9">
        <f t="shared" si="111"/>
        <v>6349</v>
      </c>
      <c r="O1137" s="9">
        <f t="shared" si="112"/>
        <v>69</v>
      </c>
      <c r="P1137" s="11">
        <f t="shared" si="107"/>
        <v>3.3718064585074154</v>
      </c>
      <c r="Q1137" s="11">
        <f t="shared" si="107"/>
        <v>3.0519239160461065</v>
      </c>
      <c r="R1137" s="11">
        <f t="shared" si="107"/>
        <v>2.0086001717619171</v>
      </c>
      <c r="S1137" s="11">
        <f t="shared" si="107"/>
        <v>3.802705327074352</v>
      </c>
      <c r="T1137" s="11">
        <f t="shared" si="107"/>
        <v>1.8388490907372552</v>
      </c>
    </row>
    <row r="1138" spans="1:20" x14ac:dyDescent="0.2">
      <c r="A1138" s="9" t="s">
        <v>464</v>
      </c>
      <c r="B1138" s="9" t="s">
        <v>921</v>
      </c>
      <c r="C1138" s="9" t="s">
        <v>250</v>
      </c>
      <c r="D1138" s="9" t="s">
        <v>254</v>
      </c>
      <c r="E1138" s="9">
        <v>38551513</v>
      </c>
      <c r="F1138" s="9">
        <v>38551908</v>
      </c>
      <c r="G1138" s="9">
        <v>38559203</v>
      </c>
      <c r="H1138" s="9">
        <v>38559304</v>
      </c>
      <c r="I1138" s="9">
        <v>38570509</v>
      </c>
      <c r="J1138" s="9">
        <v>38570604</v>
      </c>
      <c r="K1138" s="9">
        <f t="shared" si="108"/>
        <v>396</v>
      </c>
      <c r="L1138" s="9">
        <f t="shared" si="109"/>
        <v>7294</v>
      </c>
      <c r="M1138" s="9">
        <f t="shared" si="110"/>
        <v>102</v>
      </c>
      <c r="N1138" s="9">
        <f t="shared" si="111"/>
        <v>11204</v>
      </c>
      <c r="O1138" s="9">
        <f t="shared" si="112"/>
        <v>96</v>
      </c>
      <c r="P1138" s="11">
        <f t="shared" ref="P1138:T1188" si="113">LOG(K1138,10)</f>
        <v>2.5976951859255122</v>
      </c>
      <c r="Q1138" s="11">
        <f t="shared" si="113"/>
        <v>3.862965758977762</v>
      </c>
      <c r="R1138" s="11">
        <f t="shared" si="113"/>
        <v>2.0086001717619171</v>
      </c>
      <c r="S1138" s="11">
        <f t="shared" si="113"/>
        <v>4.0493731001515298</v>
      </c>
      <c r="T1138" s="11">
        <f t="shared" si="113"/>
        <v>1.9822712330395682</v>
      </c>
    </row>
    <row r="1139" spans="1:20" x14ac:dyDescent="0.2">
      <c r="A1139" s="9" t="s">
        <v>464</v>
      </c>
      <c r="B1139" s="9" t="s">
        <v>921</v>
      </c>
      <c r="C1139" s="9" t="s">
        <v>250</v>
      </c>
      <c r="D1139" s="9" t="s">
        <v>254</v>
      </c>
      <c r="E1139" s="9">
        <v>38551513</v>
      </c>
      <c r="F1139" s="9">
        <v>38551908</v>
      </c>
      <c r="G1139" s="9">
        <v>38559203</v>
      </c>
      <c r="H1139" s="9">
        <v>38559304</v>
      </c>
      <c r="I1139" s="9">
        <v>38565654</v>
      </c>
      <c r="J1139" s="9">
        <v>38565722</v>
      </c>
      <c r="K1139" s="9">
        <f t="shared" si="108"/>
        <v>396</v>
      </c>
      <c r="L1139" s="9">
        <f t="shared" si="109"/>
        <v>7294</v>
      </c>
      <c r="M1139" s="9">
        <f t="shared" si="110"/>
        <v>102</v>
      </c>
      <c r="N1139" s="9">
        <f t="shared" si="111"/>
        <v>6349</v>
      </c>
      <c r="O1139" s="9">
        <f t="shared" si="112"/>
        <v>69</v>
      </c>
      <c r="P1139" s="11">
        <f t="shared" si="113"/>
        <v>2.5976951859255122</v>
      </c>
      <c r="Q1139" s="11">
        <f t="shared" si="113"/>
        <v>3.862965758977762</v>
      </c>
      <c r="R1139" s="11">
        <f t="shared" si="113"/>
        <v>2.0086001717619171</v>
      </c>
      <c r="S1139" s="11">
        <f t="shared" si="113"/>
        <v>3.802705327074352</v>
      </c>
      <c r="T1139" s="11">
        <f t="shared" si="113"/>
        <v>1.8388490907372552</v>
      </c>
    </row>
    <row r="1140" spans="1:20" x14ac:dyDescent="0.2">
      <c r="A1140" s="9" t="s">
        <v>464</v>
      </c>
      <c r="B1140" s="9" t="s">
        <v>921</v>
      </c>
      <c r="C1140" s="9" t="s">
        <v>250</v>
      </c>
      <c r="D1140" s="9" t="s">
        <v>254</v>
      </c>
      <c r="E1140" s="9">
        <v>38551513</v>
      </c>
      <c r="F1140" s="9">
        <v>38551908</v>
      </c>
      <c r="G1140" s="9">
        <v>38559203</v>
      </c>
      <c r="H1140" s="9">
        <v>38559304</v>
      </c>
      <c r="I1140" s="9">
        <v>38568846</v>
      </c>
      <c r="J1140" s="9">
        <v>38568917</v>
      </c>
      <c r="K1140" s="9">
        <f t="shared" si="108"/>
        <v>396</v>
      </c>
      <c r="L1140" s="9">
        <f t="shared" si="109"/>
        <v>7294</v>
      </c>
      <c r="M1140" s="9">
        <f t="shared" si="110"/>
        <v>102</v>
      </c>
      <c r="N1140" s="9">
        <f t="shared" si="111"/>
        <v>9541</v>
      </c>
      <c r="O1140" s="9">
        <f t="shared" si="112"/>
        <v>72</v>
      </c>
      <c r="P1140" s="11">
        <f t="shared" si="113"/>
        <v>2.5976951859255122</v>
      </c>
      <c r="Q1140" s="11">
        <f t="shared" si="113"/>
        <v>3.862965758977762</v>
      </c>
      <c r="R1140" s="11">
        <f t="shared" si="113"/>
        <v>2.0086001717619171</v>
      </c>
      <c r="S1140" s="11">
        <f t="shared" si="113"/>
        <v>3.9795938958489296</v>
      </c>
      <c r="T1140" s="11">
        <f t="shared" si="113"/>
        <v>1.8573324964312683</v>
      </c>
    </row>
    <row r="1141" spans="1:20" x14ac:dyDescent="0.2">
      <c r="A1141" s="9" t="s">
        <v>464</v>
      </c>
      <c r="B1141" s="9" t="s">
        <v>921</v>
      </c>
      <c r="C1141" s="9" t="s">
        <v>250</v>
      </c>
      <c r="D1141" s="9" t="s">
        <v>254</v>
      </c>
      <c r="E1141" s="9">
        <v>38559203</v>
      </c>
      <c r="F1141" s="9">
        <v>38559304</v>
      </c>
      <c r="G1141" s="9">
        <v>38568846</v>
      </c>
      <c r="H1141" s="9">
        <v>38568917</v>
      </c>
      <c r="I1141" s="9">
        <v>38570509</v>
      </c>
      <c r="J1141" s="9">
        <v>38570604</v>
      </c>
      <c r="K1141" s="9">
        <f t="shared" si="108"/>
        <v>102</v>
      </c>
      <c r="L1141" s="9">
        <f t="shared" si="109"/>
        <v>9541</v>
      </c>
      <c r="M1141" s="9">
        <f t="shared" si="110"/>
        <v>72</v>
      </c>
      <c r="N1141" s="9">
        <f t="shared" si="111"/>
        <v>1591</v>
      </c>
      <c r="O1141" s="9">
        <f t="shared" si="112"/>
        <v>96</v>
      </c>
      <c r="P1141" s="11">
        <f t="shared" si="113"/>
        <v>2.0086001717619171</v>
      </c>
      <c r="Q1141" s="11">
        <f t="shared" si="113"/>
        <v>3.9795938958489296</v>
      </c>
      <c r="R1141" s="11">
        <f t="shared" si="113"/>
        <v>1.8573324964312683</v>
      </c>
      <c r="S1141" s="11">
        <f t="shared" si="113"/>
        <v>3.2016701796465812</v>
      </c>
      <c r="T1141" s="11">
        <f t="shared" si="113"/>
        <v>1.9822712330395682</v>
      </c>
    </row>
    <row r="1142" spans="1:20" x14ac:dyDescent="0.2">
      <c r="A1142" s="9" t="s">
        <v>464</v>
      </c>
      <c r="B1142" s="9" t="s">
        <v>921</v>
      </c>
      <c r="C1142" s="9" t="s">
        <v>250</v>
      </c>
      <c r="D1142" s="9" t="s">
        <v>254</v>
      </c>
      <c r="E1142" s="9">
        <v>38551513</v>
      </c>
      <c r="F1142" s="9">
        <v>38551908</v>
      </c>
      <c r="G1142" s="9">
        <v>38568846</v>
      </c>
      <c r="H1142" s="9">
        <v>38568917</v>
      </c>
      <c r="I1142" s="9">
        <v>38570509</v>
      </c>
      <c r="J1142" s="9">
        <v>38570604</v>
      </c>
      <c r="K1142" s="9">
        <f t="shared" si="108"/>
        <v>396</v>
      </c>
      <c r="L1142" s="9">
        <f t="shared" si="109"/>
        <v>16937</v>
      </c>
      <c r="M1142" s="9">
        <f t="shared" si="110"/>
        <v>72</v>
      </c>
      <c r="N1142" s="9">
        <f t="shared" si="111"/>
        <v>1591</v>
      </c>
      <c r="O1142" s="9">
        <f t="shared" si="112"/>
        <v>96</v>
      </c>
      <c r="P1142" s="11">
        <f t="shared" si="113"/>
        <v>2.5976951859255122</v>
      </c>
      <c r="Q1142" s="11">
        <f t="shared" si="113"/>
        <v>4.228836487527933</v>
      </c>
      <c r="R1142" s="11">
        <f t="shared" si="113"/>
        <v>1.8573324964312683</v>
      </c>
      <c r="S1142" s="11">
        <f t="shared" si="113"/>
        <v>3.2016701796465812</v>
      </c>
      <c r="T1142" s="11">
        <f t="shared" si="113"/>
        <v>1.9822712330395682</v>
      </c>
    </row>
    <row r="1143" spans="1:20" x14ac:dyDescent="0.2">
      <c r="A1143" s="9" t="s">
        <v>464</v>
      </c>
      <c r="B1143" s="9" t="s">
        <v>921</v>
      </c>
      <c r="C1143" s="9" t="s">
        <v>250</v>
      </c>
      <c r="D1143" s="9" t="s">
        <v>254</v>
      </c>
      <c r="E1143" s="9">
        <v>38554979</v>
      </c>
      <c r="F1143" s="9">
        <v>38555063</v>
      </c>
      <c r="G1143" s="9">
        <v>38568846</v>
      </c>
      <c r="H1143" s="9">
        <v>38568917</v>
      </c>
      <c r="I1143" s="9">
        <v>38570509</v>
      </c>
      <c r="J1143" s="9">
        <v>38570604</v>
      </c>
      <c r="K1143" s="9">
        <f t="shared" si="108"/>
        <v>85</v>
      </c>
      <c r="L1143" s="9">
        <f t="shared" si="109"/>
        <v>13782</v>
      </c>
      <c r="M1143" s="9">
        <f t="shared" si="110"/>
        <v>72</v>
      </c>
      <c r="N1143" s="9">
        <f t="shared" si="111"/>
        <v>1591</v>
      </c>
      <c r="O1143" s="9">
        <f t="shared" si="112"/>
        <v>96</v>
      </c>
      <c r="P1143" s="11">
        <f t="shared" si="113"/>
        <v>1.9294189257142926</v>
      </c>
      <c r="Q1143" s="11">
        <f t="shared" si="113"/>
        <v>4.1393122455786697</v>
      </c>
      <c r="R1143" s="11">
        <f t="shared" si="113"/>
        <v>1.8573324964312683</v>
      </c>
      <c r="S1143" s="11">
        <f t="shared" si="113"/>
        <v>3.2016701796465812</v>
      </c>
      <c r="T1143" s="11">
        <f t="shared" si="113"/>
        <v>1.9822712330395682</v>
      </c>
    </row>
    <row r="1144" spans="1:20" x14ac:dyDescent="0.2">
      <c r="A1144" s="9" t="s">
        <v>464</v>
      </c>
      <c r="B1144" s="9" t="s">
        <v>921</v>
      </c>
      <c r="C1144" s="9" t="s">
        <v>250</v>
      </c>
      <c r="D1144" s="9" t="s">
        <v>254</v>
      </c>
      <c r="E1144" s="9">
        <v>38551802</v>
      </c>
      <c r="F1144" s="9">
        <v>38551908</v>
      </c>
      <c r="G1144" s="9">
        <v>38554979</v>
      </c>
      <c r="H1144" s="9">
        <v>38555063</v>
      </c>
      <c r="I1144" s="9">
        <v>38570509</v>
      </c>
      <c r="J1144" s="9">
        <v>38570604</v>
      </c>
      <c r="K1144" s="9">
        <f t="shared" si="108"/>
        <v>107</v>
      </c>
      <c r="L1144" s="9">
        <f t="shared" si="109"/>
        <v>3070</v>
      </c>
      <c r="M1144" s="9">
        <f t="shared" si="110"/>
        <v>85</v>
      </c>
      <c r="N1144" s="9">
        <f t="shared" si="111"/>
        <v>15445</v>
      </c>
      <c r="O1144" s="9">
        <f t="shared" si="112"/>
        <v>96</v>
      </c>
      <c r="P1144" s="11">
        <f t="shared" si="113"/>
        <v>2.0293837776852093</v>
      </c>
      <c r="Q1144" s="11">
        <f t="shared" si="113"/>
        <v>3.4871383754771865</v>
      </c>
      <c r="R1144" s="11">
        <f t="shared" si="113"/>
        <v>1.9294189257142926</v>
      </c>
      <c r="S1144" s="11">
        <f t="shared" si="113"/>
        <v>4.1887879126374692</v>
      </c>
      <c r="T1144" s="11">
        <f t="shared" si="113"/>
        <v>1.9822712330395682</v>
      </c>
    </row>
    <row r="1145" spans="1:20" x14ac:dyDescent="0.2">
      <c r="A1145" s="9" t="s">
        <v>464</v>
      </c>
      <c r="B1145" s="9" t="s">
        <v>921</v>
      </c>
      <c r="C1145" s="9" t="s">
        <v>250</v>
      </c>
      <c r="D1145" s="9" t="s">
        <v>254</v>
      </c>
      <c r="E1145" s="9">
        <v>38559203</v>
      </c>
      <c r="F1145" s="9">
        <v>38559304</v>
      </c>
      <c r="G1145" s="9">
        <v>38565654</v>
      </c>
      <c r="H1145" s="9">
        <v>38565722</v>
      </c>
      <c r="I1145" s="9">
        <v>38568846</v>
      </c>
      <c r="J1145" s="9">
        <v>38568917</v>
      </c>
      <c r="K1145" s="9">
        <f t="shared" si="108"/>
        <v>102</v>
      </c>
      <c r="L1145" s="9">
        <f t="shared" si="109"/>
        <v>6349</v>
      </c>
      <c r="M1145" s="9">
        <f t="shared" si="110"/>
        <v>69</v>
      </c>
      <c r="N1145" s="9">
        <f t="shared" si="111"/>
        <v>3123</v>
      </c>
      <c r="O1145" s="9">
        <f t="shared" si="112"/>
        <v>72</v>
      </c>
      <c r="P1145" s="11">
        <f t="shared" si="113"/>
        <v>2.0086001717619171</v>
      </c>
      <c r="Q1145" s="11">
        <f t="shared" si="113"/>
        <v>3.802705327074352</v>
      </c>
      <c r="R1145" s="11">
        <f t="shared" si="113"/>
        <v>1.8388490907372552</v>
      </c>
      <c r="S1145" s="11">
        <f t="shared" si="113"/>
        <v>3.4945719842301983</v>
      </c>
      <c r="T1145" s="11">
        <f t="shared" si="113"/>
        <v>1.8573324964312683</v>
      </c>
    </row>
    <row r="1146" spans="1:20" x14ac:dyDescent="0.2">
      <c r="A1146" s="9" t="s">
        <v>464</v>
      </c>
      <c r="B1146" s="9" t="s">
        <v>921</v>
      </c>
      <c r="C1146" s="9" t="s">
        <v>250</v>
      </c>
      <c r="D1146" s="9" t="s">
        <v>254</v>
      </c>
      <c r="E1146" s="9">
        <v>38551513</v>
      </c>
      <c r="F1146" s="9">
        <v>38551908</v>
      </c>
      <c r="G1146" s="9">
        <v>38565654</v>
      </c>
      <c r="H1146" s="9">
        <v>38565722</v>
      </c>
      <c r="I1146" s="9">
        <v>38568846</v>
      </c>
      <c r="J1146" s="9">
        <v>38568917</v>
      </c>
      <c r="K1146" s="9">
        <f t="shared" si="108"/>
        <v>396</v>
      </c>
      <c r="L1146" s="9">
        <f t="shared" si="109"/>
        <v>13745</v>
      </c>
      <c r="M1146" s="9">
        <f t="shared" si="110"/>
        <v>69</v>
      </c>
      <c r="N1146" s="9">
        <f t="shared" si="111"/>
        <v>3123</v>
      </c>
      <c r="O1146" s="9">
        <f t="shared" si="112"/>
        <v>72</v>
      </c>
      <c r="P1146" s="11">
        <f t="shared" si="113"/>
        <v>2.5976951859255122</v>
      </c>
      <c r="Q1146" s="11">
        <f t="shared" si="113"/>
        <v>4.1381447441794865</v>
      </c>
      <c r="R1146" s="11">
        <f t="shared" si="113"/>
        <v>1.8388490907372552</v>
      </c>
      <c r="S1146" s="11">
        <f t="shared" si="113"/>
        <v>3.4945719842301983</v>
      </c>
      <c r="T1146" s="11">
        <f t="shared" si="113"/>
        <v>1.8573324964312683</v>
      </c>
    </row>
    <row r="1147" spans="1:20" x14ac:dyDescent="0.2">
      <c r="A1147" s="9" t="s">
        <v>464</v>
      </c>
      <c r="B1147" s="9" t="s">
        <v>922</v>
      </c>
      <c r="C1147" s="9" t="s">
        <v>267</v>
      </c>
      <c r="D1147" s="9" t="s">
        <v>254</v>
      </c>
      <c r="E1147" s="9">
        <v>3220252</v>
      </c>
      <c r="F1147" s="9">
        <v>3220369</v>
      </c>
      <c r="G1147" s="9">
        <v>3223469</v>
      </c>
      <c r="H1147" s="9">
        <v>3223584</v>
      </c>
      <c r="I1147" s="9">
        <v>3224817</v>
      </c>
      <c r="J1147" s="9">
        <v>3227250</v>
      </c>
      <c r="K1147" s="9">
        <f t="shared" si="108"/>
        <v>118</v>
      </c>
      <c r="L1147" s="9">
        <f t="shared" si="109"/>
        <v>3099</v>
      </c>
      <c r="M1147" s="9">
        <f t="shared" si="110"/>
        <v>116</v>
      </c>
      <c r="N1147" s="9">
        <f t="shared" si="111"/>
        <v>1232</v>
      </c>
      <c r="O1147" s="9">
        <f t="shared" si="112"/>
        <v>2434</v>
      </c>
      <c r="P1147" s="11">
        <f t="shared" si="113"/>
        <v>2.0718820073061255</v>
      </c>
      <c r="Q1147" s="11">
        <f t="shared" si="113"/>
        <v>3.4912215762392829</v>
      </c>
      <c r="R1147" s="11">
        <f t="shared" si="113"/>
        <v>2.0644579892269181</v>
      </c>
      <c r="S1147" s="11">
        <f t="shared" si="113"/>
        <v>3.0906107078284064</v>
      </c>
      <c r="T1147" s="11">
        <f t="shared" si="113"/>
        <v>3.3863205738940456</v>
      </c>
    </row>
    <row r="1148" spans="1:20" x14ac:dyDescent="0.2">
      <c r="A1148" s="9" t="s">
        <v>464</v>
      </c>
      <c r="B1148" s="9" t="s">
        <v>923</v>
      </c>
      <c r="C1148" s="9" t="s">
        <v>279</v>
      </c>
      <c r="D1148" s="9" t="s">
        <v>251</v>
      </c>
      <c r="E1148" s="9">
        <v>136221071</v>
      </c>
      <c r="F1148" s="9">
        <v>136221125</v>
      </c>
      <c r="G1148" s="9">
        <v>136225335</v>
      </c>
      <c r="H1148" s="9">
        <v>136225558</v>
      </c>
      <c r="I1148" s="9">
        <v>136226151</v>
      </c>
      <c r="J1148" s="9">
        <v>136226268</v>
      </c>
      <c r="K1148" s="9">
        <f t="shared" si="108"/>
        <v>55</v>
      </c>
      <c r="L1148" s="9">
        <f t="shared" si="109"/>
        <v>4209</v>
      </c>
      <c r="M1148" s="9">
        <f t="shared" si="110"/>
        <v>224</v>
      </c>
      <c r="N1148" s="9">
        <f t="shared" si="111"/>
        <v>592</v>
      </c>
      <c r="O1148" s="9">
        <f t="shared" si="112"/>
        <v>118</v>
      </c>
      <c r="P1148" s="11">
        <f t="shared" si="113"/>
        <v>1.7403626894942439</v>
      </c>
      <c r="Q1148" s="11">
        <f t="shared" si="113"/>
        <v>3.6241789257480224</v>
      </c>
      <c r="R1148" s="11">
        <f t="shared" si="113"/>
        <v>2.3502480183341623</v>
      </c>
      <c r="S1148" s="11">
        <f t="shared" si="113"/>
        <v>2.7723217067229196</v>
      </c>
      <c r="T1148" s="11">
        <f t="shared" si="113"/>
        <v>2.0718820073061255</v>
      </c>
    </row>
    <row r="1149" spans="1:20" x14ac:dyDescent="0.2">
      <c r="A1149" s="9" t="s">
        <v>464</v>
      </c>
      <c r="B1149" s="9" t="s">
        <v>924</v>
      </c>
      <c r="C1149" s="9" t="s">
        <v>282</v>
      </c>
      <c r="D1149" s="9" t="s">
        <v>254</v>
      </c>
      <c r="E1149" s="9">
        <v>94670042</v>
      </c>
      <c r="F1149" s="9">
        <v>94670427</v>
      </c>
      <c r="G1149" s="9">
        <v>94671294</v>
      </c>
      <c r="H1149" s="9">
        <v>94671380</v>
      </c>
      <c r="I1149" s="9">
        <v>94672061</v>
      </c>
      <c r="J1149" s="9">
        <v>94672158</v>
      </c>
      <c r="K1149" s="9">
        <f t="shared" si="108"/>
        <v>386</v>
      </c>
      <c r="L1149" s="9">
        <f t="shared" si="109"/>
        <v>866</v>
      </c>
      <c r="M1149" s="9">
        <f t="shared" si="110"/>
        <v>87</v>
      </c>
      <c r="N1149" s="9">
        <f t="shared" si="111"/>
        <v>680</v>
      </c>
      <c r="O1149" s="9">
        <f t="shared" si="112"/>
        <v>98</v>
      </c>
      <c r="P1149" s="11">
        <f t="shared" si="113"/>
        <v>2.5865873046717547</v>
      </c>
      <c r="Q1149" s="11">
        <f t="shared" si="113"/>
        <v>2.9375178920173464</v>
      </c>
      <c r="R1149" s="11">
        <f t="shared" si="113"/>
        <v>1.9395192526186182</v>
      </c>
      <c r="S1149" s="11">
        <f t="shared" si="113"/>
        <v>2.8325089127062357</v>
      </c>
      <c r="T1149" s="11">
        <f t="shared" si="113"/>
        <v>1.9912260756924949</v>
      </c>
    </row>
    <row r="1150" spans="1:20" x14ac:dyDescent="0.2">
      <c r="A1150" s="9" t="s">
        <v>464</v>
      </c>
      <c r="B1150" s="9" t="s">
        <v>925</v>
      </c>
      <c r="C1150" s="9" t="s">
        <v>274</v>
      </c>
      <c r="D1150" s="9" t="s">
        <v>251</v>
      </c>
      <c r="E1150" s="9">
        <v>107953641</v>
      </c>
      <c r="F1150" s="9">
        <v>107953749</v>
      </c>
      <c r="G1150" s="9">
        <v>107961572</v>
      </c>
      <c r="H1150" s="9">
        <v>107961653</v>
      </c>
      <c r="I1150" s="9">
        <v>107978233</v>
      </c>
      <c r="J1150" s="9">
        <v>107978372</v>
      </c>
      <c r="K1150" s="9">
        <f t="shared" si="108"/>
        <v>109</v>
      </c>
      <c r="L1150" s="9">
        <f t="shared" si="109"/>
        <v>7822</v>
      </c>
      <c r="M1150" s="9">
        <f t="shared" si="110"/>
        <v>82</v>
      </c>
      <c r="N1150" s="9">
        <f t="shared" si="111"/>
        <v>16579</v>
      </c>
      <c r="O1150" s="9">
        <f t="shared" si="112"/>
        <v>140</v>
      </c>
      <c r="P1150" s="11">
        <f t="shared" si="113"/>
        <v>2.0374264979406234</v>
      </c>
      <c r="Q1150" s="11">
        <f t="shared" si="113"/>
        <v>3.8933178116161118</v>
      </c>
      <c r="R1150" s="11">
        <f t="shared" si="113"/>
        <v>1.9138138523837167</v>
      </c>
      <c r="S1150" s="11">
        <f t="shared" si="113"/>
        <v>4.2195583315472236</v>
      </c>
      <c r="T1150" s="11">
        <f t="shared" si="113"/>
        <v>2.1461280356782377</v>
      </c>
    </row>
    <row r="1151" spans="1:20" x14ac:dyDescent="0.2">
      <c r="A1151" s="9" t="s">
        <v>464</v>
      </c>
      <c r="B1151" s="9" t="s">
        <v>926</v>
      </c>
      <c r="C1151" s="9" t="s">
        <v>274</v>
      </c>
      <c r="D1151" s="9" t="s">
        <v>254</v>
      </c>
      <c r="E1151" s="9">
        <v>62648830</v>
      </c>
      <c r="F1151" s="9">
        <v>62648856</v>
      </c>
      <c r="G1151" s="9">
        <v>62649446</v>
      </c>
      <c r="H1151" s="9">
        <v>62649548</v>
      </c>
      <c r="I1151" s="9">
        <v>62664669</v>
      </c>
      <c r="J1151" s="9">
        <v>62664929</v>
      </c>
      <c r="K1151" s="9">
        <f t="shared" si="108"/>
        <v>27</v>
      </c>
      <c r="L1151" s="9">
        <f t="shared" si="109"/>
        <v>589</v>
      </c>
      <c r="M1151" s="9">
        <f t="shared" si="110"/>
        <v>103</v>
      </c>
      <c r="N1151" s="9">
        <f t="shared" si="111"/>
        <v>15120</v>
      </c>
      <c r="O1151" s="9">
        <f t="shared" si="112"/>
        <v>261</v>
      </c>
      <c r="P1151" s="11">
        <f t="shared" si="113"/>
        <v>1.4313637641589871</v>
      </c>
      <c r="Q1151" s="11">
        <f t="shared" si="113"/>
        <v>2.7701152947871015</v>
      </c>
      <c r="R1151" s="11">
        <f t="shared" si="113"/>
        <v>2.012837224705172</v>
      </c>
      <c r="S1151" s="11">
        <f t="shared" si="113"/>
        <v>4.1795517911651876</v>
      </c>
      <c r="T1151" s="11">
        <f t="shared" si="113"/>
        <v>2.4166405073382808</v>
      </c>
    </row>
    <row r="1152" spans="1:20" x14ac:dyDescent="0.2">
      <c r="A1152" s="9" t="s">
        <v>464</v>
      </c>
      <c r="B1152" s="9" t="s">
        <v>926</v>
      </c>
      <c r="C1152" s="9" t="s">
        <v>274</v>
      </c>
      <c r="D1152" s="9" t="s">
        <v>254</v>
      </c>
      <c r="E1152" s="9">
        <v>62648816</v>
      </c>
      <c r="F1152" s="9">
        <v>62648856</v>
      </c>
      <c r="G1152" s="9">
        <v>62660163</v>
      </c>
      <c r="H1152" s="9">
        <v>62660369</v>
      </c>
      <c r="I1152" s="9">
        <v>62664669</v>
      </c>
      <c r="J1152" s="9">
        <v>62664789</v>
      </c>
      <c r="K1152" s="9">
        <f t="shared" si="108"/>
        <v>41</v>
      </c>
      <c r="L1152" s="9">
        <f t="shared" si="109"/>
        <v>11306</v>
      </c>
      <c r="M1152" s="9">
        <f t="shared" si="110"/>
        <v>207</v>
      </c>
      <c r="N1152" s="9">
        <f t="shared" si="111"/>
        <v>4299</v>
      </c>
      <c r="O1152" s="9">
        <f t="shared" si="112"/>
        <v>121</v>
      </c>
      <c r="P1152" s="11">
        <f t="shared" si="113"/>
        <v>1.6127838567197355</v>
      </c>
      <c r="Q1152" s="11">
        <f t="shared" si="113"/>
        <v>4.0533089811240997</v>
      </c>
      <c r="R1152" s="11">
        <f t="shared" si="113"/>
        <v>2.3159703454569174</v>
      </c>
      <c r="S1152" s="11">
        <f t="shared" si="113"/>
        <v>3.6333674451170066</v>
      </c>
      <c r="T1152" s="11">
        <f t="shared" si="113"/>
        <v>2.0827853703164498</v>
      </c>
    </row>
    <row r="1153" spans="1:20" x14ac:dyDescent="0.2">
      <c r="A1153" s="9" t="s">
        <v>464</v>
      </c>
      <c r="B1153" s="9" t="s">
        <v>927</v>
      </c>
      <c r="C1153" s="9" t="s">
        <v>250</v>
      </c>
      <c r="D1153" s="9" t="s">
        <v>251</v>
      </c>
      <c r="E1153" s="9">
        <v>72436196</v>
      </c>
      <c r="F1153" s="9">
        <v>72436340</v>
      </c>
      <c r="G1153" s="9">
        <v>72436416</v>
      </c>
      <c r="H1153" s="9">
        <v>72436529</v>
      </c>
      <c r="I1153" s="9">
        <v>72436994</v>
      </c>
      <c r="J1153" s="9">
        <v>72437117</v>
      </c>
      <c r="K1153" s="9">
        <f t="shared" si="108"/>
        <v>145</v>
      </c>
      <c r="L1153" s="9">
        <f t="shared" si="109"/>
        <v>75</v>
      </c>
      <c r="M1153" s="9">
        <f t="shared" si="110"/>
        <v>114</v>
      </c>
      <c r="N1153" s="9">
        <f t="shared" si="111"/>
        <v>464</v>
      </c>
      <c r="O1153" s="9">
        <f t="shared" si="112"/>
        <v>124</v>
      </c>
      <c r="P1153" s="11">
        <f t="shared" si="113"/>
        <v>2.1613680022349744</v>
      </c>
      <c r="Q1153" s="11">
        <f t="shared" si="113"/>
        <v>1.8750612633916997</v>
      </c>
      <c r="R1153" s="11">
        <f t="shared" si="113"/>
        <v>2.0569048513364723</v>
      </c>
      <c r="S1153" s="11">
        <f t="shared" si="113"/>
        <v>2.6665179805548807</v>
      </c>
      <c r="T1153" s="11">
        <f t="shared" si="113"/>
        <v>2.0934216851622351</v>
      </c>
    </row>
    <row r="1154" spans="1:20" x14ac:dyDescent="0.2">
      <c r="A1154" s="9" t="s">
        <v>464</v>
      </c>
      <c r="B1154" s="9" t="s">
        <v>927</v>
      </c>
      <c r="C1154" s="9" t="s">
        <v>250</v>
      </c>
      <c r="D1154" s="9" t="s">
        <v>251</v>
      </c>
      <c r="E1154" s="9">
        <v>72433899</v>
      </c>
      <c r="F1154" s="9">
        <v>72434395</v>
      </c>
      <c r="G1154" s="9">
        <v>72434658</v>
      </c>
      <c r="H1154" s="9">
        <v>72434739</v>
      </c>
      <c r="I1154" s="9">
        <v>72434980</v>
      </c>
      <c r="J1154" s="9">
        <v>72435076</v>
      </c>
      <c r="K1154" s="9">
        <f t="shared" si="108"/>
        <v>497</v>
      </c>
      <c r="L1154" s="9">
        <f t="shared" si="109"/>
        <v>262</v>
      </c>
      <c r="M1154" s="9">
        <f t="shared" si="110"/>
        <v>82</v>
      </c>
      <c r="N1154" s="9">
        <f t="shared" si="111"/>
        <v>240</v>
      </c>
      <c r="O1154" s="9">
        <f t="shared" si="112"/>
        <v>97</v>
      </c>
      <c r="P1154" s="11">
        <f t="shared" si="113"/>
        <v>2.6963563887333319</v>
      </c>
      <c r="Q1154" s="11">
        <f t="shared" si="113"/>
        <v>2.4183012913197452</v>
      </c>
      <c r="R1154" s="11">
        <f t="shared" si="113"/>
        <v>1.9138138523837167</v>
      </c>
      <c r="S1154" s="11">
        <f t="shared" si="113"/>
        <v>2.3802112417116059</v>
      </c>
      <c r="T1154" s="11">
        <f t="shared" si="113"/>
        <v>1.9867717342662448</v>
      </c>
    </row>
    <row r="1155" spans="1:20" x14ac:dyDescent="0.2">
      <c r="A1155" s="9" t="s">
        <v>464</v>
      </c>
      <c r="B1155" s="9" t="s">
        <v>928</v>
      </c>
      <c r="C1155" s="9" t="s">
        <v>253</v>
      </c>
      <c r="D1155" s="9" t="s">
        <v>254</v>
      </c>
      <c r="E1155" s="9">
        <v>38585415</v>
      </c>
      <c r="F1155" s="9">
        <v>38585518</v>
      </c>
      <c r="G1155" s="9">
        <v>38585618</v>
      </c>
      <c r="H1155" s="9">
        <v>38585680</v>
      </c>
      <c r="I1155" s="9">
        <v>38586220</v>
      </c>
      <c r="J1155" s="9">
        <v>38586890</v>
      </c>
      <c r="K1155" s="9">
        <f t="shared" si="108"/>
        <v>104</v>
      </c>
      <c r="L1155" s="9">
        <f t="shared" si="109"/>
        <v>99</v>
      </c>
      <c r="M1155" s="9">
        <f t="shared" si="110"/>
        <v>63</v>
      </c>
      <c r="N1155" s="9">
        <f t="shared" si="111"/>
        <v>539</v>
      </c>
      <c r="O1155" s="9">
        <f t="shared" si="112"/>
        <v>671</v>
      </c>
      <c r="P1155" s="11">
        <f t="shared" si="113"/>
        <v>2.0170333392987803</v>
      </c>
      <c r="Q1155" s="11">
        <f t="shared" si="113"/>
        <v>1.9956351945975497</v>
      </c>
      <c r="R1155" s="11">
        <f t="shared" si="113"/>
        <v>1.7993405494535815</v>
      </c>
      <c r="S1155" s="11">
        <f t="shared" si="113"/>
        <v>2.7315887651867388</v>
      </c>
      <c r="T1155" s="11">
        <f t="shared" si="113"/>
        <v>2.8267225201689921</v>
      </c>
    </row>
    <row r="1156" spans="1:20" x14ac:dyDescent="0.2">
      <c r="A1156" s="9" t="s">
        <v>464</v>
      </c>
      <c r="B1156" s="9" t="s">
        <v>928</v>
      </c>
      <c r="C1156" s="9" t="s">
        <v>253</v>
      </c>
      <c r="D1156" s="9" t="s">
        <v>254</v>
      </c>
      <c r="E1156" s="9">
        <v>38573053</v>
      </c>
      <c r="F1156" s="9">
        <v>38573276</v>
      </c>
      <c r="G1156" s="9">
        <v>38575742</v>
      </c>
      <c r="H1156" s="9">
        <v>38575826</v>
      </c>
      <c r="I1156" s="9">
        <v>38581969</v>
      </c>
      <c r="J1156" s="9">
        <v>38582124</v>
      </c>
      <c r="K1156" s="9">
        <f t="shared" ref="K1156:K1219" si="114">SUM(F1156-E1156+1)</f>
        <v>224</v>
      </c>
      <c r="L1156" s="9">
        <f t="shared" ref="L1156:L1219" si="115">SUM(G1156-F1156-1)</f>
        <v>2465</v>
      </c>
      <c r="M1156" s="9">
        <f t="shared" ref="M1156:M1219" si="116">SUM(H1156-G1156+1)</f>
        <v>85</v>
      </c>
      <c r="N1156" s="9">
        <f t="shared" ref="N1156:N1219" si="117">SUM(I1156-H1156-1)</f>
        <v>6142</v>
      </c>
      <c r="O1156" s="9">
        <f t="shared" ref="O1156:O1219" si="118">SUM(J1156-I1156+1)</f>
        <v>156</v>
      </c>
      <c r="P1156" s="11">
        <f t="shared" si="113"/>
        <v>2.3502480183341623</v>
      </c>
      <c r="Q1156" s="11">
        <f t="shared" si="113"/>
        <v>3.3918169236132485</v>
      </c>
      <c r="R1156" s="11">
        <f t="shared" si="113"/>
        <v>1.9294189257142926</v>
      </c>
      <c r="S1156" s="11">
        <f t="shared" si="113"/>
        <v>3.7883098121070495</v>
      </c>
      <c r="T1156" s="11">
        <f t="shared" si="113"/>
        <v>2.1931245983544616</v>
      </c>
    </row>
    <row r="1157" spans="1:20" x14ac:dyDescent="0.2">
      <c r="A1157" s="9" t="s">
        <v>464</v>
      </c>
      <c r="B1157" s="9" t="s">
        <v>928</v>
      </c>
      <c r="C1157" s="9" t="s">
        <v>253</v>
      </c>
      <c r="D1157" s="9" t="s">
        <v>254</v>
      </c>
      <c r="E1157" s="9">
        <v>38564188</v>
      </c>
      <c r="F1157" s="9">
        <v>38564301</v>
      </c>
      <c r="G1157" s="9">
        <v>38575742</v>
      </c>
      <c r="H1157" s="9">
        <v>38575826</v>
      </c>
      <c r="I1157" s="9">
        <v>38581969</v>
      </c>
      <c r="J1157" s="9">
        <v>38582124</v>
      </c>
      <c r="K1157" s="9">
        <f t="shared" si="114"/>
        <v>114</v>
      </c>
      <c r="L1157" s="9">
        <f t="shared" si="115"/>
        <v>11440</v>
      </c>
      <c r="M1157" s="9">
        <f t="shared" si="116"/>
        <v>85</v>
      </c>
      <c r="N1157" s="9">
        <f t="shared" si="117"/>
        <v>6142</v>
      </c>
      <c r="O1157" s="9">
        <f t="shared" si="118"/>
        <v>156</v>
      </c>
      <c r="P1157" s="11">
        <f t="shared" si="113"/>
        <v>2.0569048513364723</v>
      </c>
      <c r="Q1157" s="11">
        <f t="shared" si="113"/>
        <v>4.0584260244570043</v>
      </c>
      <c r="R1157" s="11">
        <f t="shared" si="113"/>
        <v>1.9294189257142926</v>
      </c>
      <c r="S1157" s="11">
        <f t="shared" si="113"/>
        <v>3.7883098121070495</v>
      </c>
      <c r="T1157" s="11">
        <f t="shared" si="113"/>
        <v>2.1931245983544616</v>
      </c>
    </row>
    <row r="1158" spans="1:20" x14ac:dyDescent="0.2">
      <c r="A1158" s="9" t="s">
        <v>464</v>
      </c>
      <c r="B1158" s="9" t="s">
        <v>928</v>
      </c>
      <c r="C1158" s="9" t="s">
        <v>253</v>
      </c>
      <c r="D1158" s="9" t="s">
        <v>254</v>
      </c>
      <c r="E1158" s="9">
        <v>38564114</v>
      </c>
      <c r="F1158" s="9">
        <v>38564301</v>
      </c>
      <c r="G1158" s="9">
        <v>38573053</v>
      </c>
      <c r="H1158" s="9">
        <v>38573276</v>
      </c>
      <c r="I1158" s="9">
        <v>38581969</v>
      </c>
      <c r="J1158" s="9">
        <v>38582124</v>
      </c>
      <c r="K1158" s="9">
        <f t="shared" si="114"/>
        <v>188</v>
      </c>
      <c r="L1158" s="9">
        <f t="shared" si="115"/>
        <v>8751</v>
      </c>
      <c r="M1158" s="9">
        <f t="shared" si="116"/>
        <v>224</v>
      </c>
      <c r="N1158" s="9">
        <f t="shared" si="117"/>
        <v>8692</v>
      </c>
      <c r="O1158" s="9">
        <f t="shared" si="118"/>
        <v>156</v>
      </c>
      <c r="P1158" s="11">
        <f t="shared" si="113"/>
        <v>2.2741578492636796</v>
      </c>
      <c r="Q1158" s="11">
        <f t="shared" si="113"/>
        <v>3.9420576838413952</v>
      </c>
      <c r="R1158" s="11">
        <f t="shared" si="113"/>
        <v>2.3502480183341623</v>
      </c>
      <c r="S1158" s="11">
        <f t="shared" si="113"/>
        <v>3.9391197176484867</v>
      </c>
      <c r="T1158" s="11">
        <f t="shared" si="113"/>
        <v>2.1931245983544616</v>
      </c>
    </row>
    <row r="1159" spans="1:20" x14ac:dyDescent="0.2">
      <c r="A1159" s="9" t="s">
        <v>464</v>
      </c>
      <c r="B1159" s="9" t="s">
        <v>929</v>
      </c>
      <c r="C1159" s="9" t="s">
        <v>271</v>
      </c>
      <c r="D1159" s="9" t="s">
        <v>251</v>
      </c>
      <c r="E1159" s="9">
        <v>86791994</v>
      </c>
      <c r="F1159" s="9">
        <v>86792111</v>
      </c>
      <c r="G1159" s="9">
        <v>86793218</v>
      </c>
      <c r="H1159" s="9">
        <v>86793299</v>
      </c>
      <c r="I1159" s="9">
        <v>86793816</v>
      </c>
      <c r="J1159" s="9">
        <v>86793913</v>
      </c>
      <c r="K1159" s="9">
        <f t="shared" si="114"/>
        <v>118</v>
      </c>
      <c r="L1159" s="9">
        <f t="shared" si="115"/>
        <v>1106</v>
      </c>
      <c r="M1159" s="9">
        <f t="shared" si="116"/>
        <v>82</v>
      </c>
      <c r="N1159" s="9">
        <f t="shared" si="117"/>
        <v>516</v>
      </c>
      <c r="O1159" s="9">
        <f t="shared" si="118"/>
        <v>98</v>
      </c>
      <c r="P1159" s="11">
        <f t="shared" si="113"/>
        <v>2.0718820073061255</v>
      </c>
      <c r="Q1159" s="11">
        <f t="shared" si="113"/>
        <v>3.0437551269686791</v>
      </c>
      <c r="R1159" s="11">
        <f t="shared" si="113"/>
        <v>1.9138138523837167</v>
      </c>
      <c r="S1159" s="11">
        <f t="shared" si="113"/>
        <v>2.7126497016272113</v>
      </c>
      <c r="T1159" s="11">
        <f t="shared" si="113"/>
        <v>1.9912260756924949</v>
      </c>
    </row>
    <row r="1160" spans="1:20" x14ac:dyDescent="0.2">
      <c r="A1160" s="9" t="s">
        <v>464</v>
      </c>
      <c r="B1160" s="9" t="s">
        <v>930</v>
      </c>
      <c r="C1160" s="9" t="s">
        <v>285</v>
      </c>
      <c r="D1160" s="9" t="s">
        <v>254</v>
      </c>
      <c r="E1160" s="9">
        <v>62885809</v>
      </c>
      <c r="F1160" s="9">
        <v>62885877</v>
      </c>
      <c r="G1160" s="9">
        <v>62900254</v>
      </c>
      <c r="H1160" s="9">
        <v>62900328</v>
      </c>
      <c r="I1160" s="9">
        <v>62925129</v>
      </c>
      <c r="J1160" s="9">
        <v>62925184</v>
      </c>
      <c r="K1160" s="9">
        <f t="shared" si="114"/>
        <v>69</v>
      </c>
      <c r="L1160" s="9">
        <f t="shared" si="115"/>
        <v>14376</v>
      </c>
      <c r="M1160" s="9">
        <f t="shared" si="116"/>
        <v>75</v>
      </c>
      <c r="N1160" s="9">
        <f t="shared" si="117"/>
        <v>24800</v>
      </c>
      <c r="O1160" s="9">
        <f t="shared" si="118"/>
        <v>56</v>
      </c>
      <c r="P1160" s="11">
        <f t="shared" si="113"/>
        <v>1.8388490907372552</v>
      </c>
      <c r="Q1160" s="11">
        <f t="shared" si="113"/>
        <v>4.157638064100917</v>
      </c>
      <c r="R1160" s="11">
        <f t="shared" si="113"/>
        <v>1.8750612633916997</v>
      </c>
      <c r="S1160" s="11">
        <f t="shared" si="113"/>
        <v>4.394451680826216</v>
      </c>
      <c r="T1160" s="11">
        <f t="shared" si="113"/>
        <v>1.7481880270062005</v>
      </c>
    </row>
    <row r="1161" spans="1:20" x14ac:dyDescent="0.2">
      <c r="A1161" s="9" t="s">
        <v>464</v>
      </c>
      <c r="B1161" s="9" t="s">
        <v>931</v>
      </c>
      <c r="C1161" s="9" t="s">
        <v>260</v>
      </c>
      <c r="D1161" s="9" t="s">
        <v>251</v>
      </c>
      <c r="E1161" s="9">
        <v>24319588</v>
      </c>
      <c r="F1161" s="9">
        <v>24320149</v>
      </c>
      <c r="G1161" s="9">
        <v>24321244</v>
      </c>
      <c r="H1161" s="9">
        <v>24321422</v>
      </c>
      <c r="I1161" s="9">
        <v>24321635</v>
      </c>
      <c r="J1161" s="9">
        <v>24321822</v>
      </c>
      <c r="K1161" s="9">
        <f t="shared" si="114"/>
        <v>562</v>
      </c>
      <c r="L1161" s="9">
        <f t="shared" si="115"/>
        <v>1094</v>
      </c>
      <c r="M1161" s="9">
        <f t="shared" si="116"/>
        <v>179</v>
      </c>
      <c r="N1161" s="9">
        <f t="shared" si="117"/>
        <v>212</v>
      </c>
      <c r="O1161" s="9">
        <f t="shared" si="118"/>
        <v>188</v>
      </c>
      <c r="P1161" s="11">
        <f t="shared" si="113"/>
        <v>2.7497363155690606</v>
      </c>
      <c r="Q1161" s="11">
        <f t="shared" si="113"/>
        <v>3.0390173219974117</v>
      </c>
      <c r="R1161" s="11">
        <f t="shared" si="113"/>
        <v>2.2528530309798929</v>
      </c>
      <c r="S1161" s="11">
        <f t="shared" si="113"/>
        <v>2.3263358609287512</v>
      </c>
      <c r="T1161" s="11">
        <f t="shared" si="113"/>
        <v>2.2741578492636796</v>
      </c>
    </row>
    <row r="1162" spans="1:20" x14ac:dyDescent="0.2">
      <c r="A1162" s="9" t="s">
        <v>464</v>
      </c>
      <c r="B1162" s="9" t="s">
        <v>932</v>
      </c>
      <c r="C1162" s="9" t="s">
        <v>250</v>
      </c>
      <c r="D1162" s="9" t="s">
        <v>254</v>
      </c>
      <c r="E1162" s="9">
        <v>52737081</v>
      </c>
      <c r="F1162" s="9">
        <v>52737172</v>
      </c>
      <c r="G1162" s="9">
        <v>52739543</v>
      </c>
      <c r="H1162" s="9">
        <v>52739729</v>
      </c>
      <c r="I1162" s="9">
        <v>52741950</v>
      </c>
      <c r="J1162" s="9">
        <v>52742175</v>
      </c>
      <c r="K1162" s="9">
        <f t="shared" si="114"/>
        <v>92</v>
      </c>
      <c r="L1162" s="9">
        <f t="shared" si="115"/>
        <v>2370</v>
      </c>
      <c r="M1162" s="9">
        <f t="shared" si="116"/>
        <v>187</v>
      </c>
      <c r="N1162" s="9">
        <f t="shared" si="117"/>
        <v>2220</v>
      </c>
      <c r="O1162" s="9">
        <f t="shared" si="118"/>
        <v>226</v>
      </c>
      <c r="P1162" s="11">
        <f t="shared" si="113"/>
        <v>1.9637878273455551</v>
      </c>
      <c r="Q1162" s="11">
        <f t="shared" si="113"/>
        <v>3.3747483460101035</v>
      </c>
      <c r="R1162" s="11">
        <f t="shared" si="113"/>
        <v>2.271841606536499</v>
      </c>
      <c r="S1162" s="11">
        <f t="shared" si="113"/>
        <v>3.3463529744506384</v>
      </c>
      <c r="T1162" s="11">
        <f t="shared" si="113"/>
        <v>2.3541084391474008</v>
      </c>
    </row>
    <row r="1163" spans="1:20" x14ac:dyDescent="0.2">
      <c r="A1163" s="9" t="s">
        <v>464</v>
      </c>
      <c r="B1163" s="9" t="s">
        <v>932</v>
      </c>
      <c r="C1163" s="9" t="s">
        <v>250</v>
      </c>
      <c r="D1163" s="9" t="s">
        <v>254</v>
      </c>
      <c r="E1163" s="9">
        <v>52741950</v>
      </c>
      <c r="F1163" s="9">
        <v>52742175</v>
      </c>
      <c r="G1163" s="9">
        <v>52742691</v>
      </c>
      <c r="H1163" s="9">
        <v>52742838</v>
      </c>
      <c r="I1163" s="9">
        <v>52744221</v>
      </c>
      <c r="J1163" s="9">
        <v>52744354</v>
      </c>
      <c r="K1163" s="9">
        <f t="shared" si="114"/>
        <v>226</v>
      </c>
      <c r="L1163" s="9">
        <f t="shared" si="115"/>
        <v>515</v>
      </c>
      <c r="M1163" s="9">
        <f t="shared" si="116"/>
        <v>148</v>
      </c>
      <c r="N1163" s="9">
        <f t="shared" si="117"/>
        <v>1382</v>
      </c>
      <c r="O1163" s="9">
        <f t="shared" si="118"/>
        <v>134</v>
      </c>
      <c r="P1163" s="11">
        <f t="shared" si="113"/>
        <v>2.3541084391474008</v>
      </c>
      <c r="Q1163" s="11">
        <f t="shared" si="113"/>
        <v>2.7118072290411908</v>
      </c>
      <c r="R1163" s="11">
        <f t="shared" si="113"/>
        <v>2.170261715394957</v>
      </c>
      <c r="S1163" s="11">
        <f t="shared" si="113"/>
        <v>3.1405080430381793</v>
      </c>
      <c r="T1163" s="11">
        <f t="shared" si="113"/>
        <v>2.1271047983648073</v>
      </c>
    </row>
    <row r="1164" spans="1:20" x14ac:dyDescent="0.2">
      <c r="A1164" s="9" t="s">
        <v>464</v>
      </c>
      <c r="B1164" s="9" t="s">
        <v>933</v>
      </c>
      <c r="C1164" s="9" t="s">
        <v>262</v>
      </c>
      <c r="D1164" s="9" t="s">
        <v>251</v>
      </c>
      <c r="E1164" s="9">
        <v>73706996</v>
      </c>
      <c r="F1164" s="9">
        <v>73707144</v>
      </c>
      <c r="G1164" s="9">
        <v>73712444</v>
      </c>
      <c r="H1164" s="9">
        <v>73712545</v>
      </c>
      <c r="I1164" s="9">
        <v>73714792</v>
      </c>
      <c r="J1164" s="9">
        <v>73714928</v>
      </c>
      <c r="K1164" s="9">
        <f t="shared" si="114"/>
        <v>149</v>
      </c>
      <c r="L1164" s="9">
        <f t="shared" si="115"/>
        <v>5299</v>
      </c>
      <c r="M1164" s="9">
        <f t="shared" si="116"/>
        <v>102</v>
      </c>
      <c r="N1164" s="9">
        <f t="shared" si="117"/>
        <v>2246</v>
      </c>
      <c r="O1164" s="9">
        <f t="shared" si="118"/>
        <v>137</v>
      </c>
      <c r="P1164" s="11">
        <f t="shared" si="113"/>
        <v>2.173186268412274</v>
      </c>
      <c r="Q1164" s="11">
        <f t="shared" si="113"/>
        <v>3.7241939195143292</v>
      </c>
      <c r="R1164" s="11">
        <f t="shared" si="113"/>
        <v>2.0086001717619171</v>
      </c>
      <c r="S1164" s="11">
        <f t="shared" si="113"/>
        <v>3.3514097519254387</v>
      </c>
      <c r="T1164" s="11">
        <f t="shared" si="113"/>
        <v>2.1367205671564067</v>
      </c>
    </row>
    <row r="1165" spans="1:20" x14ac:dyDescent="0.2">
      <c r="A1165" s="9" t="s">
        <v>464</v>
      </c>
      <c r="B1165" s="9" t="s">
        <v>934</v>
      </c>
      <c r="C1165" s="9" t="s">
        <v>271</v>
      </c>
      <c r="D1165" s="9" t="s">
        <v>254</v>
      </c>
      <c r="E1165" s="9">
        <v>28806499</v>
      </c>
      <c r="F1165" s="9">
        <v>28806592</v>
      </c>
      <c r="G1165" s="9">
        <v>28806669</v>
      </c>
      <c r="H1165" s="9">
        <v>28806858</v>
      </c>
      <c r="I1165" s="9">
        <v>28807186</v>
      </c>
      <c r="J1165" s="9">
        <v>28807422</v>
      </c>
      <c r="K1165" s="9">
        <f t="shared" si="114"/>
        <v>94</v>
      </c>
      <c r="L1165" s="9">
        <f t="shared" si="115"/>
        <v>76</v>
      </c>
      <c r="M1165" s="9">
        <f t="shared" si="116"/>
        <v>190</v>
      </c>
      <c r="N1165" s="9">
        <f t="shared" si="117"/>
        <v>327</v>
      </c>
      <c r="O1165" s="9">
        <f t="shared" si="118"/>
        <v>237</v>
      </c>
      <c r="P1165" s="11">
        <f t="shared" si="113"/>
        <v>1.9731278535996983</v>
      </c>
      <c r="Q1165" s="11">
        <f t="shared" si="113"/>
        <v>1.8808135922807911</v>
      </c>
      <c r="R1165" s="11">
        <f t="shared" si="113"/>
        <v>2.2787536009528289</v>
      </c>
      <c r="S1165" s="11">
        <f t="shared" si="113"/>
        <v>2.514547752660286</v>
      </c>
      <c r="T1165" s="11">
        <f t="shared" si="113"/>
        <v>2.374748346010104</v>
      </c>
    </row>
    <row r="1166" spans="1:20" x14ac:dyDescent="0.2">
      <c r="A1166" s="9" t="s">
        <v>464</v>
      </c>
      <c r="B1166" s="9" t="s">
        <v>934</v>
      </c>
      <c r="C1166" s="9" t="s">
        <v>271</v>
      </c>
      <c r="D1166" s="9" t="s">
        <v>254</v>
      </c>
      <c r="E1166" s="9">
        <v>28806502</v>
      </c>
      <c r="F1166" s="9">
        <v>28806592</v>
      </c>
      <c r="G1166" s="9">
        <v>28806736</v>
      </c>
      <c r="H1166" s="9">
        <v>28806858</v>
      </c>
      <c r="I1166" s="9">
        <v>28807186</v>
      </c>
      <c r="J1166" s="9">
        <v>28807415</v>
      </c>
      <c r="K1166" s="9">
        <f t="shared" si="114"/>
        <v>91</v>
      </c>
      <c r="L1166" s="9">
        <f t="shared" si="115"/>
        <v>143</v>
      </c>
      <c r="M1166" s="9">
        <f t="shared" si="116"/>
        <v>123</v>
      </c>
      <c r="N1166" s="9">
        <f t="shared" si="117"/>
        <v>327</v>
      </c>
      <c r="O1166" s="9">
        <f t="shared" si="118"/>
        <v>230</v>
      </c>
      <c r="P1166" s="11">
        <f t="shared" si="113"/>
        <v>1.9590413923210932</v>
      </c>
      <c r="Q1166" s="11">
        <f t="shared" si="113"/>
        <v>2.1553360374650614</v>
      </c>
      <c r="R1166" s="11">
        <f t="shared" si="113"/>
        <v>2.0899051114393976</v>
      </c>
      <c r="S1166" s="11">
        <f t="shared" si="113"/>
        <v>2.514547752660286</v>
      </c>
      <c r="T1166" s="11">
        <f t="shared" si="113"/>
        <v>2.3617278360175926</v>
      </c>
    </row>
    <row r="1167" spans="1:20" x14ac:dyDescent="0.2">
      <c r="A1167" s="9" t="s">
        <v>464</v>
      </c>
      <c r="B1167" s="9" t="s">
        <v>935</v>
      </c>
      <c r="C1167" s="9" t="s">
        <v>279</v>
      </c>
      <c r="D1167" s="9" t="s">
        <v>251</v>
      </c>
      <c r="E1167" s="9">
        <v>175606054</v>
      </c>
      <c r="F1167" s="9">
        <v>175606182</v>
      </c>
      <c r="G1167" s="9">
        <v>175607816</v>
      </c>
      <c r="H1167" s="9">
        <v>175608020</v>
      </c>
      <c r="I1167" s="9">
        <v>175609636</v>
      </c>
      <c r="J1167" s="9">
        <v>175609802</v>
      </c>
      <c r="K1167" s="9">
        <f t="shared" si="114"/>
        <v>129</v>
      </c>
      <c r="L1167" s="9">
        <f t="shared" si="115"/>
        <v>1633</v>
      </c>
      <c r="M1167" s="9">
        <f t="shared" si="116"/>
        <v>205</v>
      </c>
      <c r="N1167" s="9">
        <f t="shared" si="117"/>
        <v>1615</v>
      </c>
      <c r="O1167" s="9">
        <f t="shared" si="118"/>
        <v>167</v>
      </c>
      <c r="P1167" s="11">
        <f t="shared" si="113"/>
        <v>2.1105897102992488</v>
      </c>
      <c r="Q1167" s="11">
        <f t="shared" si="113"/>
        <v>3.2129861847366681</v>
      </c>
      <c r="R1167" s="11">
        <f t="shared" si="113"/>
        <v>2.3117538610557542</v>
      </c>
      <c r="S1167" s="11">
        <f t="shared" si="113"/>
        <v>3.2081725266671213</v>
      </c>
      <c r="T1167" s="11">
        <f t="shared" si="113"/>
        <v>2.2227164711475833</v>
      </c>
    </row>
    <row r="1168" spans="1:20" x14ac:dyDescent="0.2">
      <c r="A1168" s="9" t="s">
        <v>464</v>
      </c>
      <c r="B1168" s="9" t="s">
        <v>936</v>
      </c>
      <c r="C1168" s="9" t="s">
        <v>253</v>
      </c>
      <c r="D1168" s="9" t="s">
        <v>251</v>
      </c>
      <c r="E1168" s="9">
        <v>11091585</v>
      </c>
      <c r="F1168" s="9">
        <v>11091786</v>
      </c>
      <c r="G1168" s="9">
        <v>11104565</v>
      </c>
      <c r="H1168" s="9">
        <v>11104659</v>
      </c>
      <c r="I1168" s="9">
        <v>11122669</v>
      </c>
      <c r="J1168" s="9">
        <v>11122767</v>
      </c>
      <c r="K1168" s="9">
        <f t="shared" si="114"/>
        <v>202</v>
      </c>
      <c r="L1168" s="9">
        <f t="shared" si="115"/>
        <v>12778</v>
      </c>
      <c r="M1168" s="9">
        <f t="shared" si="116"/>
        <v>95</v>
      </c>
      <c r="N1168" s="9">
        <f t="shared" si="117"/>
        <v>18009</v>
      </c>
      <c r="O1168" s="9">
        <f t="shared" si="118"/>
        <v>99</v>
      </c>
      <c r="P1168" s="11">
        <f t="shared" si="113"/>
        <v>2.3053513694466239</v>
      </c>
      <c r="Q1168" s="11">
        <f t="shared" si="113"/>
        <v>4.1064628837961203</v>
      </c>
      <c r="R1168" s="11">
        <f t="shared" si="113"/>
        <v>1.9777236052888476</v>
      </c>
      <c r="S1168" s="11">
        <f t="shared" si="113"/>
        <v>4.2554895980755365</v>
      </c>
      <c r="T1168" s="11">
        <f t="shared" si="113"/>
        <v>1.9956351945975497</v>
      </c>
    </row>
    <row r="1169" spans="1:20" x14ac:dyDescent="0.2">
      <c r="A1169" s="9" t="s">
        <v>464</v>
      </c>
      <c r="B1169" s="9" t="s">
        <v>936</v>
      </c>
      <c r="C1169" s="9" t="s">
        <v>253</v>
      </c>
      <c r="D1169" s="9" t="s">
        <v>251</v>
      </c>
      <c r="E1169" s="9">
        <v>11091585</v>
      </c>
      <c r="F1169" s="9">
        <v>11091786</v>
      </c>
      <c r="G1169" s="9">
        <v>11093815</v>
      </c>
      <c r="H1169" s="9">
        <v>11093928</v>
      </c>
      <c r="I1169" s="9">
        <v>11104565</v>
      </c>
      <c r="J1169" s="9">
        <v>11104659</v>
      </c>
      <c r="K1169" s="9">
        <f t="shared" si="114"/>
        <v>202</v>
      </c>
      <c r="L1169" s="9">
        <f t="shared" si="115"/>
        <v>2028</v>
      </c>
      <c r="M1169" s="9">
        <f t="shared" si="116"/>
        <v>114</v>
      </c>
      <c r="N1169" s="9">
        <f t="shared" si="117"/>
        <v>10636</v>
      </c>
      <c r="O1169" s="9">
        <f t="shared" si="118"/>
        <v>95</v>
      </c>
      <c r="P1169" s="11">
        <f t="shared" si="113"/>
        <v>2.3053513694466239</v>
      </c>
      <c r="Q1169" s="11">
        <f t="shared" si="113"/>
        <v>3.3070679506612977</v>
      </c>
      <c r="R1169" s="11">
        <f t="shared" si="113"/>
        <v>2.0569048513364723</v>
      </c>
      <c r="S1169" s="11">
        <f t="shared" si="113"/>
        <v>4.0267783286595291</v>
      </c>
      <c r="T1169" s="11">
        <f t="shared" si="113"/>
        <v>1.9777236052888476</v>
      </c>
    </row>
    <row r="1170" spans="1:20" x14ac:dyDescent="0.2">
      <c r="A1170" s="9" t="s">
        <v>464</v>
      </c>
      <c r="B1170" s="9" t="s">
        <v>936</v>
      </c>
      <c r="C1170" s="9" t="s">
        <v>253</v>
      </c>
      <c r="D1170" s="9" t="s">
        <v>251</v>
      </c>
      <c r="E1170" s="9">
        <v>11091585</v>
      </c>
      <c r="F1170" s="9">
        <v>11091786</v>
      </c>
      <c r="G1170" s="9">
        <v>11093815</v>
      </c>
      <c r="H1170" s="9">
        <v>11093928</v>
      </c>
      <c r="I1170" s="9">
        <v>11122669</v>
      </c>
      <c r="J1170" s="9">
        <v>11122737</v>
      </c>
      <c r="K1170" s="9">
        <f t="shared" si="114"/>
        <v>202</v>
      </c>
      <c r="L1170" s="9">
        <f t="shared" si="115"/>
        <v>2028</v>
      </c>
      <c r="M1170" s="9">
        <f t="shared" si="116"/>
        <v>114</v>
      </c>
      <c r="N1170" s="9">
        <f t="shared" si="117"/>
        <v>28740</v>
      </c>
      <c r="O1170" s="9">
        <f t="shared" si="118"/>
        <v>69</v>
      </c>
      <c r="P1170" s="11">
        <f t="shared" si="113"/>
        <v>2.3053513694466239</v>
      </c>
      <c r="Q1170" s="11">
        <f t="shared" si="113"/>
        <v>3.3070679506612977</v>
      </c>
      <c r="R1170" s="11">
        <f t="shared" si="113"/>
        <v>2.0569048513364723</v>
      </c>
      <c r="S1170" s="11">
        <f t="shared" si="113"/>
        <v>4.4584867637982066</v>
      </c>
      <c r="T1170" s="11">
        <f t="shared" si="113"/>
        <v>1.8388490907372552</v>
      </c>
    </row>
    <row r="1171" spans="1:20" x14ac:dyDescent="0.2">
      <c r="A1171" s="9" t="s">
        <v>464</v>
      </c>
      <c r="B1171" s="9" t="s">
        <v>936</v>
      </c>
      <c r="C1171" s="9" t="s">
        <v>253</v>
      </c>
      <c r="D1171" s="9" t="s">
        <v>251</v>
      </c>
      <c r="E1171" s="9">
        <v>11122669</v>
      </c>
      <c r="F1171" s="9">
        <v>11122767</v>
      </c>
      <c r="G1171" s="9">
        <v>11128486</v>
      </c>
      <c r="H1171" s="9">
        <v>11128703</v>
      </c>
      <c r="I1171" s="9">
        <v>11134267</v>
      </c>
      <c r="J1171" s="9">
        <v>11134573</v>
      </c>
      <c r="K1171" s="9">
        <f t="shared" si="114"/>
        <v>99</v>
      </c>
      <c r="L1171" s="9">
        <f t="shared" si="115"/>
        <v>5718</v>
      </c>
      <c r="M1171" s="9">
        <f t="shared" si="116"/>
        <v>218</v>
      </c>
      <c r="N1171" s="9">
        <f t="shared" si="117"/>
        <v>5563</v>
      </c>
      <c r="O1171" s="9">
        <f t="shared" si="118"/>
        <v>307</v>
      </c>
      <c r="P1171" s="11">
        <f t="shared" si="113"/>
        <v>1.9956351945975497</v>
      </c>
      <c r="Q1171" s="11">
        <f t="shared" si="113"/>
        <v>3.7572441510219696</v>
      </c>
      <c r="R1171" s="11">
        <f t="shared" si="113"/>
        <v>2.3384564936046046</v>
      </c>
      <c r="S1171" s="11">
        <f t="shared" si="113"/>
        <v>3.7453090599408276</v>
      </c>
      <c r="T1171" s="11">
        <f t="shared" si="113"/>
        <v>2.4871383754771861</v>
      </c>
    </row>
    <row r="1172" spans="1:20" x14ac:dyDescent="0.2">
      <c r="A1172" s="9" t="s">
        <v>464</v>
      </c>
      <c r="B1172" s="9" t="s">
        <v>936</v>
      </c>
      <c r="C1172" s="9" t="s">
        <v>253</v>
      </c>
      <c r="D1172" s="9" t="s">
        <v>251</v>
      </c>
      <c r="E1172" s="9">
        <v>11122669</v>
      </c>
      <c r="F1172" s="9">
        <v>11122767</v>
      </c>
      <c r="G1172" s="9">
        <v>11128486</v>
      </c>
      <c r="H1172" s="9">
        <v>11128705</v>
      </c>
      <c r="I1172" s="9">
        <v>11134267</v>
      </c>
      <c r="J1172" s="9">
        <v>11134650</v>
      </c>
      <c r="K1172" s="9">
        <f t="shared" si="114"/>
        <v>99</v>
      </c>
      <c r="L1172" s="9">
        <f t="shared" si="115"/>
        <v>5718</v>
      </c>
      <c r="M1172" s="9">
        <f t="shared" si="116"/>
        <v>220</v>
      </c>
      <c r="N1172" s="9">
        <f t="shared" si="117"/>
        <v>5561</v>
      </c>
      <c r="O1172" s="9">
        <f t="shared" si="118"/>
        <v>384</v>
      </c>
      <c r="P1172" s="11">
        <f t="shared" si="113"/>
        <v>1.9956351945975497</v>
      </c>
      <c r="Q1172" s="11">
        <f t="shared" si="113"/>
        <v>3.7572441510219696</v>
      </c>
      <c r="R1172" s="11">
        <f t="shared" si="113"/>
        <v>2.3424226808222062</v>
      </c>
      <c r="S1172" s="11">
        <f t="shared" si="113"/>
        <v>3.7451528950768997</v>
      </c>
      <c r="T1172" s="11">
        <f t="shared" si="113"/>
        <v>2.5843312243675305</v>
      </c>
    </row>
    <row r="1173" spans="1:20" x14ac:dyDescent="0.2">
      <c r="A1173" s="9" t="s">
        <v>464</v>
      </c>
      <c r="B1173" s="9" t="s">
        <v>936</v>
      </c>
      <c r="C1173" s="9" t="s">
        <v>253</v>
      </c>
      <c r="D1173" s="9" t="s">
        <v>251</v>
      </c>
      <c r="E1173" s="9">
        <v>11104610</v>
      </c>
      <c r="F1173" s="9">
        <v>11104659</v>
      </c>
      <c r="G1173" s="9">
        <v>11116794</v>
      </c>
      <c r="H1173" s="9">
        <v>11116924</v>
      </c>
      <c r="I1173" s="9">
        <v>11122669</v>
      </c>
      <c r="J1173" s="9">
        <v>11122767</v>
      </c>
      <c r="K1173" s="9">
        <f t="shared" si="114"/>
        <v>50</v>
      </c>
      <c r="L1173" s="9">
        <f t="shared" si="115"/>
        <v>12134</v>
      </c>
      <c r="M1173" s="9">
        <f t="shared" si="116"/>
        <v>131</v>
      </c>
      <c r="N1173" s="9">
        <f t="shared" si="117"/>
        <v>5744</v>
      </c>
      <c r="O1173" s="9">
        <f t="shared" si="118"/>
        <v>99</v>
      </c>
      <c r="P1173" s="11">
        <f t="shared" si="113"/>
        <v>1.6989700043360185</v>
      </c>
      <c r="Q1173" s="11">
        <f t="shared" si="113"/>
        <v>4.0840039906080285</v>
      </c>
      <c r="R1173" s="11">
        <f t="shared" si="113"/>
        <v>2.117271295655764</v>
      </c>
      <c r="S1173" s="11">
        <f t="shared" si="113"/>
        <v>3.759214431234243</v>
      </c>
      <c r="T1173" s="11">
        <f t="shared" si="113"/>
        <v>1.9956351945975497</v>
      </c>
    </row>
    <row r="1174" spans="1:20" x14ac:dyDescent="0.2">
      <c r="A1174" s="9" t="s">
        <v>464</v>
      </c>
      <c r="B1174" s="9" t="s">
        <v>936</v>
      </c>
      <c r="C1174" s="9" t="s">
        <v>253</v>
      </c>
      <c r="D1174" s="9" t="s">
        <v>251</v>
      </c>
      <c r="E1174" s="9">
        <v>11091585</v>
      </c>
      <c r="F1174" s="9">
        <v>11091786</v>
      </c>
      <c r="G1174" s="9">
        <v>11116794</v>
      </c>
      <c r="H1174" s="9">
        <v>11116924</v>
      </c>
      <c r="I1174" s="9">
        <v>11122669</v>
      </c>
      <c r="J1174" s="9">
        <v>11122767</v>
      </c>
      <c r="K1174" s="9">
        <f t="shared" si="114"/>
        <v>202</v>
      </c>
      <c r="L1174" s="9">
        <f t="shared" si="115"/>
        <v>25007</v>
      </c>
      <c r="M1174" s="9">
        <f t="shared" si="116"/>
        <v>131</v>
      </c>
      <c r="N1174" s="9">
        <f t="shared" si="117"/>
        <v>5744</v>
      </c>
      <c r="O1174" s="9">
        <f t="shared" si="118"/>
        <v>99</v>
      </c>
      <c r="P1174" s="11">
        <f t="shared" si="113"/>
        <v>2.3053513694466239</v>
      </c>
      <c r="Q1174" s="11">
        <f t="shared" si="113"/>
        <v>4.3980615941058039</v>
      </c>
      <c r="R1174" s="11">
        <f t="shared" si="113"/>
        <v>2.117271295655764</v>
      </c>
      <c r="S1174" s="11">
        <f t="shared" si="113"/>
        <v>3.759214431234243</v>
      </c>
      <c r="T1174" s="11">
        <f t="shared" si="113"/>
        <v>1.9956351945975497</v>
      </c>
    </row>
    <row r="1175" spans="1:20" x14ac:dyDescent="0.2">
      <c r="A1175" s="9" t="s">
        <v>464</v>
      </c>
      <c r="B1175" s="9" t="s">
        <v>937</v>
      </c>
      <c r="C1175" s="9" t="s">
        <v>427</v>
      </c>
      <c r="D1175" s="9" t="s">
        <v>254</v>
      </c>
      <c r="E1175" s="9">
        <v>31761779</v>
      </c>
      <c r="F1175" s="9">
        <v>31761890</v>
      </c>
      <c r="G1175" s="9">
        <v>31771669</v>
      </c>
      <c r="H1175" s="9">
        <v>31772114</v>
      </c>
      <c r="I1175" s="9">
        <v>31774235</v>
      </c>
      <c r="J1175" s="9">
        <v>31774346</v>
      </c>
      <c r="K1175" s="9">
        <f t="shared" si="114"/>
        <v>112</v>
      </c>
      <c r="L1175" s="9">
        <f t="shared" si="115"/>
        <v>9778</v>
      </c>
      <c r="M1175" s="9">
        <f t="shared" si="116"/>
        <v>446</v>
      </c>
      <c r="N1175" s="9">
        <f t="shared" si="117"/>
        <v>2120</v>
      </c>
      <c r="O1175" s="9">
        <f t="shared" si="118"/>
        <v>112</v>
      </c>
      <c r="P1175" s="11">
        <f t="shared" si="113"/>
        <v>2.049218022670181</v>
      </c>
      <c r="Q1175" s="11">
        <f t="shared" si="113"/>
        <v>3.9902500329278165</v>
      </c>
      <c r="R1175" s="11">
        <f t="shared" si="113"/>
        <v>2.6493348587121419</v>
      </c>
      <c r="S1175" s="11">
        <f t="shared" si="113"/>
        <v>3.3263358609287512</v>
      </c>
      <c r="T1175" s="11">
        <f t="shared" si="113"/>
        <v>2.049218022670181</v>
      </c>
    </row>
    <row r="1176" spans="1:20" x14ac:dyDescent="0.2">
      <c r="A1176" s="9" t="s">
        <v>464</v>
      </c>
      <c r="B1176" s="9" t="s">
        <v>938</v>
      </c>
      <c r="C1176" s="9" t="s">
        <v>267</v>
      </c>
      <c r="D1176" s="9" t="s">
        <v>254</v>
      </c>
      <c r="E1176" s="9">
        <v>155192125</v>
      </c>
      <c r="F1176" s="9">
        <v>155192210</v>
      </c>
      <c r="G1176" s="9">
        <v>155199334</v>
      </c>
      <c r="H1176" s="9">
        <v>155199463</v>
      </c>
      <c r="I1176" s="9">
        <v>155202206</v>
      </c>
      <c r="J1176" s="9">
        <v>155202279</v>
      </c>
      <c r="K1176" s="9">
        <f t="shared" si="114"/>
        <v>86</v>
      </c>
      <c r="L1176" s="9">
        <f t="shared" si="115"/>
        <v>7123</v>
      </c>
      <c r="M1176" s="9">
        <f t="shared" si="116"/>
        <v>130</v>
      </c>
      <c r="N1176" s="9">
        <f t="shared" si="117"/>
        <v>2742</v>
      </c>
      <c r="O1176" s="9">
        <f t="shared" si="118"/>
        <v>74</v>
      </c>
      <c r="P1176" s="11">
        <f t="shared" si="113"/>
        <v>1.9344984512435675</v>
      </c>
      <c r="Q1176" s="11">
        <f t="shared" si="113"/>
        <v>3.8526629443445688</v>
      </c>
      <c r="R1176" s="11">
        <f t="shared" si="113"/>
        <v>2.1139433523068365</v>
      </c>
      <c r="S1176" s="11">
        <f t="shared" si="113"/>
        <v>3.4380674504534934</v>
      </c>
      <c r="T1176" s="11">
        <f t="shared" si="113"/>
        <v>1.8692317197309762</v>
      </c>
    </row>
    <row r="1177" spans="1:20" x14ac:dyDescent="0.2">
      <c r="A1177" s="9" t="s">
        <v>464</v>
      </c>
      <c r="B1177" s="9" t="s">
        <v>938</v>
      </c>
      <c r="C1177" s="9" t="s">
        <v>267</v>
      </c>
      <c r="D1177" s="9" t="s">
        <v>254</v>
      </c>
      <c r="E1177" s="9">
        <v>155138195</v>
      </c>
      <c r="F1177" s="9">
        <v>155138272</v>
      </c>
      <c r="G1177" s="9">
        <v>155157773</v>
      </c>
      <c r="H1177" s="9">
        <v>155157975</v>
      </c>
      <c r="I1177" s="9">
        <v>155163392</v>
      </c>
      <c r="J1177" s="9">
        <v>155163483</v>
      </c>
      <c r="K1177" s="9">
        <f t="shared" si="114"/>
        <v>78</v>
      </c>
      <c r="L1177" s="9">
        <f t="shared" si="115"/>
        <v>19500</v>
      </c>
      <c r="M1177" s="9">
        <f t="shared" si="116"/>
        <v>203</v>
      </c>
      <c r="N1177" s="9">
        <f t="shared" si="117"/>
        <v>5416</v>
      </c>
      <c r="O1177" s="9">
        <f t="shared" si="118"/>
        <v>92</v>
      </c>
      <c r="P1177" s="11">
        <f t="shared" si="113"/>
        <v>1.8920946026904801</v>
      </c>
      <c r="Q1177" s="11">
        <f t="shared" si="113"/>
        <v>4.2900346113625174</v>
      </c>
      <c r="R1177" s="11">
        <f t="shared" si="113"/>
        <v>2.3074960379132126</v>
      </c>
      <c r="S1177" s="11">
        <f t="shared" si="113"/>
        <v>3.7336786556770871</v>
      </c>
      <c r="T1177" s="11">
        <f t="shared" si="113"/>
        <v>1.9637878273455551</v>
      </c>
    </row>
    <row r="1178" spans="1:20" x14ac:dyDescent="0.2">
      <c r="A1178" s="9" t="s">
        <v>464</v>
      </c>
      <c r="B1178" s="9" t="s">
        <v>939</v>
      </c>
      <c r="C1178" s="9" t="s">
        <v>258</v>
      </c>
      <c r="D1178" s="9" t="s">
        <v>251</v>
      </c>
      <c r="E1178" s="9">
        <v>61919874</v>
      </c>
      <c r="F1178" s="9">
        <v>61919957</v>
      </c>
      <c r="G1178" s="9">
        <v>61921018</v>
      </c>
      <c r="H1178" s="9">
        <v>61921246</v>
      </c>
      <c r="I1178" s="9">
        <v>61924631</v>
      </c>
      <c r="J1178" s="9">
        <v>61924811</v>
      </c>
      <c r="K1178" s="9">
        <f t="shared" si="114"/>
        <v>84</v>
      </c>
      <c r="L1178" s="9">
        <f t="shared" si="115"/>
        <v>1060</v>
      </c>
      <c r="M1178" s="9">
        <f t="shared" si="116"/>
        <v>229</v>
      </c>
      <c r="N1178" s="9">
        <f t="shared" si="117"/>
        <v>3384</v>
      </c>
      <c r="O1178" s="9">
        <f t="shared" si="118"/>
        <v>181</v>
      </c>
      <c r="P1178" s="11">
        <f t="shared" si="113"/>
        <v>1.9242792860618814</v>
      </c>
      <c r="Q1178" s="11">
        <f t="shared" si="113"/>
        <v>3.02530586526477</v>
      </c>
      <c r="R1178" s="11">
        <f t="shared" si="113"/>
        <v>2.3598354823398879</v>
      </c>
      <c r="S1178" s="11">
        <f t="shared" si="113"/>
        <v>3.5294303543669856</v>
      </c>
      <c r="T1178" s="11">
        <f t="shared" si="113"/>
        <v>2.2576785748691846</v>
      </c>
    </row>
    <row r="1179" spans="1:20" x14ac:dyDescent="0.2">
      <c r="A1179" s="9" t="s">
        <v>464</v>
      </c>
      <c r="B1179" s="9" t="s">
        <v>939</v>
      </c>
      <c r="C1179" s="9" t="s">
        <v>258</v>
      </c>
      <c r="D1179" s="9" t="s">
        <v>251</v>
      </c>
      <c r="E1179" s="9">
        <v>61919874</v>
      </c>
      <c r="F1179" s="9">
        <v>61919957</v>
      </c>
      <c r="G1179" s="9">
        <v>61921018</v>
      </c>
      <c r="H1179" s="9">
        <v>61921246</v>
      </c>
      <c r="I1179" s="9">
        <v>61923904</v>
      </c>
      <c r="J1179" s="9">
        <v>61924216</v>
      </c>
      <c r="K1179" s="9">
        <f t="shared" si="114"/>
        <v>84</v>
      </c>
      <c r="L1179" s="9">
        <f t="shared" si="115"/>
        <v>1060</v>
      </c>
      <c r="M1179" s="9">
        <f t="shared" si="116"/>
        <v>229</v>
      </c>
      <c r="N1179" s="9">
        <f t="shared" si="117"/>
        <v>2657</v>
      </c>
      <c r="O1179" s="9">
        <f t="shared" si="118"/>
        <v>313</v>
      </c>
      <c r="P1179" s="11">
        <f t="shared" si="113"/>
        <v>1.9242792860618814</v>
      </c>
      <c r="Q1179" s="11">
        <f t="shared" si="113"/>
        <v>3.02530586526477</v>
      </c>
      <c r="R1179" s="11">
        <f t="shared" si="113"/>
        <v>2.3598354823398879</v>
      </c>
      <c r="S1179" s="11">
        <f t="shared" si="113"/>
        <v>3.4243915544102772</v>
      </c>
      <c r="T1179" s="11">
        <f t="shared" si="113"/>
        <v>2.4955443375464483</v>
      </c>
    </row>
    <row r="1180" spans="1:20" x14ac:dyDescent="0.2">
      <c r="A1180" s="9" t="s">
        <v>464</v>
      </c>
      <c r="B1180" s="9" t="s">
        <v>939</v>
      </c>
      <c r="C1180" s="9" t="s">
        <v>258</v>
      </c>
      <c r="D1180" s="9" t="s">
        <v>251</v>
      </c>
      <c r="E1180" s="9">
        <v>61919874</v>
      </c>
      <c r="F1180" s="9">
        <v>61919957</v>
      </c>
      <c r="G1180" s="9">
        <v>61923904</v>
      </c>
      <c r="H1180" s="9">
        <v>61924216</v>
      </c>
      <c r="I1180" s="9">
        <v>61924631</v>
      </c>
      <c r="J1180" s="9">
        <v>61924811</v>
      </c>
      <c r="K1180" s="9">
        <f t="shared" si="114"/>
        <v>84</v>
      </c>
      <c r="L1180" s="9">
        <f t="shared" si="115"/>
        <v>3946</v>
      </c>
      <c r="M1180" s="9">
        <f t="shared" si="116"/>
        <v>313</v>
      </c>
      <c r="N1180" s="9">
        <f t="shared" si="117"/>
        <v>414</v>
      </c>
      <c r="O1180" s="9">
        <f t="shared" si="118"/>
        <v>181</v>
      </c>
      <c r="P1180" s="11">
        <f t="shared" si="113"/>
        <v>1.9242792860618814</v>
      </c>
      <c r="Q1180" s="11">
        <f t="shared" si="113"/>
        <v>3.5961570809161718</v>
      </c>
      <c r="R1180" s="11">
        <f t="shared" si="113"/>
        <v>2.4955443375464483</v>
      </c>
      <c r="S1180" s="11">
        <f t="shared" si="113"/>
        <v>2.6170003411208986</v>
      </c>
      <c r="T1180" s="11">
        <f t="shared" si="113"/>
        <v>2.2576785748691846</v>
      </c>
    </row>
    <row r="1181" spans="1:20" x14ac:dyDescent="0.2">
      <c r="A1181" s="9" t="s">
        <v>464</v>
      </c>
      <c r="B1181" s="9" t="s">
        <v>939</v>
      </c>
      <c r="C1181" s="9" t="s">
        <v>258</v>
      </c>
      <c r="D1181" s="9" t="s">
        <v>251</v>
      </c>
      <c r="E1181" s="9">
        <v>61918899</v>
      </c>
      <c r="F1181" s="9">
        <v>61918970</v>
      </c>
      <c r="G1181" s="9">
        <v>61919611</v>
      </c>
      <c r="H1181" s="9">
        <v>61919693</v>
      </c>
      <c r="I1181" s="9">
        <v>61919874</v>
      </c>
      <c r="J1181" s="9">
        <v>61919957</v>
      </c>
      <c r="K1181" s="9">
        <f t="shared" si="114"/>
        <v>72</v>
      </c>
      <c r="L1181" s="9">
        <f t="shared" si="115"/>
        <v>640</v>
      </c>
      <c r="M1181" s="9">
        <f t="shared" si="116"/>
        <v>83</v>
      </c>
      <c r="N1181" s="9">
        <f t="shared" si="117"/>
        <v>180</v>
      </c>
      <c r="O1181" s="9">
        <f t="shared" si="118"/>
        <v>84</v>
      </c>
      <c r="P1181" s="11">
        <f t="shared" si="113"/>
        <v>1.8573324964312683</v>
      </c>
      <c r="Q1181" s="11">
        <f t="shared" si="113"/>
        <v>2.8061799739838866</v>
      </c>
      <c r="R1181" s="11">
        <f t="shared" si="113"/>
        <v>1.919078092376074</v>
      </c>
      <c r="S1181" s="11">
        <f t="shared" si="113"/>
        <v>2.255272505103306</v>
      </c>
      <c r="T1181" s="11">
        <f t="shared" si="113"/>
        <v>1.9242792860618814</v>
      </c>
    </row>
    <row r="1182" spans="1:20" x14ac:dyDescent="0.2">
      <c r="A1182" s="9" t="s">
        <v>464</v>
      </c>
      <c r="B1182" s="9" t="s">
        <v>939</v>
      </c>
      <c r="C1182" s="9" t="s">
        <v>258</v>
      </c>
      <c r="D1182" s="9" t="s">
        <v>251</v>
      </c>
      <c r="E1182" s="9">
        <v>61926359</v>
      </c>
      <c r="F1182" s="9">
        <v>61926518</v>
      </c>
      <c r="G1182" s="9">
        <v>61927036</v>
      </c>
      <c r="H1182" s="9">
        <v>61927163</v>
      </c>
      <c r="I1182" s="9">
        <v>61927347</v>
      </c>
      <c r="J1182" s="9">
        <v>61927467</v>
      </c>
      <c r="K1182" s="9">
        <f t="shared" si="114"/>
        <v>160</v>
      </c>
      <c r="L1182" s="9">
        <f t="shared" si="115"/>
        <v>517</v>
      </c>
      <c r="M1182" s="9">
        <f t="shared" si="116"/>
        <v>128</v>
      </c>
      <c r="N1182" s="9">
        <f t="shared" si="117"/>
        <v>183</v>
      </c>
      <c r="O1182" s="9">
        <f t="shared" si="118"/>
        <v>121</v>
      </c>
      <c r="P1182" s="11">
        <f t="shared" si="113"/>
        <v>2.2041199826559246</v>
      </c>
      <c r="Q1182" s="11">
        <f t="shared" si="113"/>
        <v>2.7134905430939424</v>
      </c>
      <c r="R1182" s="11">
        <f t="shared" si="113"/>
        <v>2.1072099696478679</v>
      </c>
      <c r="S1182" s="11">
        <f t="shared" si="113"/>
        <v>2.2624510897304293</v>
      </c>
      <c r="T1182" s="11">
        <f t="shared" si="113"/>
        <v>2.0827853703164498</v>
      </c>
    </row>
    <row r="1183" spans="1:20" x14ac:dyDescent="0.2">
      <c r="A1183" s="9" t="s">
        <v>464</v>
      </c>
      <c r="B1183" s="9" t="s">
        <v>939</v>
      </c>
      <c r="C1183" s="9" t="s">
        <v>258</v>
      </c>
      <c r="D1183" s="9" t="s">
        <v>251</v>
      </c>
      <c r="E1183" s="9">
        <v>61936662</v>
      </c>
      <c r="F1183" s="9">
        <v>61936772</v>
      </c>
      <c r="G1183" s="9">
        <v>61937081</v>
      </c>
      <c r="H1183" s="9">
        <v>61937218</v>
      </c>
      <c r="I1183" s="9">
        <v>61937429</v>
      </c>
      <c r="J1183" s="9">
        <v>61937535</v>
      </c>
      <c r="K1183" s="9">
        <f t="shared" si="114"/>
        <v>111</v>
      </c>
      <c r="L1183" s="9">
        <f t="shared" si="115"/>
        <v>308</v>
      </c>
      <c r="M1183" s="9">
        <f t="shared" si="116"/>
        <v>138</v>
      </c>
      <c r="N1183" s="9">
        <f t="shared" si="117"/>
        <v>210</v>
      </c>
      <c r="O1183" s="9">
        <f t="shared" si="118"/>
        <v>107</v>
      </c>
      <c r="P1183" s="11">
        <f t="shared" si="113"/>
        <v>2.0453229787866571</v>
      </c>
      <c r="Q1183" s="11">
        <f t="shared" si="113"/>
        <v>2.4885507165004439</v>
      </c>
      <c r="R1183" s="11">
        <f t="shared" si="113"/>
        <v>2.1398790864012365</v>
      </c>
      <c r="S1183" s="11">
        <f t="shared" si="113"/>
        <v>2.3222192947339191</v>
      </c>
      <c r="T1183" s="11">
        <f t="shared" si="113"/>
        <v>2.0293837776852093</v>
      </c>
    </row>
    <row r="1184" spans="1:20" x14ac:dyDescent="0.2">
      <c r="A1184" s="9" t="s">
        <v>464</v>
      </c>
      <c r="B1184" s="9" t="s">
        <v>929</v>
      </c>
      <c r="C1184" s="9" t="s">
        <v>271</v>
      </c>
      <c r="D1184" s="9" t="s">
        <v>251</v>
      </c>
      <c r="E1184" s="9">
        <v>86787348</v>
      </c>
      <c r="F1184" s="9">
        <v>86787412</v>
      </c>
      <c r="G1184" s="9">
        <v>86789408</v>
      </c>
      <c r="H1184" s="9">
        <v>86789490</v>
      </c>
      <c r="I1184" s="9">
        <v>86791994</v>
      </c>
      <c r="J1184" s="9">
        <v>86792111</v>
      </c>
      <c r="K1184" s="9">
        <f t="shared" si="114"/>
        <v>65</v>
      </c>
      <c r="L1184" s="9">
        <f t="shared" si="115"/>
        <v>1995</v>
      </c>
      <c r="M1184" s="9">
        <f t="shared" si="116"/>
        <v>83</v>
      </c>
      <c r="N1184" s="9">
        <f t="shared" si="117"/>
        <v>2503</v>
      </c>
      <c r="O1184" s="9">
        <f t="shared" si="118"/>
        <v>118</v>
      </c>
      <c r="P1184" s="11">
        <f t="shared" si="113"/>
        <v>1.8129133566428552</v>
      </c>
      <c r="Q1184" s="11">
        <f t="shared" si="113"/>
        <v>3.2999429000227667</v>
      </c>
      <c r="R1184" s="11">
        <f t="shared" si="113"/>
        <v>1.919078092376074</v>
      </c>
      <c r="S1184" s="11">
        <f t="shared" si="113"/>
        <v>3.3984608496082229</v>
      </c>
      <c r="T1184" s="11">
        <f t="shared" si="113"/>
        <v>2.0718820073061255</v>
      </c>
    </row>
    <row r="1185" spans="1:20" x14ac:dyDescent="0.2">
      <c r="A1185" s="9" t="s">
        <v>464</v>
      </c>
      <c r="B1185" s="9" t="s">
        <v>940</v>
      </c>
      <c r="C1185" s="9" t="s">
        <v>282</v>
      </c>
      <c r="D1185" s="9" t="s">
        <v>251</v>
      </c>
      <c r="E1185" s="9">
        <v>119566028</v>
      </c>
      <c r="F1185" s="9">
        <v>119566474</v>
      </c>
      <c r="G1185" s="9">
        <v>119567765</v>
      </c>
      <c r="H1185" s="9">
        <v>119567991</v>
      </c>
      <c r="I1185" s="9">
        <v>119575091</v>
      </c>
      <c r="J1185" s="9">
        <v>119575183</v>
      </c>
      <c r="K1185" s="9">
        <f t="shared" si="114"/>
        <v>447</v>
      </c>
      <c r="L1185" s="9">
        <f t="shared" si="115"/>
        <v>1290</v>
      </c>
      <c r="M1185" s="9">
        <f t="shared" si="116"/>
        <v>227</v>
      </c>
      <c r="N1185" s="9">
        <f t="shared" si="117"/>
        <v>7099</v>
      </c>
      <c r="O1185" s="9">
        <f t="shared" si="118"/>
        <v>93</v>
      </c>
      <c r="P1185" s="11">
        <f t="shared" si="113"/>
        <v>2.6503075231319362</v>
      </c>
      <c r="Q1185" s="11">
        <f t="shared" si="113"/>
        <v>3.1105897102992488</v>
      </c>
      <c r="R1185" s="11">
        <f t="shared" si="113"/>
        <v>2.3560258571931225</v>
      </c>
      <c r="S1185" s="11">
        <f t="shared" si="113"/>
        <v>3.8511971761741606</v>
      </c>
      <c r="T1185" s="11">
        <f t="shared" si="113"/>
        <v>1.968482948553935</v>
      </c>
    </row>
    <row r="1186" spans="1:20" x14ac:dyDescent="0.2">
      <c r="A1186" s="9" t="s">
        <v>464</v>
      </c>
      <c r="B1186" s="9" t="s">
        <v>940</v>
      </c>
      <c r="C1186" s="9" t="s">
        <v>282</v>
      </c>
      <c r="D1186" s="9" t="s">
        <v>251</v>
      </c>
      <c r="E1186" s="9">
        <v>119566326</v>
      </c>
      <c r="F1186" s="9">
        <v>119566474</v>
      </c>
      <c r="G1186" s="9">
        <v>119567765</v>
      </c>
      <c r="H1186" s="9">
        <v>119567950</v>
      </c>
      <c r="I1186" s="9">
        <v>119575091</v>
      </c>
      <c r="J1186" s="9">
        <v>119575181</v>
      </c>
      <c r="K1186" s="9">
        <f t="shared" si="114"/>
        <v>149</v>
      </c>
      <c r="L1186" s="9">
        <f t="shared" si="115"/>
        <v>1290</v>
      </c>
      <c r="M1186" s="9">
        <f t="shared" si="116"/>
        <v>186</v>
      </c>
      <c r="N1186" s="9">
        <f t="shared" si="117"/>
        <v>7140</v>
      </c>
      <c r="O1186" s="9">
        <f t="shared" si="118"/>
        <v>91</v>
      </c>
      <c r="P1186" s="11">
        <f t="shared" si="113"/>
        <v>2.173186268412274</v>
      </c>
      <c r="Q1186" s="11">
        <f t="shared" si="113"/>
        <v>3.1105897102992488</v>
      </c>
      <c r="R1186" s="11">
        <f t="shared" si="113"/>
        <v>2.2695129442179165</v>
      </c>
      <c r="S1186" s="11">
        <f t="shared" si="113"/>
        <v>3.853698211776174</v>
      </c>
      <c r="T1186" s="11">
        <f t="shared" si="113"/>
        <v>1.9590413923210932</v>
      </c>
    </row>
    <row r="1187" spans="1:20" x14ac:dyDescent="0.2">
      <c r="A1187" s="9" t="s">
        <v>464</v>
      </c>
      <c r="B1187" s="9" t="s">
        <v>941</v>
      </c>
      <c r="C1187" s="9" t="s">
        <v>258</v>
      </c>
      <c r="D1187" s="9" t="s">
        <v>254</v>
      </c>
      <c r="E1187" s="9">
        <v>110135568</v>
      </c>
      <c r="F1187" s="9">
        <v>110135688</v>
      </c>
      <c r="G1187" s="9">
        <v>110139548</v>
      </c>
      <c r="H1187" s="9">
        <v>110139634</v>
      </c>
      <c r="I1187" s="9">
        <v>110147044</v>
      </c>
      <c r="J1187" s="9">
        <v>110147126</v>
      </c>
      <c r="K1187" s="9">
        <f t="shared" si="114"/>
        <v>121</v>
      </c>
      <c r="L1187" s="9">
        <f t="shared" si="115"/>
        <v>3859</v>
      </c>
      <c r="M1187" s="9">
        <f t="shared" si="116"/>
        <v>87</v>
      </c>
      <c r="N1187" s="9">
        <f t="shared" si="117"/>
        <v>7409</v>
      </c>
      <c r="O1187" s="9">
        <f t="shared" si="118"/>
        <v>83</v>
      </c>
      <c r="P1187" s="11">
        <f t="shared" si="113"/>
        <v>2.0827853703164498</v>
      </c>
      <c r="Q1187" s="11">
        <f t="shared" si="113"/>
        <v>3.5864747785713966</v>
      </c>
      <c r="R1187" s="11">
        <f t="shared" si="113"/>
        <v>1.9395192526186182</v>
      </c>
      <c r="S1187" s="11">
        <f t="shared" si="113"/>
        <v>3.8697595947824097</v>
      </c>
      <c r="T1187" s="11">
        <f t="shared" si="113"/>
        <v>1.919078092376074</v>
      </c>
    </row>
    <row r="1188" spans="1:20" x14ac:dyDescent="0.2">
      <c r="A1188" s="9" t="s">
        <v>464</v>
      </c>
      <c r="B1188" s="9" t="s">
        <v>942</v>
      </c>
      <c r="C1188" s="9" t="s">
        <v>274</v>
      </c>
      <c r="D1188" s="9" t="s">
        <v>251</v>
      </c>
      <c r="E1188" s="9">
        <v>61521658</v>
      </c>
      <c r="F1188" s="9">
        <v>61521874</v>
      </c>
      <c r="G1188" s="9">
        <v>61522405</v>
      </c>
      <c r="H1188" s="9">
        <v>61522492</v>
      </c>
      <c r="I1188" s="9">
        <v>61523028</v>
      </c>
      <c r="J1188" s="9">
        <v>61523193</v>
      </c>
      <c r="K1188" s="9">
        <f t="shared" si="114"/>
        <v>217</v>
      </c>
      <c r="L1188" s="9">
        <f t="shared" si="115"/>
        <v>530</v>
      </c>
      <c r="M1188" s="9">
        <f t="shared" si="116"/>
        <v>88</v>
      </c>
      <c r="N1188" s="9">
        <f t="shared" si="117"/>
        <v>535</v>
      </c>
      <c r="O1188" s="9">
        <f t="shared" si="118"/>
        <v>166</v>
      </c>
      <c r="P1188" s="11">
        <f t="shared" si="113"/>
        <v>2.3364597338485296</v>
      </c>
      <c r="Q1188" s="11">
        <f t="shared" si="113"/>
        <v>2.7242758696007887</v>
      </c>
      <c r="R1188" s="11">
        <f t="shared" si="113"/>
        <v>1.9444826721501687</v>
      </c>
      <c r="S1188" s="11">
        <f t="shared" si="113"/>
        <v>2.728353782021228</v>
      </c>
      <c r="T1188" s="11">
        <f t="shared" si="113"/>
        <v>2.220108088040055</v>
      </c>
    </row>
    <row r="1189" spans="1:20" x14ac:dyDescent="0.2">
      <c r="A1189" s="9" t="s">
        <v>464</v>
      </c>
      <c r="B1189" s="9" t="s">
        <v>943</v>
      </c>
      <c r="C1189" s="9" t="s">
        <v>329</v>
      </c>
      <c r="D1189" s="9" t="s">
        <v>251</v>
      </c>
      <c r="E1189" s="9">
        <v>20914758</v>
      </c>
      <c r="F1189" s="9">
        <v>20914841</v>
      </c>
      <c r="G1189" s="9">
        <v>20915747</v>
      </c>
      <c r="H1189" s="9">
        <v>20915791</v>
      </c>
      <c r="I1189" s="9">
        <v>20920841</v>
      </c>
      <c r="J1189" s="9">
        <v>20921262</v>
      </c>
      <c r="K1189" s="9">
        <f t="shared" si="114"/>
        <v>84</v>
      </c>
      <c r="L1189" s="9">
        <f t="shared" si="115"/>
        <v>905</v>
      </c>
      <c r="M1189" s="9">
        <f t="shared" si="116"/>
        <v>45</v>
      </c>
      <c r="N1189" s="9">
        <f t="shared" si="117"/>
        <v>5049</v>
      </c>
      <c r="O1189" s="9">
        <f t="shared" si="118"/>
        <v>422</v>
      </c>
      <c r="P1189" s="11">
        <f t="shared" ref="P1189:T1239" si="119">LOG(K1189,10)</f>
        <v>1.9242792860618814</v>
      </c>
      <c r="Q1189" s="11">
        <f t="shared" si="119"/>
        <v>2.9566485792052029</v>
      </c>
      <c r="R1189" s="11">
        <f t="shared" si="119"/>
        <v>1.6532125137753435</v>
      </c>
      <c r="S1189" s="11">
        <f t="shared" si="119"/>
        <v>3.7032053706954855</v>
      </c>
      <c r="T1189" s="11">
        <f t="shared" si="119"/>
        <v>2.6253124509616739</v>
      </c>
    </row>
    <row r="1190" spans="1:20" x14ac:dyDescent="0.2">
      <c r="A1190" s="9" t="s">
        <v>464</v>
      </c>
      <c r="B1190" s="9" t="s">
        <v>943</v>
      </c>
      <c r="C1190" s="9" t="s">
        <v>329</v>
      </c>
      <c r="D1190" s="9" t="s">
        <v>251</v>
      </c>
      <c r="E1190" s="9">
        <v>20875639</v>
      </c>
      <c r="F1190" s="9">
        <v>20877095</v>
      </c>
      <c r="G1190" s="9">
        <v>20914758</v>
      </c>
      <c r="H1190" s="9">
        <v>20914841</v>
      </c>
      <c r="I1190" s="9">
        <v>20920841</v>
      </c>
      <c r="J1190" s="9">
        <v>20921262</v>
      </c>
      <c r="K1190" s="9">
        <f t="shared" si="114"/>
        <v>1457</v>
      </c>
      <c r="L1190" s="9">
        <f t="shared" si="115"/>
        <v>37662</v>
      </c>
      <c r="M1190" s="9">
        <f t="shared" si="116"/>
        <v>84</v>
      </c>
      <c r="N1190" s="9">
        <f t="shared" si="117"/>
        <v>5999</v>
      </c>
      <c r="O1190" s="9">
        <f t="shared" si="118"/>
        <v>422</v>
      </c>
      <c r="P1190" s="11">
        <f t="shared" si="119"/>
        <v>3.1634595517699897</v>
      </c>
      <c r="Q1190" s="11">
        <f t="shared" si="119"/>
        <v>4.5759033790343535</v>
      </c>
      <c r="R1190" s="11">
        <f t="shared" si="119"/>
        <v>1.9242792860618814</v>
      </c>
      <c r="S1190" s="11">
        <f t="shared" si="119"/>
        <v>3.7780788619374546</v>
      </c>
      <c r="T1190" s="11">
        <f t="shared" si="119"/>
        <v>2.6253124509616739</v>
      </c>
    </row>
    <row r="1191" spans="1:20" x14ac:dyDescent="0.2">
      <c r="A1191" s="9" t="s">
        <v>464</v>
      </c>
      <c r="B1191" s="9" t="s">
        <v>944</v>
      </c>
      <c r="C1191" s="9" t="s">
        <v>265</v>
      </c>
      <c r="D1191" s="9" t="s">
        <v>254</v>
      </c>
      <c r="E1191" s="9">
        <v>68035788</v>
      </c>
      <c r="F1191" s="9">
        <v>68035951</v>
      </c>
      <c r="G1191" s="9">
        <v>68040030</v>
      </c>
      <c r="H1191" s="9">
        <v>68040138</v>
      </c>
      <c r="I1191" s="9">
        <v>68041378</v>
      </c>
      <c r="J1191" s="9">
        <v>68041954</v>
      </c>
      <c r="K1191" s="9">
        <f t="shared" si="114"/>
        <v>164</v>
      </c>
      <c r="L1191" s="9">
        <f t="shared" si="115"/>
        <v>4078</v>
      </c>
      <c r="M1191" s="9">
        <f t="shared" si="116"/>
        <v>109</v>
      </c>
      <c r="N1191" s="9">
        <f t="shared" si="117"/>
        <v>1239</v>
      </c>
      <c r="O1191" s="9">
        <f t="shared" si="118"/>
        <v>577</v>
      </c>
      <c r="P1191" s="11">
        <f t="shared" si="119"/>
        <v>2.214843848047698</v>
      </c>
      <c r="Q1191" s="11">
        <f t="shared" si="119"/>
        <v>3.6104472214421208</v>
      </c>
      <c r="R1191" s="11">
        <f t="shared" si="119"/>
        <v>2.0374264979406234</v>
      </c>
      <c r="S1191" s="11">
        <f t="shared" si="119"/>
        <v>3.0930713063760633</v>
      </c>
      <c r="T1191" s="11">
        <f t="shared" si="119"/>
        <v>2.7611758131557314</v>
      </c>
    </row>
    <row r="1192" spans="1:20" x14ac:dyDescent="0.2">
      <c r="A1192" s="9" t="s">
        <v>464</v>
      </c>
      <c r="B1192" s="9" t="s">
        <v>945</v>
      </c>
      <c r="C1192" s="9" t="s">
        <v>253</v>
      </c>
      <c r="D1192" s="9" t="s">
        <v>251</v>
      </c>
      <c r="E1192" s="9">
        <v>13833147</v>
      </c>
      <c r="F1192" s="9">
        <v>13834846</v>
      </c>
      <c r="G1192" s="9">
        <v>13836385</v>
      </c>
      <c r="H1192" s="9">
        <v>13836615</v>
      </c>
      <c r="I1192" s="9">
        <v>13837042</v>
      </c>
      <c r="J1192" s="9">
        <v>13837081</v>
      </c>
      <c r="K1192" s="9">
        <f t="shared" si="114"/>
        <v>1700</v>
      </c>
      <c r="L1192" s="9">
        <f t="shared" si="115"/>
        <v>1538</v>
      </c>
      <c r="M1192" s="9">
        <f t="shared" si="116"/>
        <v>231</v>
      </c>
      <c r="N1192" s="9">
        <f t="shared" si="117"/>
        <v>426</v>
      </c>
      <c r="O1192" s="9">
        <f t="shared" si="118"/>
        <v>40</v>
      </c>
      <c r="P1192" s="11">
        <f t="shared" si="119"/>
        <v>3.2304489213782737</v>
      </c>
      <c r="Q1192" s="11">
        <f t="shared" si="119"/>
        <v>3.1869563354654118</v>
      </c>
      <c r="R1192" s="11">
        <f t="shared" si="119"/>
        <v>2.363611979892144</v>
      </c>
      <c r="S1192" s="11">
        <f t="shared" si="119"/>
        <v>2.6294095991027189</v>
      </c>
      <c r="T1192" s="11">
        <f t="shared" si="119"/>
        <v>1.6020599913279623</v>
      </c>
    </row>
    <row r="1193" spans="1:20" x14ac:dyDescent="0.2">
      <c r="A1193" s="9" t="s">
        <v>464</v>
      </c>
      <c r="B1193" s="9" t="s">
        <v>945</v>
      </c>
      <c r="C1193" s="9" t="s">
        <v>253</v>
      </c>
      <c r="D1193" s="9" t="s">
        <v>251</v>
      </c>
      <c r="E1193" s="9">
        <v>13858856</v>
      </c>
      <c r="F1193" s="9">
        <v>13858958</v>
      </c>
      <c r="G1193" s="9">
        <v>13859109</v>
      </c>
      <c r="H1193" s="9">
        <v>13859158</v>
      </c>
      <c r="I1193" s="9">
        <v>13859953</v>
      </c>
      <c r="J1193" s="9">
        <v>13860038</v>
      </c>
      <c r="K1193" s="9">
        <f t="shared" si="114"/>
        <v>103</v>
      </c>
      <c r="L1193" s="9">
        <f t="shared" si="115"/>
        <v>150</v>
      </c>
      <c r="M1193" s="9">
        <f t="shared" si="116"/>
        <v>50</v>
      </c>
      <c r="N1193" s="9">
        <f t="shared" si="117"/>
        <v>794</v>
      </c>
      <c r="O1193" s="9">
        <f t="shared" si="118"/>
        <v>86</v>
      </c>
      <c r="P1193" s="11">
        <f t="shared" si="119"/>
        <v>2.012837224705172</v>
      </c>
      <c r="Q1193" s="11">
        <f t="shared" si="119"/>
        <v>2.1760912590556809</v>
      </c>
      <c r="R1193" s="11">
        <f t="shared" si="119"/>
        <v>1.6989700043360185</v>
      </c>
      <c r="S1193" s="11">
        <f t="shared" si="119"/>
        <v>2.899820502427096</v>
      </c>
      <c r="T1193" s="11">
        <f t="shared" si="119"/>
        <v>1.9344984512435675</v>
      </c>
    </row>
    <row r="1194" spans="1:20" x14ac:dyDescent="0.2">
      <c r="A1194" s="9" t="s">
        <v>464</v>
      </c>
      <c r="B1194" s="9" t="s">
        <v>945</v>
      </c>
      <c r="C1194" s="9" t="s">
        <v>253</v>
      </c>
      <c r="D1194" s="9" t="s">
        <v>251</v>
      </c>
      <c r="E1194" s="9">
        <v>13847725</v>
      </c>
      <c r="F1194" s="9">
        <v>13847789</v>
      </c>
      <c r="G1194" s="9">
        <v>13854394</v>
      </c>
      <c r="H1194" s="9">
        <v>13854445</v>
      </c>
      <c r="I1194" s="9">
        <v>13857376</v>
      </c>
      <c r="J1194" s="9">
        <v>13857502</v>
      </c>
      <c r="K1194" s="9">
        <f t="shared" si="114"/>
        <v>65</v>
      </c>
      <c r="L1194" s="9">
        <f t="shared" si="115"/>
        <v>6604</v>
      </c>
      <c r="M1194" s="9">
        <f t="shared" si="116"/>
        <v>52</v>
      </c>
      <c r="N1194" s="9">
        <f t="shared" si="117"/>
        <v>2930</v>
      </c>
      <c r="O1194" s="9">
        <f t="shared" si="118"/>
        <v>127</v>
      </c>
      <c r="P1194" s="11">
        <f t="shared" si="119"/>
        <v>1.8129133566428552</v>
      </c>
      <c r="Q1194" s="11">
        <f t="shared" si="119"/>
        <v>3.8198070645907554</v>
      </c>
      <c r="R1194" s="11">
        <f t="shared" si="119"/>
        <v>1.716003343634799</v>
      </c>
      <c r="S1194" s="11">
        <f t="shared" si="119"/>
        <v>3.4668676203541091</v>
      </c>
      <c r="T1194" s="11">
        <f t="shared" si="119"/>
        <v>2.1038037209559568</v>
      </c>
    </row>
    <row r="1195" spans="1:20" x14ac:dyDescent="0.2">
      <c r="A1195" s="9" t="s">
        <v>464</v>
      </c>
      <c r="B1195" s="9" t="s">
        <v>945</v>
      </c>
      <c r="C1195" s="9" t="s">
        <v>253</v>
      </c>
      <c r="D1195" s="9" t="s">
        <v>251</v>
      </c>
      <c r="E1195" s="9">
        <v>13857376</v>
      </c>
      <c r="F1195" s="9">
        <v>13857502</v>
      </c>
      <c r="G1195" s="9">
        <v>13858856</v>
      </c>
      <c r="H1195" s="9">
        <v>13858958</v>
      </c>
      <c r="I1195" s="9">
        <v>13859953</v>
      </c>
      <c r="J1195" s="9">
        <v>13860038</v>
      </c>
      <c r="K1195" s="9">
        <f t="shared" si="114"/>
        <v>127</v>
      </c>
      <c r="L1195" s="9">
        <f t="shared" si="115"/>
        <v>1353</v>
      </c>
      <c r="M1195" s="9">
        <f t="shared" si="116"/>
        <v>103</v>
      </c>
      <c r="N1195" s="9">
        <f t="shared" si="117"/>
        <v>994</v>
      </c>
      <c r="O1195" s="9">
        <f t="shared" si="118"/>
        <v>86</v>
      </c>
      <c r="P1195" s="11">
        <f t="shared" si="119"/>
        <v>2.1038037209559568</v>
      </c>
      <c r="Q1195" s="11">
        <f t="shared" si="119"/>
        <v>3.1312977965976225</v>
      </c>
      <c r="R1195" s="11">
        <f t="shared" si="119"/>
        <v>2.012837224705172</v>
      </c>
      <c r="S1195" s="11">
        <f t="shared" si="119"/>
        <v>2.9973863843973132</v>
      </c>
      <c r="T1195" s="11">
        <f t="shared" si="119"/>
        <v>1.9344984512435675</v>
      </c>
    </row>
    <row r="1196" spans="1:20" x14ac:dyDescent="0.2">
      <c r="A1196" s="9" t="s">
        <v>464</v>
      </c>
      <c r="B1196" s="9" t="s">
        <v>945</v>
      </c>
      <c r="C1196" s="9" t="s">
        <v>253</v>
      </c>
      <c r="D1196" s="9" t="s">
        <v>251</v>
      </c>
      <c r="E1196" s="9">
        <v>13881877</v>
      </c>
      <c r="F1196" s="9">
        <v>13881958</v>
      </c>
      <c r="G1196" s="9">
        <v>13883563</v>
      </c>
      <c r="H1196" s="9">
        <v>13883688</v>
      </c>
      <c r="I1196" s="9">
        <v>13884565</v>
      </c>
      <c r="J1196" s="9">
        <v>13884631</v>
      </c>
      <c r="K1196" s="9">
        <f t="shared" si="114"/>
        <v>82</v>
      </c>
      <c r="L1196" s="9">
        <f t="shared" si="115"/>
        <v>1604</v>
      </c>
      <c r="M1196" s="9">
        <f t="shared" si="116"/>
        <v>126</v>
      </c>
      <c r="N1196" s="9">
        <f t="shared" si="117"/>
        <v>876</v>
      </c>
      <c r="O1196" s="9">
        <f t="shared" si="118"/>
        <v>67</v>
      </c>
      <c r="P1196" s="11">
        <f t="shared" si="119"/>
        <v>1.9138138523837167</v>
      </c>
      <c r="Q1196" s="11">
        <f t="shared" si="119"/>
        <v>3.2052043639481447</v>
      </c>
      <c r="R1196" s="11">
        <f t="shared" si="119"/>
        <v>2.1003705451175625</v>
      </c>
      <c r="S1196" s="11">
        <f t="shared" si="119"/>
        <v>2.9425041061680806</v>
      </c>
      <c r="T1196" s="11">
        <f t="shared" si="119"/>
        <v>1.8260748027008262</v>
      </c>
    </row>
    <row r="1197" spans="1:20" x14ac:dyDescent="0.2">
      <c r="A1197" s="9" t="s">
        <v>464</v>
      </c>
      <c r="B1197" s="9" t="s">
        <v>946</v>
      </c>
      <c r="C1197" s="9" t="s">
        <v>285</v>
      </c>
      <c r="D1197" s="9" t="s">
        <v>254</v>
      </c>
      <c r="E1197" s="9">
        <v>55672234</v>
      </c>
      <c r="F1197" s="9">
        <v>55672384</v>
      </c>
      <c r="G1197" s="9">
        <v>55672705</v>
      </c>
      <c r="H1197" s="9">
        <v>55672801</v>
      </c>
      <c r="I1197" s="9">
        <v>55672949</v>
      </c>
      <c r="J1197" s="9">
        <v>55673069</v>
      </c>
      <c r="K1197" s="9">
        <f t="shared" si="114"/>
        <v>151</v>
      </c>
      <c r="L1197" s="9">
        <f t="shared" si="115"/>
        <v>320</v>
      </c>
      <c r="M1197" s="9">
        <f t="shared" si="116"/>
        <v>97</v>
      </c>
      <c r="N1197" s="9">
        <f t="shared" si="117"/>
        <v>147</v>
      </c>
      <c r="O1197" s="9">
        <f t="shared" si="118"/>
        <v>121</v>
      </c>
      <c r="P1197" s="11">
        <f t="shared" si="119"/>
        <v>2.1789769472931693</v>
      </c>
      <c r="Q1197" s="11">
        <f t="shared" si="119"/>
        <v>2.5051499783199058</v>
      </c>
      <c r="R1197" s="11">
        <f t="shared" si="119"/>
        <v>1.9867717342662448</v>
      </c>
      <c r="S1197" s="11">
        <f t="shared" si="119"/>
        <v>2.1673173347481756</v>
      </c>
      <c r="T1197" s="11">
        <f t="shared" si="119"/>
        <v>2.0827853703164498</v>
      </c>
    </row>
    <row r="1198" spans="1:20" x14ac:dyDescent="0.2">
      <c r="A1198" s="9" t="s">
        <v>464</v>
      </c>
      <c r="B1198" s="9" t="s">
        <v>942</v>
      </c>
      <c r="C1198" s="9" t="s">
        <v>274</v>
      </c>
      <c r="D1198" s="9" t="s">
        <v>251</v>
      </c>
      <c r="E1198" s="9">
        <v>61548007</v>
      </c>
      <c r="F1198" s="9">
        <v>61548042</v>
      </c>
      <c r="G1198" s="9">
        <v>61553509</v>
      </c>
      <c r="H1198" s="9">
        <v>61553579</v>
      </c>
      <c r="I1198" s="9">
        <v>61565821</v>
      </c>
      <c r="J1198" s="9">
        <v>61565894</v>
      </c>
      <c r="K1198" s="9">
        <f t="shared" si="114"/>
        <v>36</v>
      </c>
      <c r="L1198" s="9">
        <f t="shared" si="115"/>
        <v>5466</v>
      </c>
      <c r="M1198" s="9">
        <f t="shared" si="116"/>
        <v>71</v>
      </c>
      <c r="N1198" s="9">
        <f t="shared" si="117"/>
        <v>12241</v>
      </c>
      <c r="O1198" s="9">
        <f t="shared" si="118"/>
        <v>74</v>
      </c>
      <c r="P1198" s="11">
        <f t="shared" si="119"/>
        <v>1.556302500767287</v>
      </c>
      <c r="Q1198" s="11">
        <f t="shared" si="119"/>
        <v>3.7376696273566412</v>
      </c>
      <c r="R1198" s="11">
        <f t="shared" si="119"/>
        <v>1.851258348719075</v>
      </c>
      <c r="S1198" s="11">
        <f t="shared" si="119"/>
        <v>4.0878168979355296</v>
      </c>
      <c r="T1198" s="11">
        <f t="shared" si="119"/>
        <v>1.8692317197309762</v>
      </c>
    </row>
    <row r="1199" spans="1:20" x14ac:dyDescent="0.2">
      <c r="A1199" s="9" t="s">
        <v>464</v>
      </c>
      <c r="B1199" s="9" t="s">
        <v>947</v>
      </c>
      <c r="C1199" s="9" t="s">
        <v>274</v>
      </c>
      <c r="D1199" s="9" t="s">
        <v>254</v>
      </c>
      <c r="E1199" s="9">
        <v>46055991</v>
      </c>
      <c r="F1199" s="9">
        <v>46056210</v>
      </c>
      <c r="G1199" s="9">
        <v>46060922</v>
      </c>
      <c r="H1199" s="9">
        <v>46061008</v>
      </c>
      <c r="I1199" s="9">
        <v>46093862</v>
      </c>
      <c r="J1199" s="9">
        <v>46093941</v>
      </c>
      <c r="K1199" s="9">
        <f t="shared" si="114"/>
        <v>220</v>
      </c>
      <c r="L1199" s="9">
        <f t="shared" si="115"/>
        <v>4711</v>
      </c>
      <c r="M1199" s="9">
        <f t="shared" si="116"/>
        <v>87</v>
      </c>
      <c r="N1199" s="9">
        <f t="shared" si="117"/>
        <v>32853</v>
      </c>
      <c r="O1199" s="9">
        <f t="shared" si="118"/>
        <v>80</v>
      </c>
      <c r="P1199" s="11">
        <f t="shared" si="119"/>
        <v>2.3424226808222062</v>
      </c>
      <c r="Q1199" s="11">
        <f t="shared" si="119"/>
        <v>3.673113104238233</v>
      </c>
      <c r="R1199" s="11">
        <f t="shared" si="119"/>
        <v>1.9395192526186182</v>
      </c>
      <c r="S1199" s="11">
        <f t="shared" si="119"/>
        <v>4.5165750336813986</v>
      </c>
      <c r="T1199" s="11">
        <f t="shared" si="119"/>
        <v>1.9030899869919433</v>
      </c>
    </row>
    <row r="1200" spans="1:20" x14ac:dyDescent="0.2">
      <c r="A1200" s="9" t="s">
        <v>464</v>
      </c>
      <c r="B1200" s="9" t="s">
        <v>947</v>
      </c>
      <c r="C1200" s="9" t="s">
        <v>274</v>
      </c>
      <c r="D1200" s="9" t="s">
        <v>254</v>
      </c>
      <c r="E1200" s="9">
        <v>46060922</v>
      </c>
      <c r="F1200" s="9">
        <v>46061008</v>
      </c>
      <c r="G1200" s="9">
        <v>46065011</v>
      </c>
      <c r="H1200" s="9">
        <v>46065082</v>
      </c>
      <c r="I1200" s="9">
        <v>46093862</v>
      </c>
      <c r="J1200" s="9">
        <v>46093941</v>
      </c>
      <c r="K1200" s="9">
        <f t="shared" si="114"/>
        <v>87</v>
      </c>
      <c r="L1200" s="9">
        <f t="shared" si="115"/>
        <v>4002</v>
      </c>
      <c r="M1200" s="9">
        <f t="shared" si="116"/>
        <v>72</v>
      </c>
      <c r="N1200" s="9">
        <f t="shared" si="117"/>
        <v>28779</v>
      </c>
      <c r="O1200" s="9">
        <f t="shared" si="118"/>
        <v>80</v>
      </c>
      <c r="P1200" s="11">
        <f t="shared" si="119"/>
        <v>1.9395192526186182</v>
      </c>
      <c r="Q1200" s="11">
        <f t="shared" si="119"/>
        <v>3.6022770843001921</v>
      </c>
      <c r="R1200" s="11">
        <f t="shared" si="119"/>
        <v>1.8573324964312683</v>
      </c>
      <c r="S1200" s="11">
        <f t="shared" si="119"/>
        <v>4.4590756991896354</v>
      </c>
      <c r="T1200" s="11">
        <f t="shared" si="119"/>
        <v>1.9030899869919433</v>
      </c>
    </row>
    <row r="1201" spans="1:20" x14ac:dyDescent="0.2">
      <c r="A1201" s="9" t="s">
        <v>464</v>
      </c>
      <c r="B1201" s="9" t="s">
        <v>948</v>
      </c>
      <c r="C1201" s="9" t="s">
        <v>304</v>
      </c>
      <c r="D1201" s="9" t="s">
        <v>254</v>
      </c>
      <c r="E1201" s="9">
        <v>101419728</v>
      </c>
      <c r="F1201" s="9">
        <v>101419965</v>
      </c>
      <c r="G1201" s="9">
        <v>101447159</v>
      </c>
      <c r="H1201" s="9">
        <v>101447279</v>
      </c>
      <c r="I1201" s="9">
        <v>101460499</v>
      </c>
      <c r="J1201" s="9">
        <v>101460672</v>
      </c>
      <c r="K1201" s="9">
        <f t="shared" si="114"/>
        <v>238</v>
      </c>
      <c r="L1201" s="9">
        <f t="shared" si="115"/>
        <v>27193</v>
      </c>
      <c r="M1201" s="9">
        <f t="shared" si="116"/>
        <v>121</v>
      </c>
      <c r="N1201" s="9">
        <f t="shared" si="117"/>
        <v>13219</v>
      </c>
      <c r="O1201" s="9">
        <f t="shared" si="118"/>
        <v>174</v>
      </c>
      <c r="P1201" s="11">
        <f t="shared" si="119"/>
        <v>2.3765769570565118</v>
      </c>
      <c r="Q1201" s="11">
        <f t="shared" si="119"/>
        <v>4.4344571226876974</v>
      </c>
      <c r="R1201" s="11">
        <f t="shared" si="119"/>
        <v>2.0827853703164498</v>
      </c>
      <c r="S1201" s="11">
        <f t="shared" si="119"/>
        <v>4.1211986025846903</v>
      </c>
      <c r="T1201" s="11">
        <f t="shared" si="119"/>
        <v>2.2405492482825995</v>
      </c>
    </row>
    <row r="1202" spans="1:20" x14ac:dyDescent="0.2">
      <c r="A1202" s="9" t="s">
        <v>464</v>
      </c>
      <c r="B1202" s="9" t="s">
        <v>949</v>
      </c>
      <c r="C1202" s="9" t="s">
        <v>258</v>
      </c>
      <c r="D1202" s="9" t="s">
        <v>251</v>
      </c>
      <c r="E1202" s="9">
        <v>7819020</v>
      </c>
      <c r="F1202" s="9">
        <v>7819062</v>
      </c>
      <c r="G1202" s="9">
        <v>7819306</v>
      </c>
      <c r="H1202" s="9">
        <v>7819561</v>
      </c>
      <c r="I1202" s="9">
        <v>7820973</v>
      </c>
      <c r="J1202" s="9">
        <v>7821219</v>
      </c>
      <c r="K1202" s="9">
        <f t="shared" si="114"/>
        <v>43</v>
      </c>
      <c r="L1202" s="9">
        <f t="shared" si="115"/>
        <v>243</v>
      </c>
      <c r="M1202" s="9">
        <f t="shared" si="116"/>
        <v>256</v>
      </c>
      <c r="N1202" s="9">
        <f t="shared" si="117"/>
        <v>1411</v>
      </c>
      <c r="O1202" s="9">
        <f t="shared" si="118"/>
        <v>247</v>
      </c>
      <c r="P1202" s="11">
        <f t="shared" si="119"/>
        <v>1.6334684555795864</v>
      </c>
      <c r="Q1202" s="11">
        <f t="shared" si="119"/>
        <v>2.3856062735983117</v>
      </c>
      <c r="R1202" s="11">
        <f t="shared" si="119"/>
        <v>2.4082399653118491</v>
      </c>
      <c r="S1202" s="11">
        <f t="shared" si="119"/>
        <v>3.1495270137543478</v>
      </c>
      <c r="T1202" s="11">
        <f t="shared" si="119"/>
        <v>2.3926969532596658</v>
      </c>
    </row>
    <row r="1203" spans="1:20" x14ac:dyDescent="0.2">
      <c r="A1203" s="9" t="s">
        <v>464</v>
      </c>
      <c r="B1203" s="9" t="s">
        <v>949</v>
      </c>
      <c r="C1203" s="9" t="s">
        <v>258</v>
      </c>
      <c r="D1203" s="9" t="s">
        <v>251</v>
      </c>
      <c r="E1203" s="9">
        <v>7820973</v>
      </c>
      <c r="F1203" s="9">
        <v>7821219</v>
      </c>
      <c r="G1203" s="9">
        <v>7825614</v>
      </c>
      <c r="H1203" s="9">
        <v>7825663</v>
      </c>
      <c r="I1203" s="9">
        <v>7826930</v>
      </c>
      <c r="J1203" s="9">
        <v>7827009</v>
      </c>
      <c r="K1203" s="9">
        <f t="shared" si="114"/>
        <v>247</v>
      </c>
      <c r="L1203" s="9">
        <f t="shared" si="115"/>
        <v>4394</v>
      </c>
      <c r="M1203" s="9">
        <f t="shared" si="116"/>
        <v>50</v>
      </c>
      <c r="N1203" s="9">
        <f t="shared" si="117"/>
        <v>1266</v>
      </c>
      <c r="O1203" s="9">
        <f t="shared" si="118"/>
        <v>80</v>
      </c>
      <c r="P1203" s="11">
        <f t="shared" si="119"/>
        <v>2.3926969532596658</v>
      </c>
      <c r="Q1203" s="11">
        <f t="shared" si="119"/>
        <v>3.6428600525844912</v>
      </c>
      <c r="R1203" s="11">
        <f t="shared" si="119"/>
        <v>1.6989700043360185</v>
      </c>
      <c r="S1203" s="11">
        <f t="shared" si="119"/>
        <v>3.102433705681336</v>
      </c>
      <c r="T1203" s="11">
        <f t="shared" si="119"/>
        <v>1.9030899869919433</v>
      </c>
    </row>
    <row r="1204" spans="1:20" x14ac:dyDescent="0.2">
      <c r="A1204" s="9" t="s">
        <v>464</v>
      </c>
      <c r="B1204" s="9" t="s">
        <v>949</v>
      </c>
      <c r="C1204" s="9" t="s">
        <v>258</v>
      </c>
      <c r="D1204" s="9" t="s">
        <v>251</v>
      </c>
      <c r="E1204" s="9">
        <v>7820973</v>
      </c>
      <c r="F1204" s="9">
        <v>7821219</v>
      </c>
      <c r="G1204" s="9">
        <v>7826930</v>
      </c>
      <c r="H1204" s="9">
        <v>7827009</v>
      </c>
      <c r="I1204" s="9">
        <v>7833504</v>
      </c>
      <c r="J1204" s="9">
        <v>7835255</v>
      </c>
      <c r="K1204" s="9">
        <f t="shared" si="114"/>
        <v>247</v>
      </c>
      <c r="L1204" s="9">
        <f t="shared" si="115"/>
        <v>5710</v>
      </c>
      <c r="M1204" s="9">
        <f t="shared" si="116"/>
        <v>80</v>
      </c>
      <c r="N1204" s="9">
        <f t="shared" si="117"/>
        <v>6494</v>
      </c>
      <c r="O1204" s="9">
        <f t="shared" si="118"/>
        <v>1752</v>
      </c>
      <c r="P1204" s="11">
        <f t="shared" si="119"/>
        <v>2.3926969532596658</v>
      </c>
      <c r="Q1204" s="11">
        <f t="shared" si="119"/>
        <v>3.7566361082458477</v>
      </c>
      <c r="R1204" s="11">
        <f t="shared" si="119"/>
        <v>1.9030899869919433</v>
      </c>
      <c r="S1204" s="11">
        <f t="shared" si="119"/>
        <v>3.8125122842899821</v>
      </c>
      <c r="T1204" s="11">
        <f t="shared" si="119"/>
        <v>3.2435341018320618</v>
      </c>
    </row>
    <row r="1205" spans="1:20" x14ac:dyDescent="0.2">
      <c r="A1205" s="9" t="s">
        <v>464</v>
      </c>
      <c r="B1205" s="9" t="s">
        <v>950</v>
      </c>
      <c r="C1205" s="9" t="s">
        <v>312</v>
      </c>
      <c r="D1205" s="9" t="s">
        <v>251</v>
      </c>
      <c r="E1205" s="9">
        <v>12300934</v>
      </c>
      <c r="F1205" s="9">
        <v>12301016</v>
      </c>
      <c r="G1205" s="9">
        <v>12304313</v>
      </c>
      <c r="H1205" s="9">
        <v>12304392</v>
      </c>
      <c r="I1205" s="9">
        <v>12306273</v>
      </c>
      <c r="J1205" s="9">
        <v>12306361</v>
      </c>
      <c r="K1205" s="9">
        <f t="shared" si="114"/>
        <v>83</v>
      </c>
      <c r="L1205" s="9">
        <f t="shared" si="115"/>
        <v>3296</v>
      </c>
      <c r="M1205" s="9">
        <f t="shared" si="116"/>
        <v>80</v>
      </c>
      <c r="N1205" s="9">
        <f t="shared" si="117"/>
        <v>1880</v>
      </c>
      <c r="O1205" s="9">
        <f t="shared" si="118"/>
        <v>89</v>
      </c>
      <c r="P1205" s="11">
        <f t="shared" si="119"/>
        <v>1.919078092376074</v>
      </c>
      <c r="Q1205" s="11">
        <f t="shared" si="119"/>
        <v>3.5179872030250783</v>
      </c>
      <c r="R1205" s="11">
        <f t="shared" si="119"/>
        <v>1.9030899869919433</v>
      </c>
      <c r="S1205" s="11">
        <f t="shared" si="119"/>
        <v>3.2741578492636796</v>
      </c>
      <c r="T1205" s="11">
        <f t="shared" si="119"/>
        <v>1.9493900066449126</v>
      </c>
    </row>
    <row r="1206" spans="1:20" x14ac:dyDescent="0.2">
      <c r="A1206" s="9" t="s">
        <v>464</v>
      </c>
      <c r="B1206" s="9" t="s">
        <v>951</v>
      </c>
      <c r="C1206" s="9" t="s">
        <v>282</v>
      </c>
      <c r="D1206" s="9" t="s">
        <v>251</v>
      </c>
      <c r="E1206" s="9">
        <v>92346783</v>
      </c>
      <c r="F1206" s="9">
        <v>92346918</v>
      </c>
      <c r="G1206" s="9">
        <v>92350690</v>
      </c>
      <c r="H1206" s="9">
        <v>92350754</v>
      </c>
      <c r="I1206" s="9">
        <v>92355687</v>
      </c>
      <c r="J1206" s="9">
        <v>92355764</v>
      </c>
      <c r="K1206" s="9">
        <f t="shared" si="114"/>
        <v>136</v>
      </c>
      <c r="L1206" s="9">
        <f t="shared" si="115"/>
        <v>3771</v>
      </c>
      <c r="M1206" s="9">
        <f t="shared" si="116"/>
        <v>65</v>
      </c>
      <c r="N1206" s="9">
        <f t="shared" si="117"/>
        <v>4932</v>
      </c>
      <c r="O1206" s="9">
        <f t="shared" si="118"/>
        <v>78</v>
      </c>
      <c r="P1206" s="11">
        <f t="shared" si="119"/>
        <v>2.1335389083702174</v>
      </c>
      <c r="Q1206" s="11">
        <f t="shared" si="119"/>
        <v>3.5764565324056194</v>
      </c>
      <c r="R1206" s="11">
        <f t="shared" si="119"/>
        <v>1.8129133566428552</v>
      </c>
      <c r="S1206" s="11">
        <f t="shared" si="119"/>
        <v>3.6930230679236935</v>
      </c>
      <c r="T1206" s="11">
        <f t="shared" si="119"/>
        <v>1.8920946026904801</v>
      </c>
    </row>
    <row r="1207" spans="1:20" x14ac:dyDescent="0.2">
      <c r="A1207" s="9" t="s">
        <v>464</v>
      </c>
      <c r="B1207" s="9" t="s">
        <v>952</v>
      </c>
      <c r="C1207" s="9" t="s">
        <v>274</v>
      </c>
      <c r="D1207" s="9" t="s">
        <v>254</v>
      </c>
      <c r="E1207" s="9">
        <v>84892075</v>
      </c>
      <c r="F1207" s="9">
        <v>84892208</v>
      </c>
      <c r="G1207" s="9">
        <v>84893324</v>
      </c>
      <c r="H1207" s="9">
        <v>84893394</v>
      </c>
      <c r="I1207" s="9">
        <v>84894549</v>
      </c>
      <c r="J1207" s="9">
        <v>84894652</v>
      </c>
      <c r="K1207" s="9">
        <f t="shared" si="114"/>
        <v>134</v>
      </c>
      <c r="L1207" s="9">
        <f t="shared" si="115"/>
        <v>1115</v>
      </c>
      <c r="M1207" s="9">
        <f t="shared" si="116"/>
        <v>71</v>
      </c>
      <c r="N1207" s="9">
        <f t="shared" si="117"/>
        <v>1154</v>
      </c>
      <c r="O1207" s="9">
        <f t="shared" si="118"/>
        <v>104</v>
      </c>
      <c r="P1207" s="11">
        <f t="shared" si="119"/>
        <v>2.1271047983648073</v>
      </c>
      <c r="Q1207" s="11">
        <f t="shared" si="119"/>
        <v>3.0472748673841794</v>
      </c>
      <c r="R1207" s="11">
        <f t="shared" si="119"/>
        <v>1.851258348719075</v>
      </c>
      <c r="S1207" s="11">
        <f t="shared" si="119"/>
        <v>3.0622058088197126</v>
      </c>
      <c r="T1207" s="11">
        <f t="shared" si="119"/>
        <v>2.0170333392987803</v>
      </c>
    </row>
    <row r="1208" spans="1:20" x14ac:dyDescent="0.2">
      <c r="A1208" s="9" t="s">
        <v>464</v>
      </c>
      <c r="B1208" s="9" t="s">
        <v>952</v>
      </c>
      <c r="C1208" s="9" t="s">
        <v>274</v>
      </c>
      <c r="D1208" s="9" t="s">
        <v>254</v>
      </c>
      <c r="E1208" s="9">
        <v>84897120</v>
      </c>
      <c r="F1208" s="9">
        <v>84897211</v>
      </c>
      <c r="G1208" s="9">
        <v>84897358</v>
      </c>
      <c r="H1208" s="9">
        <v>84897463</v>
      </c>
      <c r="I1208" s="9">
        <v>84897548</v>
      </c>
      <c r="J1208" s="9">
        <v>84897720</v>
      </c>
      <c r="K1208" s="9">
        <f t="shared" si="114"/>
        <v>92</v>
      </c>
      <c r="L1208" s="9">
        <f t="shared" si="115"/>
        <v>146</v>
      </c>
      <c r="M1208" s="9">
        <f t="shared" si="116"/>
        <v>106</v>
      </c>
      <c r="N1208" s="9">
        <f t="shared" si="117"/>
        <v>84</v>
      </c>
      <c r="O1208" s="9">
        <f t="shared" si="118"/>
        <v>173</v>
      </c>
      <c r="P1208" s="11">
        <f t="shared" si="119"/>
        <v>1.9637878273455551</v>
      </c>
      <c r="Q1208" s="11">
        <f t="shared" si="119"/>
        <v>2.1643528557844367</v>
      </c>
      <c r="R1208" s="11">
        <f t="shared" si="119"/>
        <v>2.02530586526477</v>
      </c>
      <c r="S1208" s="11">
        <f t="shared" si="119"/>
        <v>1.9242792860618814</v>
      </c>
      <c r="T1208" s="11">
        <f t="shared" si="119"/>
        <v>2.2380461031287955</v>
      </c>
    </row>
    <row r="1209" spans="1:20" x14ac:dyDescent="0.2">
      <c r="A1209" s="9" t="s">
        <v>464</v>
      </c>
      <c r="B1209" s="9" t="s">
        <v>942</v>
      </c>
      <c r="C1209" s="9" t="s">
        <v>274</v>
      </c>
      <c r="D1209" s="9" t="s">
        <v>251</v>
      </c>
      <c r="E1209" s="9">
        <v>61546691</v>
      </c>
      <c r="F1209" s="9">
        <v>61546911</v>
      </c>
      <c r="G1209" s="9">
        <v>61553509</v>
      </c>
      <c r="H1209" s="9">
        <v>61553579</v>
      </c>
      <c r="I1209" s="9">
        <v>61565821</v>
      </c>
      <c r="J1209" s="9">
        <v>61565894</v>
      </c>
      <c r="K1209" s="9">
        <f t="shared" si="114"/>
        <v>221</v>
      </c>
      <c r="L1209" s="9">
        <f t="shared" si="115"/>
        <v>6597</v>
      </c>
      <c r="M1209" s="9">
        <f t="shared" si="116"/>
        <v>71</v>
      </c>
      <c r="N1209" s="9">
        <f t="shared" si="117"/>
        <v>12241</v>
      </c>
      <c r="O1209" s="9">
        <f t="shared" si="118"/>
        <v>74</v>
      </c>
      <c r="P1209" s="11">
        <f t="shared" si="119"/>
        <v>2.3443922736851102</v>
      </c>
      <c r="Q1209" s="11">
        <f t="shared" si="119"/>
        <v>3.8193464840804525</v>
      </c>
      <c r="R1209" s="11">
        <f t="shared" si="119"/>
        <v>1.851258348719075</v>
      </c>
      <c r="S1209" s="11">
        <f t="shared" si="119"/>
        <v>4.0878168979355296</v>
      </c>
      <c r="T1209" s="11">
        <f t="shared" si="119"/>
        <v>1.8692317197309762</v>
      </c>
    </row>
    <row r="1210" spans="1:20" x14ac:dyDescent="0.2">
      <c r="A1210" s="9" t="s">
        <v>464</v>
      </c>
      <c r="B1210" s="9" t="s">
        <v>952</v>
      </c>
      <c r="C1210" s="9" t="s">
        <v>274</v>
      </c>
      <c r="D1210" s="9" t="s">
        <v>254</v>
      </c>
      <c r="E1210" s="9">
        <v>84894549</v>
      </c>
      <c r="F1210" s="9">
        <v>84894652</v>
      </c>
      <c r="G1210" s="9">
        <v>84895267</v>
      </c>
      <c r="H1210" s="9">
        <v>84895364</v>
      </c>
      <c r="I1210" s="9">
        <v>84895477</v>
      </c>
      <c r="J1210" s="9">
        <v>84895554</v>
      </c>
      <c r="K1210" s="9">
        <f t="shared" si="114"/>
        <v>104</v>
      </c>
      <c r="L1210" s="9">
        <f t="shared" si="115"/>
        <v>614</v>
      </c>
      <c r="M1210" s="9">
        <f t="shared" si="116"/>
        <v>98</v>
      </c>
      <c r="N1210" s="9">
        <f t="shared" si="117"/>
        <v>112</v>
      </c>
      <c r="O1210" s="9">
        <f t="shared" si="118"/>
        <v>78</v>
      </c>
      <c r="P1210" s="11">
        <f t="shared" si="119"/>
        <v>2.0170333392987803</v>
      </c>
      <c r="Q1210" s="11">
        <f t="shared" si="119"/>
        <v>2.7881683711411673</v>
      </c>
      <c r="R1210" s="11">
        <f t="shared" si="119"/>
        <v>1.9912260756924949</v>
      </c>
      <c r="S1210" s="11">
        <f t="shared" si="119"/>
        <v>2.049218022670181</v>
      </c>
      <c r="T1210" s="11">
        <f t="shared" si="119"/>
        <v>1.8920946026904801</v>
      </c>
    </row>
    <row r="1211" spans="1:20" x14ac:dyDescent="0.2">
      <c r="A1211" s="9" t="s">
        <v>464</v>
      </c>
      <c r="B1211" s="9" t="s">
        <v>953</v>
      </c>
      <c r="C1211" s="9" t="s">
        <v>274</v>
      </c>
      <c r="D1211" s="9" t="s">
        <v>251</v>
      </c>
      <c r="E1211" s="9">
        <v>4412212</v>
      </c>
      <c r="F1211" s="9">
        <v>4412280</v>
      </c>
      <c r="G1211" s="9">
        <v>4420703</v>
      </c>
      <c r="H1211" s="9">
        <v>4420730</v>
      </c>
      <c r="I1211" s="9">
        <v>4421588</v>
      </c>
      <c r="J1211" s="9">
        <v>4421609</v>
      </c>
      <c r="K1211" s="9">
        <f t="shared" si="114"/>
        <v>69</v>
      </c>
      <c r="L1211" s="9">
        <f t="shared" si="115"/>
        <v>8422</v>
      </c>
      <c r="M1211" s="9">
        <f t="shared" si="116"/>
        <v>28</v>
      </c>
      <c r="N1211" s="9">
        <f t="shared" si="117"/>
        <v>857</v>
      </c>
      <c r="O1211" s="9">
        <f t="shared" si="118"/>
        <v>22</v>
      </c>
      <c r="P1211" s="11">
        <f t="shared" si="119"/>
        <v>1.8388490907372552</v>
      </c>
      <c r="Q1211" s="11">
        <f t="shared" si="119"/>
        <v>3.9254152370842461</v>
      </c>
      <c r="R1211" s="11">
        <f t="shared" si="119"/>
        <v>1.447158031342219</v>
      </c>
      <c r="S1211" s="11">
        <f t="shared" si="119"/>
        <v>2.9329808219231981</v>
      </c>
      <c r="T1211" s="11">
        <f t="shared" si="119"/>
        <v>1.3424226808222062</v>
      </c>
    </row>
    <row r="1212" spans="1:20" x14ac:dyDescent="0.2">
      <c r="A1212" s="9" t="s">
        <v>464</v>
      </c>
      <c r="B1212" s="9" t="s">
        <v>953</v>
      </c>
      <c r="C1212" s="9" t="s">
        <v>274</v>
      </c>
      <c r="D1212" s="9" t="s">
        <v>251</v>
      </c>
      <c r="E1212" s="9">
        <v>4424755</v>
      </c>
      <c r="F1212" s="9">
        <v>4424819</v>
      </c>
      <c r="G1212" s="9">
        <v>4425505</v>
      </c>
      <c r="H1212" s="9">
        <v>4425626</v>
      </c>
      <c r="I1212" s="9">
        <v>4427243</v>
      </c>
      <c r="J1212" s="9">
        <v>4427385</v>
      </c>
      <c r="K1212" s="9">
        <f t="shared" si="114"/>
        <v>65</v>
      </c>
      <c r="L1212" s="9">
        <f t="shared" si="115"/>
        <v>685</v>
      </c>
      <c r="M1212" s="9">
        <f t="shared" si="116"/>
        <v>122</v>
      </c>
      <c r="N1212" s="9">
        <f t="shared" si="117"/>
        <v>1616</v>
      </c>
      <c r="O1212" s="9">
        <f t="shared" si="118"/>
        <v>143</v>
      </c>
      <c r="P1212" s="11">
        <f t="shared" si="119"/>
        <v>1.8129133566428552</v>
      </c>
      <c r="Q1212" s="11">
        <f t="shared" si="119"/>
        <v>2.8356905714924254</v>
      </c>
      <c r="R1212" s="11">
        <f t="shared" si="119"/>
        <v>2.086359830674748</v>
      </c>
      <c r="S1212" s="11">
        <f t="shared" si="119"/>
        <v>3.2084413564385668</v>
      </c>
      <c r="T1212" s="11">
        <f t="shared" si="119"/>
        <v>2.1553360374650614</v>
      </c>
    </row>
    <row r="1213" spans="1:20" x14ac:dyDescent="0.2">
      <c r="A1213" s="9" t="s">
        <v>464</v>
      </c>
      <c r="B1213" s="9" t="s">
        <v>954</v>
      </c>
      <c r="C1213" s="9" t="s">
        <v>250</v>
      </c>
      <c r="D1213" s="9" t="s">
        <v>254</v>
      </c>
      <c r="E1213" s="9">
        <v>92091389</v>
      </c>
      <c r="F1213" s="9">
        <v>92091742</v>
      </c>
      <c r="G1213" s="9">
        <v>92138986</v>
      </c>
      <c r="H1213" s="9">
        <v>92139026</v>
      </c>
      <c r="I1213" s="9">
        <v>92139779</v>
      </c>
      <c r="J1213" s="9">
        <v>92139890</v>
      </c>
      <c r="K1213" s="9">
        <f t="shared" si="114"/>
        <v>354</v>
      </c>
      <c r="L1213" s="9">
        <f t="shared" si="115"/>
        <v>47243</v>
      </c>
      <c r="M1213" s="9">
        <f t="shared" si="116"/>
        <v>41</v>
      </c>
      <c r="N1213" s="9">
        <f t="shared" si="117"/>
        <v>752</v>
      </c>
      <c r="O1213" s="9">
        <f t="shared" si="118"/>
        <v>112</v>
      </c>
      <c r="P1213" s="11">
        <f t="shared" si="119"/>
        <v>2.5490032620257876</v>
      </c>
      <c r="Q1213" s="11">
        <f t="shared" si="119"/>
        <v>4.6743374681556453</v>
      </c>
      <c r="R1213" s="11">
        <f t="shared" si="119"/>
        <v>1.6127838567197355</v>
      </c>
      <c r="S1213" s="11">
        <f t="shared" si="119"/>
        <v>2.8762178405916421</v>
      </c>
      <c r="T1213" s="11">
        <f t="shared" si="119"/>
        <v>2.049218022670181</v>
      </c>
    </row>
    <row r="1214" spans="1:20" x14ac:dyDescent="0.2">
      <c r="A1214" s="9" t="s">
        <v>464</v>
      </c>
      <c r="B1214" s="9" t="s">
        <v>955</v>
      </c>
      <c r="C1214" s="9" t="s">
        <v>274</v>
      </c>
      <c r="D1214" s="9" t="s">
        <v>254</v>
      </c>
      <c r="E1214" s="9">
        <v>3333504</v>
      </c>
      <c r="F1214" s="9">
        <v>3333583</v>
      </c>
      <c r="G1214" s="9">
        <v>3335718</v>
      </c>
      <c r="H1214" s="9">
        <v>3335831</v>
      </c>
      <c r="I1214" s="9">
        <v>3341522</v>
      </c>
      <c r="J1214" s="9">
        <v>3341674</v>
      </c>
      <c r="K1214" s="9">
        <f t="shared" si="114"/>
        <v>80</v>
      </c>
      <c r="L1214" s="9">
        <f t="shared" si="115"/>
        <v>2134</v>
      </c>
      <c r="M1214" s="9">
        <f t="shared" si="116"/>
        <v>114</v>
      </c>
      <c r="N1214" s="9">
        <f t="shared" si="117"/>
        <v>5690</v>
      </c>
      <c r="O1214" s="9">
        <f t="shared" si="118"/>
        <v>153</v>
      </c>
      <c r="P1214" s="11">
        <f t="shared" si="119"/>
        <v>1.9030899869919433</v>
      </c>
      <c r="Q1214" s="11">
        <f t="shared" si="119"/>
        <v>3.3291944150884509</v>
      </c>
      <c r="R1214" s="11">
        <f t="shared" si="119"/>
        <v>2.0569048513364723</v>
      </c>
      <c r="S1214" s="11">
        <f t="shared" si="119"/>
        <v>3.7551122663950709</v>
      </c>
      <c r="T1214" s="11">
        <f t="shared" si="119"/>
        <v>2.1846914308175984</v>
      </c>
    </row>
    <row r="1215" spans="1:20" x14ac:dyDescent="0.2">
      <c r="A1215" s="9" t="s">
        <v>464</v>
      </c>
      <c r="B1215" s="9" t="s">
        <v>942</v>
      </c>
      <c r="C1215" s="9" t="s">
        <v>274</v>
      </c>
      <c r="D1215" s="9" t="s">
        <v>251</v>
      </c>
      <c r="E1215" s="9">
        <v>61535270</v>
      </c>
      <c r="F1215" s="9">
        <v>61535383</v>
      </c>
      <c r="G1215" s="9">
        <v>61544157</v>
      </c>
      <c r="H1215" s="9">
        <v>61544328</v>
      </c>
      <c r="I1215" s="9">
        <v>61546149</v>
      </c>
      <c r="J1215" s="9">
        <v>61546911</v>
      </c>
      <c r="K1215" s="9">
        <f t="shared" si="114"/>
        <v>114</v>
      </c>
      <c r="L1215" s="9">
        <f t="shared" si="115"/>
        <v>8773</v>
      </c>
      <c r="M1215" s="9">
        <f t="shared" si="116"/>
        <v>172</v>
      </c>
      <c r="N1215" s="9">
        <f t="shared" si="117"/>
        <v>1820</v>
      </c>
      <c r="O1215" s="9">
        <f t="shared" si="118"/>
        <v>763</v>
      </c>
      <c r="P1215" s="11">
        <f t="shared" si="119"/>
        <v>2.0569048513364723</v>
      </c>
      <c r="Q1215" s="11">
        <f t="shared" si="119"/>
        <v>3.9431481293585624</v>
      </c>
      <c r="R1215" s="11">
        <f t="shared" si="119"/>
        <v>2.2355284469075487</v>
      </c>
      <c r="S1215" s="11">
        <f t="shared" si="119"/>
        <v>3.2600713879850747</v>
      </c>
      <c r="T1215" s="11">
        <f t="shared" si="119"/>
        <v>2.8825245379548803</v>
      </c>
    </row>
    <row r="1216" spans="1:20" x14ac:dyDescent="0.2">
      <c r="A1216" s="9" t="s">
        <v>464</v>
      </c>
      <c r="B1216" s="9" t="s">
        <v>956</v>
      </c>
      <c r="C1216" s="9" t="s">
        <v>250</v>
      </c>
      <c r="D1216" s="9" t="s">
        <v>254</v>
      </c>
      <c r="E1216" s="9">
        <v>133105289</v>
      </c>
      <c r="F1216" s="9">
        <v>133105605</v>
      </c>
      <c r="G1216" s="9">
        <v>133106362</v>
      </c>
      <c r="H1216" s="9">
        <v>133106530</v>
      </c>
      <c r="I1216" s="9">
        <v>133107863</v>
      </c>
      <c r="J1216" s="9">
        <v>133107982</v>
      </c>
      <c r="K1216" s="9">
        <f t="shared" si="114"/>
        <v>317</v>
      </c>
      <c r="L1216" s="9">
        <f t="shared" si="115"/>
        <v>756</v>
      </c>
      <c r="M1216" s="9">
        <f t="shared" si="116"/>
        <v>169</v>
      </c>
      <c r="N1216" s="9">
        <f t="shared" si="117"/>
        <v>1332</v>
      </c>
      <c r="O1216" s="9">
        <f t="shared" si="118"/>
        <v>120</v>
      </c>
      <c r="P1216" s="11">
        <f t="shared" si="119"/>
        <v>2.5010592622177512</v>
      </c>
      <c r="Q1216" s="11">
        <f t="shared" si="119"/>
        <v>2.8785217955012063</v>
      </c>
      <c r="R1216" s="11">
        <f t="shared" si="119"/>
        <v>2.2278867046136734</v>
      </c>
      <c r="S1216" s="11">
        <f t="shared" si="119"/>
        <v>3.1245042248342823</v>
      </c>
      <c r="T1216" s="11">
        <f t="shared" si="119"/>
        <v>2.0791812460476247</v>
      </c>
    </row>
    <row r="1217" spans="1:20" x14ac:dyDescent="0.2">
      <c r="A1217" s="9" t="s">
        <v>464</v>
      </c>
      <c r="B1217" s="9" t="s">
        <v>957</v>
      </c>
      <c r="C1217" s="9" t="s">
        <v>256</v>
      </c>
      <c r="D1217" s="9" t="s">
        <v>251</v>
      </c>
      <c r="E1217" s="9">
        <v>16917584</v>
      </c>
      <c r="F1217" s="9">
        <v>16917728</v>
      </c>
      <c r="G1217" s="9">
        <v>16919634</v>
      </c>
      <c r="H1217" s="9">
        <v>16919665</v>
      </c>
      <c r="I1217" s="9">
        <v>16923840</v>
      </c>
      <c r="J1217" s="9">
        <v>16924114</v>
      </c>
      <c r="K1217" s="9">
        <f t="shared" si="114"/>
        <v>145</v>
      </c>
      <c r="L1217" s="9">
        <f t="shared" si="115"/>
        <v>1905</v>
      </c>
      <c r="M1217" s="9">
        <f t="shared" si="116"/>
        <v>32</v>
      </c>
      <c r="N1217" s="9">
        <f t="shared" si="117"/>
        <v>4174</v>
      </c>
      <c r="O1217" s="9">
        <f t="shared" si="118"/>
        <v>275</v>
      </c>
      <c r="P1217" s="11">
        <f t="shared" si="119"/>
        <v>2.1613680022349744</v>
      </c>
      <c r="Q1217" s="11">
        <f t="shared" si="119"/>
        <v>3.2798949800116382</v>
      </c>
      <c r="R1217" s="11">
        <f t="shared" si="119"/>
        <v>1.5051499783199058</v>
      </c>
      <c r="S1217" s="11">
        <f t="shared" si="119"/>
        <v>3.620552444729435</v>
      </c>
      <c r="T1217" s="11">
        <f t="shared" si="119"/>
        <v>2.4393326938302624</v>
      </c>
    </row>
    <row r="1218" spans="1:20" x14ac:dyDescent="0.2">
      <c r="A1218" s="9" t="s">
        <v>464</v>
      </c>
      <c r="B1218" s="9" t="s">
        <v>958</v>
      </c>
      <c r="C1218" s="9" t="s">
        <v>260</v>
      </c>
      <c r="D1218" s="9" t="s">
        <v>251</v>
      </c>
      <c r="E1218" s="9">
        <v>149632097</v>
      </c>
      <c r="F1218" s="9">
        <v>149632174</v>
      </c>
      <c r="G1218" s="9">
        <v>149632291</v>
      </c>
      <c r="H1218" s="9">
        <v>149632410</v>
      </c>
      <c r="I1218" s="9">
        <v>149633829</v>
      </c>
      <c r="J1218" s="9">
        <v>149633887</v>
      </c>
      <c r="K1218" s="9">
        <f t="shared" si="114"/>
        <v>78</v>
      </c>
      <c r="L1218" s="9">
        <f t="shared" si="115"/>
        <v>116</v>
      </c>
      <c r="M1218" s="9">
        <f t="shared" si="116"/>
        <v>120</v>
      </c>
      <c r="N1218" s="9">
        <f t="shared" si="117"/>
        <v>1418</v>
      </c>
      <c r="O1218" s="9">
        <f t="shared" si="118"/>
        <v>59</v>
      </c>
      <c r="P1218" s="11">
        <f t="shared" si="119"/>
        <v>1.8920946026904801</v>
      </c>
      <c r="Q1218" s="11">
        <f t="shared" si="119"/>
        <v>2.0644579892269181</v>
      </c>
      <c r="R1218" s="11">
        <f t="shared" si="119"/>
        <v>2.0791812460476247</v>
      </c>
      <c r="S1218" s="11">
        <f t="shared" si="119"/>
        <v>3.1516762308470474</v>
      </c>
      <c r="T1218" s="11">
        <f t="shared" si="119"/>
        <v>1.7708520116421442</v>
      </c>
    </row>
    <row r="1219" spans="1:20" x14ac:dyDescent="0.2">
      <c r="A1219" s="9" t="s">
        <v>464</v>
      </c>
      <c r="B1219" s="9" t="s">
        <v>958</v>
      </c>
      <c r="C1219" s="9" t="s">
        <v>260</v>
      </c>
      <c r="D1219" s="9" t="s">
        <v>251</v>
      </c>
      <c r="E1219" s="9">
        <v>149620545</v>
      </c>
      <c r="F1219" s="9">
        <v>149620683</v>
      </c>
      <c r="G1219" s="9">
        <v>149623464</v>
      </c>
      <c r="H1219" s="9">
        <v>149623596</v>
      </c>
      <c r="I1219" s="9">
        <v>149624968</v>
      </c>
      <c r="J1219" s="9">
        <v>149625177</v>
      </c>
      <c r="K1219" s="9">
        <f t="shared" si="114"/>
        <v>139</v>
      </c>
      <c r="L1219" s="9">
        <f t="shared" si="115"/>
        <v>2780</v>
      </c>
      <c r="M1219" s="9">
        <f t="shared" si="116"/>
        <v>133</v>
      </c>
      <c r="N1219" s="9">
        <f t="shared" si="117"/>
        <v>1371</v>
      </c>
      <c r="O1219" s="9">
        <f t="shared" si="118"/>
        <v>210</v>
      </c>
      <c r="P1219" s="11">
        <f t="shared" si="119"/>
        <v>2.143014800254095</v>
      </c>
      <c r="Q1219" s="11">
        <f t="shared" si="119"/>
        <v>3.4440447959180758</v>
      </c>
      <c r="R1219" s="11">
        <f t="shared" si="119"/>
        <v>2.1238516409670858</v>
      </c>
      <c r="S1219" s="11">
        <f t="shared" si="119"/>
        <v>3.1370374547895121</v>
      </c>
      <c r="T1219" s="11">
        <f t="shared" si="119"/>
        <v>2.3222192947339191</v>
      </c>
    </row>
    <row r="1220" spans="1:20" x14ac:dyDescent="0.2">
      <c r="A1220" s="9" t="s">
        <v>464</v>
      </c>
      <c r="B1220" s="9" t="s">
        <v>959</v>
      </c>
      <c r="C1220" s="9" t="s">
        <v>260</v>
      </c>
      <c r="D1220" s="9" t="s">
        <v>251</v>
      </c>
      <c r="E1220" s="9">
        <v>23503263</v>
      </c>
      <c r="F1220" s="9">
        <v>23507720</v>
      </c>
      <c r="G1220" s="9">
        <v>23513951</v>
      </c>
      <c r="H1220" s="9">
        <v>23514044</v>
      </c>
      <c r="I1220" s="9">
        <v>23514633</v>
      </c>
      <c r="J1220" s="9">
        <v>23514703</v>
      </c>
      <c r="K1220" s="9">
        <f t="shared" ref="K1220:K1283" si="120">SUM(F1220-E1220+1)</f>
        <v>4458</v>
      </c>
      <c r="L1220" s="9">
        <f t="shared" ref="L1220:L1283" si="121">SUM(G1220-F1220-1)</f>
        <v>6230</v>
      </c>
      <c r="M1220" s="9">
        <f t="shared" ref="M1220:M1283" si="122">SUM(H1220-G1220+1)</f>
        <v>94</v>
      </c>
      <c r="N1220" s="9">
        <f t="shared" ref="N1220:N1283" si="123">SUM(I1220-H1220-1)</f>
        <v>588</v>
      </c>
      <c r="O1220" s="9">
        <f t="shared" ref="O1220:O1283" si="124">SUM(J1220-I1220+1)</f>
        <v>71</v>
      </c>
      <c r="P1220" s="11">
        <f t="shared" si="119"/>
        <v>3.6491400641442184</v>
      </c>
      <c r="Q1220" s="11">
        <f t="shared" si="119"/>
        <v>3.7944880466591688</v>
      </c>
      <c r="R1220" s="11">
        <f t="shared" si="119"/>
        <v>1.9731278535996983</v>
      </c>
      <c r="S1220" s="11">
        <f t="shared" si="119"/>
        <v>2.7693773260761381</v>
      </c>
      <c r="T1220" s="11">
        <f t="shared" si="119"/>
        <v>1.851258348719075</v>
      </c>
    </row>
    <row r="1221" spans="1:20" x14ac:dyDescent="0.2">
      <c r="A1221" s="9" t="s">
        <v>464</v>
      </c>
      <c r="B1221" s="9" t="s">
        <v>959</v>
      </c>
      <c r="C1221" s="9" t="s">
        <v>260</v>
      </c>
      <c r="D1221" s="9" t="s">
        <v>251</v>
      </c>
      <c r="E1221" s="9">
        <v>23565132</v>
      </c>
      <c r="F1221" s="9">
        <v>23565265</v>
      </c>
      <c r="G1221" s="9">
        <v>23616326</v>
      </c>
      <c r="H1221" s="9">
        <v>23616390</v>
      </c>
      <c r="I1221" s="9">
        <v>23629331</v>
      </c>
      <c r="J1221" s="9">
        <v>23629477</v>
      </c>
      <c r="K1221" s="9">
        <f t="shared" si="120"/>
        <v>134</v>
      </c>
      <c r="L1221" s="9">
        <f t="shared" si="121"/>
        <v>51060</v>
      </c>
      <c r="M1221" s="9">
        <f t="shared" si="122"/>
        <v>65</v>
      </c>
      <c r="N1221" s="9">
        <f t="shared" si="123"/>
        <v>12940</v>
      </c>
      <c r="O1221" s="9">
        <f t="shared" si="124"/>
        <v>147</v>
      </c>
      <c r="P1221" s="11">
        <f t="shared" si="119"/>
        <v>2.1271047983648073</v>
      </c>
      <c r="Q1221" s="11">
        <f t="shared" si="119"/>
        <v>4.708080810468231</v>
      </c>
      <c r="R1221" s="11">
        <f t="shared" si="119"/>
        <v>1.8129133566428552</v>
      </c>
      <c r="S1221" s="11">
        <f t="shared" si="119"/>
        <v>4.1119342763326818</v>
      </c>
      <c r="T1221" s="11">
        <f t="shared" si="119"/>
        <v>2.1673173347481756</v>
      </c>
    </row>
    <row r="1222" spans="1:20" x14ac:dyDescent="0.2">
      <c r="A1222" s="9" t="s">
        <v>464</v>
      </c>
      <c r="B1222" s="9" t="s">
        <v>959</v>
      </c>
      <c r="C1222" s="9" t="s">
        <v>260</v>
      </c>
      <c r="D1222" s="9" t="s">
        <v>251</v>
      </c>
      <c r="E1222" s="9">
        <v>23565132</v>
      </c>
      <c r="F1222" s="9">
        <v>23565265</v>
      </c>
      <c r="G1222" s="9">
        <v>23616326</v>
      </c>
      <c r="H1222" s="9">
        <v>23616390</v>
      </c>
      <c r="I1222" s="9">
        <v>23675719</v>
      </c>
      <c r="J1222" s="9">
        <v>23675774</v>
      </c>
      <c r="K1222" s="9">
        <f t="shared" si="120"/>
        <v>134</v>
      </c>
      <c r="L1222" s="9">
        <f t="shared" si="121"/>
        <v>51060</v>
      </c>
      <c r="M1222" s="9">
        <f t="shared" si="122"/>
        <v>65</v>
      </c>
      <c r="N1222" s="9">
        <f t="shared" si="123"/>
        <v>59328</v>
      </c>
      <c r="O1222" s="9">
        <f t="shared" si="124"/>
        <v>56</v>
      </c>
      <c r="P1222" s="11">
        <f t="shared" si="119"/>
        <v>2.1271047983648073</v>
      </c>
      <c r="Q1222" s="11">
        <f t="shared" si="119"/>
        <v>4.708080810468231</v>
      </c>
      <c r="R1222" s="11">
        <f t="shared" si="119"/>
        <v>1.8129133566428552</v>
      </c>
      <c r="S1222" s="11">
        <f t="shared" si="119"/>
        <v>4.7732597081283838</v>
      </c>
      <c r="T1222" s="11">
        <f t="shared" si="119"/>
        <v>1.7481880270062005</v>
      </c>
    </row>
    <row r="1223" spans="1:20" x14ac:dyDescent="0.2">
      <c r="A1223" s="9" t="s">
        <v>464</v>
      </c>
      <c r="B1223" s="9" t="s">
        <v>960</v>
      </c>
      <c r="C1223" s="9" t="s">
        <v>260</v>
      </c>
      <c r="D1223" s="9" t="s">
        <v>254</v>
      </c>
      <c r="E1223" s="9">
        <v>138116915</v>
      </c>
      <c r="F1223" s="9">
        <v>138117007</v>
      </c>
      <c r="G1223" s="9">
        <v>138117835</v>
      </c>
      <c r="H1223" s="9">
        <v>138117920</v>
      </c>
      <c r="I1223" s="9">
        <v>138124977</v>
      </c>
      <c r="J1223" s="9">
        <v>138125690</v>
      </c>
      <c r="K1223" s="9">
        <f t="shared" si="120"/>
        <v>93</v>
      </c>
      <c r="L1223" s="9">
        <f t="shared" si="121"/>
        <v>827</v>
      </c>
      <c r="M1223" s="9">
        <f t="shared" si="122"/>
        <v>86</v>
      </c>
      <c r="N1223" s="9">
        <f t="shared" si="123"/>
        <v>7056</v>
      </c>
      <c r="O1223" s="9">
        <f t="shared" si="124"/>
        <v>714</v>
      </c>
      <c r="P1223" s="11">
        <f t="shared" si="119"/>
        <v>1.968482948553935</v>
      </c>
      <c r="Q1223" s="11">
        <f t="shared" si="119"/>
        <v>2.9175055095525462</v>
      </c>
      <c r="R1223" s="11">
        <f t="shared" si="119"/>
        <v>1.9344984512435675</v>
      </c>
      <c r="S1223" s="11">
        <f t="shared" si="119"/>
        <v>3.8485585721237627</v>
      </c>
      <c r="T1223" s="11">
        <f t="shared" si="119"/>
        <v>2.853698211776174</v>
      </c>
    </row>
    <row r="1224" spans="1:20" x14ac:dyDescent="0.2">
      <c r="A1224" s="9" t="s">
        <v>464</v>
      </c>
      <c r="B1224" s="9" t="s">
        <v>960</v>
      </c>
      <c r="C1224" s="9" t="s">
        <v>260</v>
      </c>
      <c r="D1224" s="9" t="s">
        <v>254</v>
      </c>
      <c r="E1224" s="9">
        <v>138116902</v>
      </c>
      <c r="F1224" s="9">
        <v>138116988</v>
      </c>
      <c r="G1224" s="9">
        <v>138117835</v>
      </c>
      <c r="H1224" s="9">
        <v>138117920</v>
      </c>
      <c r="I1224" s="9">
        <v>138124977</v>
      </c>
      <c r="J1224" s="9">
        <v>138125690</v>
      </c>
      <c r="K1224" s="9">
        <f t="shared" si="120"/>
        <v>87</v>
      </c>
      <c r="L1224" s="9">
        <f t="shared" si="121"/>
        <v>846</v>
      </c>
      <c r="M1224" s="9">
        <f t="shared" si="122"/>
        <v>86</v>
      </c>
      <c r="N1224" s="9">
        <f t="shared" si="123"/>
        <v>7056</v>
      </c>
      <c r="O1224" s="9">
        <f t="shared" si="124"/>
        <v>714</v>
      </c>
      <c r="P1224" s="11">
        <f t="shared" si="119"/>
        <v>1.9395192526186182</v>
      </c>
      <c r="Q1224" s="11">
        <f t="shared" si="119"/>
        <v>2.9273703630390231</v>
      </c>
      <c r="R1224" s="11">
        <f t="shared" si="119"/>
        <v>1.9344984512435675</v>
      </c>
      <c r="S1224" s="11">
        <f t="shared" si="119"/>
        <v>3.8485585721237627</v>
      </c>
      <c r="T1224" s="11">
        <f t="shared" si="119"/>
        <v>2.853698211776174</v>
      </c>
    </row>
    <row r="1225" spans="1:20" x14ac:dyDescent="0.2">
      <c r="A1225" s="9" t="s">
        <v>464</v>
      </c>
      <c r="B1225" s="9" t="s">
        <v>914</v>
      </c>
      <c r="C1225" s="9" t="s">
        <v>256</v>
      </c>
      <c r="D1225" s="9" t="s">
        <v>251</v>
      </c>
      <c r="E1225" s="9">
        <v>109745309</v>
      </c>
      <c r="F1225" s="9">
        <v>109745418</v>
      </c>
      <c r="G1225" s="9">
        <v>109750012</v>
      </c>
      <c r="H1225" s="9">
        <v>109750104</v>
      </c>
      <c r="I1225" s="9">
        <v>109752070</v>
      </c>
      <c r="J1225" s="9">
        <v>109752279</v>
      </c>
      <c r="K1225" s="9">
        <f t="shared" si="120"/>
        <v>110</v>
      </c>
      <c r="L1225" s="9">
        <f t="shared" si="121"/>
        <v>4593</v>
      </c>
      <c r="M1225" s="9">
        <f t="shared" si="122"/>
        <v>93</v>
      </c>
      <c r="N1225" s="9">
        <f t="shared" si="123"/>
        <v>1965</v>
      </c>
      <c r="O1225" s="9">
        <f t="shared" si="124"/>
        <v>210</v>
      </c>
      <c r="P1225" s="11">
        <f t="shared" si="119"/>
        <v>2.0413926851582249</v>
      </c>
      <c r="Q1225" s="11">
        <f t="shared" si="119"/>
        <v>3.6620964454179235</v>
      </c>
      <c r="R1225" s="11">
        <f t="shared" si="119"/>
        <v>1.968482948553935</v>
      </c>
      <c r="S1225" s="11">
        <f t="shared" si="119"/>
        <v>3.2933625547114453</v>
      </c>
      <c r="T1225" s="11">
        <f t="shared" si="119"/>
        <v>2.3222192947339191</v>
      </c>
    </row>
    <row r="1226" spans="1:20" x14ac:dyDescent="0.2">
      <c r="A1226" s="9" t="s">
        <v>464</v>
      </c>
      <c r="B1226" s="9" t="s">
        <v>961</v>
      </c>
      <c r="C1226" s="9" t="s">
        <v>315</v>
      </c>
      <c r="D1226" s="9" t="s">
        <v>251</v>
      </c>
      <c r="E1226" s="9">
        <v>56421239</v>
      </c>
      <c r="F1226" s="9">
        <v>56421352</v>
      </c>
      <c r="G1226" s="9">
        <v>56421832</v>
      </c>
      <c r="H1226" s="9">
        <v>56421844</v>
      </c>
      <c r="I1226" s="9">
        <v>56422128</v>
      </c>
      <c r="J1226" s="9">
        <v>56422286</v>
      </c>
      <c r="K1226" s="9">
        <f t="shared" si="120"/>
        <v>114</v>
      </c>
      <c r="L1226" s="9">
        <f t="shared" si="121"/>
        <v>479</v>
      </c>
      <c r="M1226" s="9">
        <f t="shared" si="122"/>
        <v>13</v>
      </c>
      <c r="N1226" s="9">
        <f t="shared" si="123"/>
        <v>283</v>
      </c>
      <c r="O1226" s="9">
        <f t="shared" si="124"/>
        <v>159</v>
      </c>
      <c r="P1226" s="11">
        <f t="shared" si="119"/>
        <v>2.0569048513364723</v>
      </c>
      <c r="Q1226" s="11">
        <f t="shared" si="119"/>
        <v>2.6803355134145628</v>
      </c>
      <c r="R1226" s="11">
        <f t="shared" si="119"/>
        <v>1.1139433523068367</v>
      </c>
      <c r="S1226" s="11">
        <f t="shared" si="119"/>
        <v>2.4517864355242902</v>
      </c>
      <c r="T1226" s="11">
        <f t="shared" si="119"/>
        <v>2.2013971243204513</v>
      </c>
    </row>
    <row r="1227" spans="1:20" x14ac:dyDescent="0.2">
      <c r="A1227" s="9" t="s">
        <v>464</v>
      </c>
      <c r="B1227" s="9" t="s">
        <v>961</v>
      </c>
      <c r="C1227" s="9" t="s">
        <v>315</v>
      </c>
      <c r="D1227" s="9" t="s">
        <v>251</v>
      </c>
      <c r="E1227" s="9">
        <v>56413950</v>
      </c>
      <c r="F1227" s="9">
        <v>56414105</v>
      </c>
      <c r="G1227" s="9">
        <v>56414682</v>
      </c>
      <c r="H1227" s="9">
        <v>56414808</v>
      </c>
      <c r="I1227" s="9">
        <v>56414884</v>
      </c>
      <c r="J1227" s="9">
        <v>56415011</v>
      </c>
      <c r="K1227" s="9">
        <f t="shared" si="120"/>
        <v>156</v>
      </c>
      <c r="L1227" s="9">
        <f t="shared" si="121"/>
        <v>576</v>
      </c>
      <c r="M1227" s="9">
        <f t="shared" si="122"/>
        <v>127</v>
      </c>
      <c r="N1227" s="9">
        <f t="shared" si="123"/>
        <v>75</v>
      </c>
      <c r="O1227" s="9">
        <f t="shared" si="124"/>
        <v>128</v>
      </c>
      <c r="P1227" s="11">
        <f t="shared" si="119"/>
        <v>2.1931245983544616</v>
      </c>
      <c r="Q1227" s="11">
        <f t="shared" si="119"/>
        <v>2.7604224834232118</v>
      </c>
      <c r="R1227" s="11">
        <f t="shared" si="119"/>
        <v>2.1038037209559568</v>
      </c>
      <c r="S1227" s="11">
        <f t="shared" si="119"/>
        <v>1.8750612633916997</v>
      </c>
      <c r="T1227" s="11">
        <f t="shared" si="119"/>
        <v>2.1072099696478679</v>
      </c>
    </row>
    <row r="1228" spans="1:20" x14ac:dyDescent="0.2">
      <c r="A1228" s="9" t="s">
        <v>464</v>
      </c>
      <c r="B1228" s="9" t="s">
        <v>961</v>
      </c>
      <c r="C1228" s="9" t="s">
        <v>315</v>
      </c>
      <c r="D1228" s="9" t="s">
        <v>251</v>
      </c>
      <c r="E1228" s="9">
        <v>56424879</v>
      </c>
      <c r="F1228" s="9">
        <v>56424977</v>
      </c>
      <c r="G1228" s="9">
        <v>56429098</v>
      </c>
      <c r="H1228" s="9">
        <v>56429157</v>
      </c>
      <c r="I1228" s="9">
        <v>56434452</v>
      </c>
      <c r="J1228" s="9">
        <v>56434597</v>
      </c>
      <c r="K1228" s="9">
        <f t="shared" si="120"/>
        <v>99</v>
      </c>
      <c r="L1228" s="9">
        <f t="shared" si="121"/>
        <v>4120</v>
      </c>
      <c r="M1228" s="9">
        <f t="shared" si="122"/>
        <v>60</v>
      </c>
      <c r="N1228" s="9">
        <f t="shared" si="123"/>
        <v>5294</v>
      </c>
      <c r="O1228" s="9">
        <f t="shared" si="124"/>
        <v>146</v>
      </c>
      <c r="P1228" s="11">
        <f t="shared" si="119"/>
        <v>1.9956351945975497</v>
      </c>
      <c r="Q1228" s="11">
        <f t="shared" si="119"/>
        <v>3.6148972160331341</v>
      </c>
      <c r="R1228" s="11">
        <f t="shared" si="119"/>
        <v>1.7781512503836434</v>
      </c>
      <c r="S1228" s="11">
        <f t="shared" si="119"/>
        <v>3.7237839369653294</v>
      </c>
      <c r="T1228" s="11">
        <f t="shared" si="119"/>
        <v>2.1643528557844367</v>
      </c>
    </row>
    <row r="1229" spans="1:20" x14ac:dyDescent="0.2">
      <c r="A1229" s="9" t="s">
        <v>464</v>
      </c>
      <c r="B1229" s="9" t="s">
        <v>961</v>
      </c>
      <c r="C1229" s="9" t="s">
        <v>315</v>
      </c>
      <c r="D1229" s="9" t="s">
        <v>251</v>
      </c>
      <c r="E1229" s="9">
        <v>56424879</v>
      </c>
      <c r="F1229" s="9">
        <v>56424977</v>
      </c>
      <c r="G1229" s="9">
        <v>56425326</v>
      </c>
      <c r="H1229" s="9">
        <v>56425926</v>
      </c>
      <c r="I1229" s="9">
        <v>56426386</v>
      </c>
      <c r="J1229" s="9">
        <v>56426504</v>
      </c>
      <c r="K1229" s="9">
        <f t="shared" si="120"/>
        <v>99</v>
      </c>
      <c r="L1229" s="9">
        <f t="shared" si="121"/>
        <v>348</v>
      </c>
      <c r="M1229" s="9">
        <f t="shared" si="122"/>
        <v>601</v>
      </c>
      <c r="N1229" s="9">
        <f t="shared" si="123"/>
        <v>459</v>
      </c>
      <c r="O1229" s="9">
        <f t="shared" si="124"/>
        <v>119</v>
      </c>
      <c r="P1229" s="11">
        <f t="shared" si="119"/>
        <v>1.9956351945975497</v>
      </c>
      <c r="Q1229" s="11">
        <f t="shared" si="119"/>
        <v>2.5415792439465807</v>
      </c>
      <c r="R1229" s="11">
        <f t="shared" si="119"/>
        <v>2.7788744720027392</v>
      </c>
      <c r="S1229" s="11">
        <f t="shared" si="119"/>
        <v>2.661812685537261</v>
      </c>
      <c r="T1229" s="11">
        <f t="shared" si="119"/>
        <v>2.0755469613925306</v>
      </c>
    </row>
    <row r="1230" spans="1:20" x14ac:dyDescent="0.2">
      <c r="A1230" s="9" t="s">
        <v>464</v>
      </c>
      <c r="B1230" s="9" t="s">
        <v>962</v>
      </c>
      <c r="C1230" s="9" t="s">
        <v>315</v>
      </c>
      <c r="D1230" s="9" t="s">
        <v>251</v>
      </c>
      <c r="E1230" s="9">
        <v>31946327</v>
      </c>
      <c r="F1230" s="9">
        <v>31946811</v>
      </c>
      <c r="G1230" s="9">
        <v>32007675</v>
      </c>
      <c r="H1230" s="9">
        <v>32007793</v>
      </c>
      <c r="I1230" s="9">
        <v>32011175</v>
      </c>
      <c r="J1230" s="9">
        <v>32011308</v>
      </c>
      <c r="K1230" s="9">
        <f t="shared" si="120"/>
        <v>485</v>
      </c>
      <c r="L1230" s="9">
        <f t="shared" si="121"/>
        <v>60863</v>
      </c>
      <c r="M1230" s="9">
        <f t="shared" si="122"/>
        <v>119</v>
      </c>
      <c r="N1230" s="9">
        <f t="shared" si="123"/>
        <v>3381</v>
      </c>
      <c r="O1230" s="9">
        <f t="shared" si="124"/>
        <v>134</v>
      </c>
      <c r="P1230" s="11">
        <f t="shared" si="119"/>
        <v>2.6857417386022635</v>
      </c>
      <c r="Q1230" s="11">
        <f t="shared" si="119"/>
        <v>4.7843533553723772</v>
      </c>
      <c r="R1230" s="11">
        <f t="shared" si="119"/>
        <v>2.0755469613925306</v>
      </c>
      <c r="S1230" s="11">
        <f t="shared" si="119"/>
        <v>3.5290451707657686</v>
      </c>
      <c r="T1230" s="11">
        <f t="shared" si="119"/>
        <v>2.1271047983648073</v>
      </c>
    </row>
    <row r="1231" spans="1:20" x14ac:dyDescent="0.2">
      <c r="A1231" s="9" t="s">
        <v>464</v>
      </c>
      <c r="B1231" s="9" t="s">
        <v>962</v>
      </c>
      <c r="C1231" s="9" t="s">
        <v>315</v>
      </c>
      <c r="D1231" s="9" t="s">
        <v>251</v>
      </c>
      <c r="E1231" s="9">
        <v>32013317</v>
      </c>
      <c r="F1231" s="9">
        <v>32013467</v>
      </c>
      <c r="G1231" s="9">
        <v>32022765</v>
      </c>
      <c r="H1231" s="9">
        <v>32022869</v>
      </c>
      <c r="I1231" s="9">
        <v>32033260</v>
      </c>
      <c r="J1231" s="9">
        <v>32033411</v>
      </c>
      <c r="K1231" s="9">
        <f t="shared" si="120"/>
        <v>151</v>
      </c>
      <c r="L1231" s="9">
        <f t="shared" si="121"/>
        <v>9297</v>
      </c>
      <c r="M1231" s="9">
        <f t="shared" si="122"/>
        <v>105</v>
      </c>
      <c r="N1231" s="9">
        <f t="shared" si="123"/>
        <v>10390</v>
      </c>
      <c r="O1231" s="9">
        <f t="shared" si="124"/>
        <v>152</v>
      </c>
      <c r="P1231" s="11">
        <f t="shared" si="119"/>
        <v>2.1789769472931693</v>
      </c>
      <c r="Q1231" s="11">
        <f t="shared" si="119"/>
        <v>3.968342830958945</v>
      </c>
      <c r="R1231" s="11">
        <f t="shared" si="119"/>
        <v>2.0211892990699378</v>
      </c>
      <c r="S1231" s="11">
        <f t="shared" si="119"/>
        <v>4.0166155475571772</v>
      </c>
      <c r="T1231" s="11">
        <f t="shared" si="119"/>
        <v>2.1818435879447722</v>
      </c>
    </row>
    <row r="1232" spans="1:20" x14ac:dyDescent="0.2">
      <c r="A1232" s="9" t="s">
        <v>464</v>
      </c>
      <c r="B1232" s="9" t="s">
        <v>962</v>
      </c>
      <c r="C1232" s="9" t="s">
        <v>315</v>
      </c>
      <c r="D1232" s="9" t="s">
        <v>251</v>
      </c>
      <c r="E1232" s="9">
        <v>31944768</v>
      </c>
      <c r="F1232" s="9">
        <v>31946811</v>
      </c>
      <c r="G1232" s="9">
        <v>31987347</v>
      </c>
      <c r="H1232" s="9">
        <v>31987451</v>
      </c>
      <c r="I1232" s="9">
        <v>32007675</v>
      </c>
      <c r="J1232" s="9">
        <v>32007793</v>
      </c>
      <c r="K1232" s="9">
        <f t="shared" si="120"/>
        <v>2044</v>
      </c>
      <c r="L1232" s="9">
        <f t="shared" si="121"/>
        <v>40535</v>
      </c>
      <c r="M1232" s="9">
        <f t="shared" si="122"/>
        <v>105</v>
      </c>
      <c r="N1232" s="9">
        <f t="shared" si="123"/>
        <v>20223</v>
      </c>
      <c r="O1232" s="9">
        <f t="shared" si="124"/>
        <v>119</v>
      </c>
      <c r="P1232" s="11">
        <f t="shared" si="119"/>
        <v>3.3104808914626749</v>
      </c>
      <c r="Q1232" s="11">
        <f t="shared" si="119"/>
        <v>4.6078301773532946</v>
      </c>
      <c r="R1232" s="11">
        <f t="shared" si="119"/>
        <v>2.0211892990699378</v>
      </c>
      <c r="S1232" s="11">
        <f t="shared" si="119"/>
        <v>4.3058455818584536</v>
      </c>
      <c r="T1232" s="11">
        <f t="shared" si="119"/>
        <v>2.0755469613925306</v>
      </c>
    </row>
    <row r="1233" spans="1:20" x14ac:dyDescent="0.2">
      <c r="A1233" s="9" t="s">
        <v>464</v>
      </c>
      <c r="B1233" s="9" t="s">
        <v>963</v>
      </c>
      <c r="C1233" s="9" t="s">
        <v>265</v>
      </c>
      <c r="D1233" s="9" t="s">
        <v>251</v>
      </c>
      <c r="E1233" s="9">
        <v>80907384</v>
      </c>
      <c r="F1233" s="9">
        <v>80907541</v>
      </c>
      <c r="G1233" s="9">
        <v>80909908</v>
      </c>
      <c r="H1233" s="9">
        <v>80910045</v>
      </c>
      <c r="I1233" s="9">
        <v>80917963</v>
      </c>
      <c r="J1233" s="9">
        <v>80918245</v>
      </c>
      <c r="K1233" s="9">
        <f t="shared" si="120"/>
        <v>158</v>
      </c>
      <c r="L1233" s="9">
        <f t="shared" si="121"/>
        <v>2366</v>
      </c>
      <c r="M1233" s="9">
        <f t="shared" si="122"/>
        <v>138</v>
      </c>
      <c r="N1233" s="9">
        <f t="shared" si="123"/>
        <v>7917</v>
      </c>
      <c r="O1233" s="9">
        <f t="shared" si="124"/>
        <v>283</v>
      </c>
      <c r="P1233" s="11">
        <f t="shared" si="119"/>
        <v>2.1986570869544226</v>
      </c>
      <c r="Q1233" s="11">
        <f t="shared" si="119"/>
        <v>3.3740147402919112</v>
      </c>
      <c r="R1233" s="11">
        <f t="shared" si="119"/>
        <v>2.1398790864012365</v>
      </c>
      <c r="S1233" s="11">
        <f t="shared" si="119"/>
        <v>3.8985606449397117</v>
      </c>
      <c r="T1233" s="11">
        <f t="shared" si="119"/>
        <v>2.4517864355242902</v>
      </c>
    </row>
    <row r="1234" spans="1:20" x14ac:dyDescent="0.2">
      <c r="A1234" s="9" t="s">
        <v>464</v>
      </c>
      <c r="B1234" s="9" t="s">
        <v>964</v>
      </c>
      <c r="C1234" s="9" t="s">
        <v>291</v>
      </c>
      <c r="D1234" s="9" t="s">
        <v>254</v>
      </c>
      <c r="E1234" s="9">
        <v>103242643</v>
      </c>
      <c r="F1234" s="9">
        <v>103242718</v>
      </c>
      <c r="G1234" s="9">
        <v>103242921</v>
      </c>
      <c r="H1234" s="9">
        <v>103243080</v>
      </c>
      <c r="I1234" s="9">
        <v>103243624</v>
      </c>
      <c r="J1234" s="9">
        <v>103243780</v>
      </c>
      <c r="K1234" s="9">
        <f t="shared" si="120"/>
        <v>76</v>
      </c>
      <c r="L1234" s="9">
        <f t="shared" si="121"/>
        <v>202</v>
      </c>
      <c r="M1234" s="9">
        <f t="shared" si="122"/>
        <v>160</v>
      </c>
      <c r="N1234" s="9">
        <f t="shared" si="123"/>
        <v>543</v>
      </c>
      <c r="O1234" s="9">
        <f t="shared" si="124"/>
        <v>157</v>
      </c>
      <c r="P1234" s="11">
        <f t="shared" si="119"/>
        <v>1.8808135922807911</v>
      </c>
      <c r="Q1234" s="11">
        <f t="shared" si="119"/>
        <v>2.3053513694466239</v>
      </c>
      <c r="R1234" s="11">
        <f t="shared" si="119"/>
        <v>2.2041199826559246</v>
      </c>
      <c r="S1234" s="11">
        <f t="shared" si="119"/>
        <v>2.7347998295888467</v>
      </c>
      <c r="T1234" s="11">
        <f t="shared" si="119"/>
        <v>2.1958996524092336</v>
      </c>
    </row>
    <row r="1235" spans="1:20" x14ac:dyDescent="0.2">
      <c r="A1235" s="9" t="s">
        <v>464</v>
      </c>
      <c r="B1235" s="9" t="s">
        <v>964</v>
      </c>
      <c r="C1235" s="9" t="s">
        <v>291</v>
      </c>
      <c r="D1235" s="9" t="s">
        <v>254</v>
      </c>
      <c r="E1235" s="9">
        <v>103242643</v>
      </c>
      <c r="F1235" s="9">
        <v>103242718</v>
      </c>
      <c r="G1235" s="9">
        <v>103243624</v>
      </c>
      <c r="H1235" s="9">
        <v>103243780</v>
      </c>
      <c r="I1235" s="9">
        <v>103243958</v>
      </c>
      <c r="J1235" s="9">
        <v>103244028</v>
      </c>
      <c r="K1235" s="9">
        <f t="shared" si="120"/>
        <v>76</v>
      </c>
      <c r="L1235" s="9">
        <f t="shared" si="121"/>
        <v>905</v>
      </c>
      <c r="M1235" s="9">
        <f t="shared" si="122"/>
        <v>157</v>
      </c>
      <c r="N1235" s="9">
        <f t="shared" si="123"/>
        <v>177</v>
      </c>
      <c r="O1235" s="9">
        <f t="shared" si="124"/>
        <v>71</v>
      </c>
      <c r="P1235" s="11">
        <f t="shared" si="119"/>
        <v>1.8808135922807911</v>
      </c>
      <c r="Q1235" s="11">
        <f t="shared" si="119"/>
        <v>2.9566485792052029</v>
      </c>
      <c r="R1235" s="11">
        <f t="shared" si="119"/>
        <v>2.1958996524092336</v>
      </c>
      <c r="S1235" s="11">
        <f t="shared" si="119"/>
        <v>2.2479732663618064</v>
      </c>
      <c r="T1235" s="11">
        <f t="shared" si="119"/>
        <v>1.851258348719075</v>
      </c>
    </row>
    <row r="1236" spans="1:20" x14ac:dyDescent="0.2">
      <c r="A1236" s="9" t="s">
        <v>464</v>
      </c>
      <c r="B1236" s="9" t="s">
        <v>964</v>
      </c>
      <c r="C1236" s="9" t="s">
        <v>291</v>
      </c>
      <c r="D1236" s="9" t="s">
        <v>254</v>
      </c>
      <c r="E1236" s="9">
        <v>103240431</v>
      </c>
      <c r="F1236" s="9">
        <v>103240528</v>
      </c>
      <c r="G1236" s="9">
        <v>103241079</v>
      </c>
      <c r="H1236" s="9">
        <v>103241196</v>
      </c>
      <c r="I1236" s="9">
        <v>103241445</v>
      </c>
      <c r="J1236" s="9">
        <v>103241592</v>
      </c>
      <c r="K1236" s="9">
        <f t="shared" si="120"/>
        <v>98</v>
      </c>
      <c r="L1236" s="9">
        <f t="shared" si="121"/>
        <v>550</v>
      </c>
      <c r="M1236" s="9">
        <f t="shared" si="122"/>
        <v>118</v>
      </c>
      <c r="N1236" s="9">
        <f t="shared" si="123"/>
        <v>248</v>
      </c>
      <c r="O1236" s="9">
        <f t="shared" si="124"/>
        <v>148</v>
      </c>
      <c r="P1236" s="11">
        <f t="shared" si="119"/>
        <v>1.9912260756924949</v>
      </c>
      <c r="Q1236" s="11">
        <f t="shared" si="119"/>
        <v>2.7403626894942432</v>
      </c>
      <c r="R1236" s="11">
        <f t="shared" si="119"/>
        <v>2.0718820073061255</v>
      </c>
      <c r="S1236" s="11">
        <f t="shared" si="119"/>
        <v>2.394451680826216</v>
      </c>
      <c r="T1236" s="11">
        <f t="shared" si="119"/>
        <v>2.170261715394957</v>
      </c>
    </row>
    <row r="1237" spans="1:20" x14ac:dyDescent="0.2">
      <c r="A1237" s="9" t="s">
        <v>464</v>
      </c>
      <c r="B1237" s="9" t="s">
        <v>965</v>
      </c>
      <c r="C1237" s="9" t="s">
        <v>291</v>
      </c>
      <c r="D1237" s="9" t="s">
        <v>254</v>
      </c>
      <c r="E1237" s="9">
        <v>76710662</v>
      </c>
      <c r="F1237" s="9">
        <v>76710927</v>
      </c>
      <c r="G1237" s="9">
        <v>76711421</v>
      </c>
      <c r="H1237" s="9">
        <v>76711530</v>
      </c>
      <c r="I1237" s="9">
        <v>76712866</v>
      </c>
      <c r="J1237" s="9">
        <v>76713985</v>
      </c>
      <c r="K1237" s="9">
        <f t="shared" si="120"/>
        <v>266</v>
      </c>
      <c r="L1237" s="9">
        <f t="shared" si="121"/>
        <v>493</v>
      </c>
      <c r="M1237" s="9">
        <f t="shared" si="122"/>
        <v>110</v>
      </c>
      <c r="N1237" s="9">
        <f t="shared" si="123"/>
        <v>1335</v>
      </c>
      <c r="O1237" s="9">
        <f t="shared" si="124"/>
        <v>1120</v>
      </c>
      <c r="P1237" s="11">
        <f t="shared" si="119"/>
        <v>2.4248816366310666</v>
      </c>
      <c r="Q1237" s="11">
        <f t="shared" si="119"/>
        <v>2.6928469192772297</v>
      </c>
      <c r="R1237" s="11">
        <f t="shared" si="119"/>
        <v>2.0413926851582249</v>
      </c>
      <c r="S1237" s="11">
        <f t="shared" si="119"/>
        <v>3.1254812657005937</v>
      </c>
      <c r="T1237" s="11">
        <f t="shared" si="119"/>
        <v>3.049218022670181</v>
      </c>
    </row>
    <row r="1238" spans="1:20" x14ac:dyDescent="0.2">
      <c r="A1238" s="9" t="s">
        <v>464</v>
      </c>
      <c r="B1238" s="9" t="s">
        <v>965</v>
      </c>
      <c r="C1238" s="9" t="s">
        <v>291</v>
      </c>
      <c r="D1238" s="9" t="s">
        <v>254</v>
      </c>
      <c r="E1238" s="9">
        <v>76710963</v>
      </c>
      <c r="F1238" s="9">
        <v>76711083</v>
      </c>
      <c r="G1238" s="9">
        <v>76711421</v>
      </c>
      <c r="H1238" s="9">
        <v>76711530</v>
      </c>
      <c r="I1238" s="9">
        <v>76712866</v>
      </c>
      <c r="J1238" s="9">
        <v>76713985</v>
      </c>
      <c r="K1238" s="9">
        <f t="shared" si="120"/>
        <v>121</v>
      </c>
      <c r="L1238" s="9">
        <f t="shared" si="121"/>
        <v>337</v>
      </c>
      <c r="M1238" s="9">
        <f t="shared" si="122"/>
        <v>110</v>
      </c>
      <c r="N1238" s="9">
        <f t="shared" si="123"/>
        <v>1335</v>
      </c>
      <c r="O1238" s="9">
        <f t="shared" si="124"/>
        <v>1120</v>
      </c>
      <c r="P1238" s="11">
        <f t="shared" si="119"/>
        <v>2.0827853703164498</v>
      </c>
      <c r="Q1238" s="11">
        <f t="shared" si="119"/>
        <v>2.5276299008713385</v>
      </c>
      <c r="R1238" s="11">
        <f t="shared" si="119"/>
        <v>2.0413926851582249</v>
      </c>
      <c r="S1238" s="11">
        <f t="shared" si="119"/>
        <v>3.1254812657005937</v>
      </c>
      <c r="T1238" s="11">
        <f t="shared" si="119"/>
        <v>3.049218022670181</v>
      </c>
    </row>
    <row r="1239" spans="1:20" x14ac:dyDescent="0.2">
      <c r="A1239" s="9" t="s">
        <v>464</v>
      </c>
      <c r="B1239" s="9" t="s">
        <v>965</v>
      </c>
      <c r="C1239" s="9" t="s">
        <v>291</v>
      </c>
      <c r="D1239" s="9" t="s">
        <v>254</v>
      </c>
      <c r="E1239" s="9">
        <v>76710648</v>
      </c>
      <c r="F1239" s="9">
        <v>76710836</v>
      </c>
      <c r="G1239" s="9">
        <v>76711355</v>
      </c>
      <c r="H1239" s="9">
        <v>76711530</v>
      </c>
      <c r="I1239" s="9">
        <v>76712866</v>
      </c>
      <c r="J1239" s="9">
        <v>76712923</v>
      </c>
      <c r="K1239" s="9">
        <f t="shared" si="120"/>
        <v>189</v>
      </c>
      <c r="L1239" s="9">
        <f t="shared" si="121"/>
        <v>518</v>
      </c>
      <c r="M1239" s="9">
        <f t="shared" si="122"/>
        <v>176</v>
      </c>
      <c r="N1239" s="9">
        <f t="shared" si="123"/>
        <v>1335</v>
      </c>
      <c r="O1239" s="9">
        <f t="shared" si="124"/>
        <v>58</v>
      </c>
      <c r="P1239" s="11">
        <f t="shared" si="119"/>
        <v>2.2764618041732438</v>
      </c>
      <c r="Q1239" s="11">
        <f t="shared" si="119"/>
        <v>2.7143297597452327</v>
      </c>
      <c r="R1239" s="11">
        <f t="shared" si="119"/>
        <v>2.2455126678141495</v>
      </c>
      <c r="S1239" s="11">
        <f t="shared" si="119"/>
        <v>3.1254812657005937</v>
      </c>
      <c r="T1239" s="11">
        <f t="shared" si="119"/>
        <v>1.7634279935629371</v>
      </c>
    </row>
    <row r="1240" spans="1:20" x14ac:dyDescent="0.2">
      <c r="A1240" s="9" t="s">
        <v>464</v>
      </c>
      <c r="B1240" s="9" t="s">
        <v>965</v>
      </c>
      <c r="C1240" s="9" t="s">
        <v>291</v>
      </c>
      <c r="D1240" s="9" t="s">
        <v>254</v>
      </c>
      <c r="E1240" s="9">
        <v>76710622</v>
      </c>
      <c r="F1240" s="9">
        <v>76710927</v>
      </c>
      <c r="G1240" s="9">
        <v>76711355</v>
      </c>
      <c r="H1240" s="9">
        <v>76711530</v>
      </c>
      <c r="I1240" s="9">
        <v>76712866</v>
      </c>
      <c r="J1240" s="9">
        <v>76712923</v>
      </c>
      <c r="K1240" s="9">
        <f t="shared" si="120"/>
        <v>306</v>
      </c>
      <c r="L1240" s="9">
        <f t="shared" si="121"/>
        <v>427</v>
      </c>
      <c r="M1240" s="9">
        <f t="shared" si="122"/>
        <v>176</v>
      </c>
      <c r="N1240" s="9">
        <f t="shared" si="123"/>
        <v>1335</v>
      </c>
      <c r="O1240" s="9">
        <f t="shared" si="124"/>
        <v>58</v>
      </c>
      <c r="P1240" s="11">
        <f t="shared" ref="P1240:T1290" si="125">LOG(K1240,10)</f>
        <v>2.4857214264815797</v>
      </c>
      <c r="Q1240" s="11">
        <f t="shared" si="125"/>
        <v>2.6304278750250236</v>
      </c>
      <c r="R1240" s="11">
        <f t="shared" si="125"/>
        <v>2.2455126678141495</v>
      </c>
      <c r="S1240" s="11">
        <f t="shared" si="125"/>
        <v>3.1254812657005937</v>
      </c>
      <c r="T1240" s="11">
        <f t="shared" si="125"/>
        <v>1.7634279935629371</v>
      </c>
    </row>
    <row r="1241" spans="1:20" x14ac:dyDescent="0.2">
      <c r="A1241" s="9" t="s">
        <v>464</v>
      </c>
      <c r="B1241" s="9" t="s">
        <v>966</v>
      </c>
      <c r="C1241" s="9" t="s">
        <v>282</v>
      </c>
      <c r="D1241" s="9" t="s">
        <v>251</v>
      </c>
      <c r="E1241" s="9">
        <v>112008206</v>
      </c>
      <c r="F1241" s="9">
        <v>112008386</v>
      </c>
      <c r="G1241" s="9">
        <v>112008481</v>
      </c>
      <c r="H1241" s="9">
        <v>112008539</v>
      </c>
      <c r="I1241" s="9">
        <v>112011209</v>
      </c>
      <c r="J1241" s="9">
        <v>112011266</v>
      </c>
      <c r="K1241" s="9">
        <f t="shared" si="120"/>
        <v>181</v>
      </c>
      <c r="L1241" s="9">
        <f t="shared" si="121"/>
        <v>94</v>
      </c>
      <c r="M1241" s="9">
        <f t="shared" si="122"/>
        <v>59</v>
      </c>
      <c r="N1241" s="9">
        <f t="shared" si="123"/>
        <v>2669</v>
      </c>
      <c r="O1241" s="9">
        <f t="shared" si="124"/>
        <v>58</v>
      </c>
      <c r="P1241" s="11">
        <f t="shared" si="125"/>
        <v>2.2576785748691846</v>
      </c>
      <c r="Q1241" s="11">
        <f t="shared" si="125"/>
        <v>1.9731278535996983</v>
      </c>
      <c r="R1241" s="11">
        <f t="shared" si="125"/>
        <v>1.7708520116421442</v>
      </c>
      <c r="S1241" s="11">
        <f t="shared" si="125"/>
        <v>3.4263485737875072</v>
      </c>
      <c r="T1241" s="11">
        <f t="shared" si="125"/>
        <v>1.7634279935629371</v>
      </c>
    </row>
    <row r="1242" spans="1:20" x14ac:dyDescent="0.2">
      <c r="A1242" s="9" t="s">
        <v>464</v>
      </c>
      <c r="B1242" s="9" t="s">
        <v>966</v>
      </c>
      <c r="C1242" s="9" t="s">
        <v>282</v>
      </c>
      <c r="D1242" s="9" t="s">
        <v>251</v>
      </c>
      <c r="E1242" s="9">
        <v>112005631</v>
      </c>
      <c r="F1242" s="9">
        <v>112005788</v>
      </c>
      <c r="G1242" s="9">
        <v>112008206</v>
      </c>
      <c r="H1242" s="9">
        <v>112008386</v>
      </c>
      <c r="I1242" s="9">
        <v>112011209</v>
      </c>
      <c r="J1242" s="9">
        <v>112011266</v>
      </c>
      <c r="K1242" s="9">
        <f t="shared" si="120"/>
        <v>158</v>
      </c>
      <c r="L1242" s="9">
        <f t="shared" si="121"/>
        <v>2417</v>
      </c>
      <c r="M1242" s="9">
        <f t="shared" si="122"/>
        <v>181</v>
      </c>
      <c r="N1242" s="9">
        <f t="shared" si="123"/>
        <v>2822</v>
      </c>
      <c r="O1242" s="9">
        <f t="shared" si="124"/>
        <v>58</v>
      </c>
      <c r="P1242" s="11">
        <f t="shared" si="125"/>
        <v>2.1986570869544226</v>
      </c>
      <c r="Q1242" s="11">
        <f t="shared" si="125"/>
        <v>3.3832766504076504</v>
      </c>
      <c r="R1242" s="11">
        <f t="shared" si="125"/>
        <v>2.2576785748691846</v>
      </c>
      <c r="S1242" s="11">
        <f t="shared" si="125"/>
        <v>3.4505570094183287</v>
      </c>
      <c r="T1242" s="11">
        <f t="shared" si="125"/>
        <v>1.7634279935629371</v>
      </c>
    </row>
    <row r="1243" spans="1:20" x14ac:dyDescent="0.2">
      <c r="A1243" s="9" t="s">
        <v>464</v>
      </c>
      <c r="B1243" s="9" t="s">
        <v>966</v>
      </c>
      <c r="C1243" s="9" t="s">
        <v>282</v>
      </c>
      <c r="D1243" s="9" t="s">
        <v>251</v>
      </c>
      <c r="E1243" s="9">
        <v>112008481</v>
      </c>
      <c r="F1243" s="9">
        <v>112008539</v>
      </c>
      <c r="G1243" s="9">
        <v>112010221</v>
      </c>
      <c r="H1243" s="9">
        <v>112010280</v>
      </c>
      <c r="I1243" s="9">
        <v>112011209</v>
      </c>
      <c r="J1243" s="9">
        <v>112011275</v>
      </c>
      <c r="K1243" s="9">
        <f t="shared" si="120"/>
        <v>59</v>
      </c>
      <c r="L1243" s="9">
        <f t="shared" si="121"/>
        <v>1681</v>
      </c>
      <c r="M1243" s="9">
        <f t="shared" si="122"/>
        <v>60</v>
      </c>
      <c r="N1243" s="9">
        <f t="shared" si="123"/>
        <v>928</v>
      </c>
      <c r="O1243" s="9">
        <f t="shared" si="124"/>
        <v>67</v>
      </c>
      <c r="P1243" s="11">
        <f t="shared" si="125"/>
        <v>1.7708520116421442</v>
      </c>
      <c r="Q1243" s="11">
        <f t="shared" si="125"/>
        <v>3.2255677134394709</v>
      </c>
      <c r="R1243" s="11">
        <f t="shared" si="125"/>
        <v>1.7781512503836434</v>
      </c>
      <c r="S1243" s="11">
        <f t="shared" si="125"/>
        <v>2.9675479762188619</v>
      </c>
      <c r="T1243" s="11">
        <f t="shared" si="125"/>
        <v>1.8260748027008262</v>
      </c>
    </row>
    <row r="1244" spans="1:20" x14ac:dyDescent="0.2">
      <c r="A1244" s="9" t="s">
        <v>464</v>
      </c>
      <c r="B1244" s="9" t="s">
        <v>967</v>
      </c>
      <c r="C1244" s="9" t="s">
        <v>260</v>
      </c>
      <c r="D1244" s="9" t="s">
        <v>251</v>
      </c>
      <c r="E1244" s="9">
        <v>65449802</v>
      </c>
      <c r="F1244" s="9">
        <v>65450437</v>
      </c>
      <c r="G1244" s="9">
        <v>65453185</v>
      </c>
      <c r="H1244" s="9">
        <v>65453328</v>
      </c>
      <c r="I1244" s="9">
        <v>65460523</v>
      </c>
      <c r="J1244" s="9">
        <v>65460572</v>
      </c>
      <c r="K1244" s="9">
        <f t="shared" si="120"/>
        <v>636</v>
      </c>
      <c r="L1244" s="9">
        <f t="shared" si="121"/>
        <v>2747</v>
      </c>
      <c r="M1244" s="9">
        <f t="shared" si="122"/>
        <v>144</v>
      </c>
      <c r="N1244" s="9">
        <f t="shared" si="123"/>
        <v>7194</v>
      </c>
      <c r="O1244" s="9">
        <f t="shared" si="124"/>
        <v>50</v>
      </c>
      <c r="P1244" s="11">
        <f t="shared" si="125"/>
        <v>2.8034571156484138</v>
      </c>
      <c r="Q1244" s="11">
        <f t="shared" si="125"/>
        <v>3.4388586594205615</v>
      </c>
      <c r="R1244" s="11">
        <f t="shared" si="125"/>
        <v>2.1583624920952493</v>
      </c>
      <c r="S1244" s="11">
        <f t="shared" si="125"/>
        <v>3.8569704334824917</v>
      </c>
      <c r="T1244" s="11">
        <f t="shared" si="125"/>
        <v>1.6989700043360185</v>
      </c>
    </row>
    <row r="1245" spans="1:20" x14ac:dyDescent="0.2">
      <c r="A1245" s="9" t="s">
        <v>464</v>
      </c>
      <c r="B1245" s="9" t="s">
        <v>942</v>
      </c>
      <c r="C1245" s="9" t="s">
        <v>274</v>
      </c>
      <c r="D1245" s="9" t="s">
        <v>251</v>
      </c>
      <c r="E1245" s="9">
        <v>61546149</v>
      </c>
      <c r="F1245" s="9">
        <v>61546911</v>
      </c>
      <c r="G1245" s="9">
        <v>61565821</v>
      </c>
      <c r="H1245" s="9">
        <v>61565894</v>
      </c>
      <c r="I1245" s="9">
        <v>61579566</v>
      </c>
      <c r="J1245" s="9">
        <v>61579687</v>
      </c>
      <c r="K1245" s="9">
        <f t="shared" si="120"/>
        <v>763</v>
      </c>
      <c r="L1245" s="9">
        <f t="shared" si="121"/>
        <v>18909</v>
      </c>
      <c r="M1245" s="9">
        <f t="shared" si="122"/>
        <v>74</v>
      </c>
      <c r="N1245" s="9">
        <f t="shared" si="123"/>
        <v>13671</v>
      </c>
      <c r="O1245" s="9">
        <f t="shared" si="124"/>
        <v>122</v>
      </c>
      <c r="P1245" s="11">
        <f t="shared" si="125"/>
        <v>2.8825245379548803</v>
      </c>
      <c r="Q1245" s="11">
        <f t="shared" si="125"/>
        <v>4.2766685618452778</v>
      </c>
      <c r="R1245" s="11">
        <f t="shared" si="125"/>
        <v>1.8692317197309762</v>
      </c>
      <c r="S1245" s="11">
        <f t="shared" si="125"/>
        <v>4.1358002833021112</v>
      </c>
      <c r="T1245" s="11">
        <f t="shared" si="125"/>
        <v>2.086359830674748</v>
      </c>
    </row>
    <row r="1246" spans="1:20" x14ac:dyDescent="0.2">
      <c r="A1246" s="9" t="s">
        <v>464</v>
      </c>
      <c r="B1246" s="9" t="s">
        <v>968</v>
      </c>
      <c r="C1246" s="9" t="s">
        <v>289</v>
      </c>
      <c r="D1246" s="9" t="s">
        <v>251</v>
      </c>
      <c r="E1246" s="9">
        <v>37088419</v>
      </c>
      <c r="F1246" s="9">
        <v>37088587</v>
      </c>
      <c r="G1246" s="9">
        <v>37105790</v>
      </c>
      <c r="H1246" s="9">
        <v>37105814</v>
      </c>
      <c r="I1246" s="9">
        <v>37126331</v>
      </c>
      <c r="J1246" s="9">
        <v>37126388</v>
      </c>
      <c r="K1246" s="9">
        <f t="shared" si="120"/>
        <v>169</v>
      </c>
      <c r="L1246" s="9">
        <f t="shared" si="121"/>
        <v>17202</v>
      </c>
      <c r="M1246" s="9">
        <f t="shared" si="122"/>
        <v>25</v>
      </c>
      <c r="N1246" s="9">
        <f t="shared" si="123"/>
        <v>20516</v>
      </c>
      <c r="O1246" s="9">
        <f t="shared" si="124"/>
        <v>58</v>
      </c>
      <c r="P1246" s="11">
        <f t="shared" si="125"/>
        <v>2.2278867046136734</v>
      </c>
      <c r="Q1246" s="11">
        <f t="shared" si="125"/>
        <v>4.2355789433301272</v>
      </c>
      <c r="R1246" s="11">
        <f t="shared" si="125"/>
        <v>1.3979400086720375</v>
      </c>
      <c r="S1246" s="11">
        <f t="shared" si="125"/>
        <v>4.3120926903937153</v>
      </c>
      <c r="T1246" s="11">
        <f t="shared" si="125"/>
        <v>1.7634279935629371</v>
      </c>
    </row>
    <row r="1247" spans="1:20" x14ac:dyDescent="0.2">
      <c r="A1247" s="9" t="s">
        <v>464</v>
      </c>
      <c r="B1247" s="9" t="s">
        <v>968</v>
      </c>
      <c r="C1247" s="9" t="s">
        <v>289</v>
      </c>
      <c r="D1247" s="9" t="s">
        <v>251</v>
      </c>
      <c r="E1247" s="9">
        <v>37044521</v>
      </c>
      <c r="F1247" s="9">
        <v>37044703</v>
      </c>
      <c r="G1247" s="9">
        <v>37054259</v>
      </c>
      <c r="H1247" s="9">
        <v>37054374</v>
      </c>
      <c r="I1247" s="9">
        <v>37068172</v>
      </c>
      <c r="J1247" s="9">
        <v>37068291</v>
      </c>
      <c r="K1247" s="9">
        <f t="shared" si="120"/>
        <v>183</v>
      </c>
      <c r="L1247" s="9">
        <f t="shared" si="121"/>
        <v>9555</v>
      </c>
      <c r="M1247" s="9">
        <f t="shared" si="122"/>
        <v>116</v>
      </c>
      <c r="N1247" s="9">
        <f t="shared" si="123"/>
        <v>13797</v>
      </c>
      <c r="O1247" s="9">
        <f t="shared" si="124"/>
        <v>120</v>
      </c>
      <c r="P1247" s="11">
        <f t="shared" si="125"/>
        <v>2.2624510897304293</v>
      </c>
      <c r="Q1247" s="11">
        <f t="shared" si="125"/>
        <v>3.9802306913910313</v>
      </c>
      <c r="R1247" s="11">
        <f t="shared" si="125"/>
        <v>2.0644579892269181</v>
      </c>
      <c r="S1247" s="11">
        <f t="shared" si="125"/>
        <v>4.1397846642936997</v>
      </c>
      <c r="T1247" s="11">
        <f t="shared" si="125"/>
        <v>2.0791812460476247</v>
      </c>
    </row>
    <row r="1248" spans="1:20" x14ac:dyDescent="0.2">
      <c r="A1248" s="9" t="s">
        <v>464</v>
      </c>
      <c r="B1248" s="9" t="s">
        <v>969</v>
      </c>
      <c r="C1248" s="9" t="s">
        <v>256</v>
      </c>
      <c r="D1248" s="9" t="s">
        <v>251</v>
      </c>
      <c r="E1248" s="9">
        <v>98102549</v>
      </c>
      <c r="F1248" s="9">
        <v>98102702</v>
      </c>
      <c r="G1248" s="9">
        <v>98106991</v>
      </c>
      <c r="H1248" s="9">
        <v>98107105</v>
      </c>
      <c r="I1248" s="9">
        <v>98117715</v>
      </c>
      <c r="J1248" s="9">
        <v>98117775</v>
      </c>
      <c r="K1248" s="9">
        <f t="shared" si="120"/>
        <v>154</v>
      </c>
      <c r="L1248" s="9">
        <f t="shared" si="121"/>
        <v>4288</v>
      </c>
      <c r="M1248" s="9">
        <f t="shared" si="122"/>
        <v>115</v>
      </c>
      <c r="N1248" s="9">
        <f t="shared" si="123"/>
        <v>10609</v>
      </c>
      <c r="O1248" s="9">
        <f t="shared" si="124"/>
        <v>61</v>
      </c>
      <c r="P1248" s="11">
        <f t="shared" si="125"/>
        <v>2.1875207208364631</v>
      </c>
      <c r="Q1248" s="11">
        <f t="shared" si="125"/>
        <v>3.6322547766847131</v>
      </c>
      <c r="R1248" s="11">
        <f t="shared" si="125"/>
        <v>2.0606978403536114</v>
      </c>
      <c r="S1248" s="11">
        <f t="shared" si="125"/>
        <v>4.025674449410344</v>
      </c>
      <c r="T1248" s="11">
        <f t="shared" si="125"/>
        <v>1.7853298350107669</v>
      </c>
    </row>
    <row r="1249" spans="1:20" x14ac:dyDescent="0.2">
      <c r="A1249" s="9" t="s">
        <v>464</v>
      </c>
      <c r="B1249" s="9" t="s">
        <v>969</v>
      </c>
      <c r="C1249" s="9" t="s">
        <v>256</v>
      </c>
      <c r="D1249" s="9" t="s">
        <v>251</v>
      </c>
      <c r="E1249" s="9">
        <v>98106991</v>
      </c>
      <c r="F1249" s="9">
        <v>98107105</v>
      </c>
      <c r="G1249" s="9">
        <v>98112164</v>
      </c>
      <c r="H1249" s="9">
        <v>98112201</v>
      </c>
      <c r="I1249" s="9">
        <v>98117715</v>
      </c>
      <c r="J1249" s="9">
        <v>98117775</v>
      </c>
      <c r="K1249" s="9">
        <f t="shared" si="120"/>
        <v>115</v>
      </c>
      <c r="L1249" s="9">
        <f t="shared" si="121"/>
        <v>5058</v>
      </c>
      <c r="M1249" s="9">
        <f t="shared" si="122"/>
        <v>38</v>
      </c>
      <c r="N1249" s="9">
        <f t="shared" si="123"/>
        <v>5513</v>
      </c>
      <c r="O1249" s="9">
        <f t="shared" si="124"/>
        <v>61</v>
      </c>
      <c r="P1249" s="11">
        <f t="shared" si="125"/>
        <v>2.0606978403536114</v>
      </c>
      <c r="Q1249" s="11">
        <f t="shared" si="125"/>
        <v>3.7039788250083858</v>
      </c>
      <c r="R1249" s="11">
        <f t="shared" si="125"/>
        <v>1.5797835966168099</v>
      </c>
      <c r="S1249" s="11">
        <f t="shared" si="125"/>
        <v>3.741387992479269</v>
      </c>
      <c r="T1249" s="11">
        <f t="shared" si="125"/>
        <v>1.7853298350107669</v>
      </c>
    </row>
    <row r="1250" spans="1:20" x14ac:dyDescent="0.2">
      <c r="A1250" s="9" t="s">
        <v>464</v>
      </c>
      <c r="B1250" s="9" t="s">
        <v>970</v>
      </c>
      <c r="C1250" s="9" t="s">
        <v>262</v>
      </c>
      <c r="D1250" s="9" t="s">
        <v>251</v>
      </c>
      <c r="E1250" s="9">
        <v>162859298</v>
      </c>
      <c r="F1250" s="9">
        <v>162859446</v>
      </c>
      <c r="G1250" s="9">
        <v>162859872</v>
      </c>
      <c r="H1250" s="9">
        <v>162859931</v>
      </c>
      <c r="I1250" s="9">
        <v>162863059</v>
      </c>
      <c r="J1250" s="9">
        <v>162863208</v>
      </c>
      <c r="K1250" s="9">
        <f t="shared" si="120"/>
        <v>149</v>
      </c>
      <c r="L1250" s="9">
        <f t="shared" si="121"/>
        <v>425</v>
      </c>
      <c r="M1250" s="9">
        <f t="shared" si="122"/>
        <v>60</v>
      </c>
      <c r="N1250" s="9">
        <f t="shared" si="123"/>
        <v>3127</v>
      </c>
      <c r="O1250" s="9">
        <f t="shared" si="124"/>
        <v>150</v>
      </c>
      <c r="P1250" s="11">
        <f t="shared" si="125"/>
        <v>2.173186268412274</v>
      </c>
      <c r="Q1250" s="11">
        <f t="shared" si="125"/>
        <v>2.6283889300503116</v>
      </c>
      <c r="R1250" s="11">
        <f t="shared" si="125"/>
        <v>1.7781512503836434</v>
      </c>
      <c r="S1250" s="11">
        <f t="shared" si="125"/>
        <v>3.4951278812429329</v>
      </c>
      <c r="T1250" s="11">
        <f t="shared" si="125"/>
        <v>2.1760912590556809</v>
      </c>
    </row>
    <row r="1251" spans="1:20" x14ac:dyDescent="0.2">
      <c r="A1251" s="9" t="s">
        <v>464</v>
      </c>
      <c r="B1251" s="9" t="s">
        <v>971</v>
      </c>
      <c r="C1251" s="9" t="s">
        <v>253</v>
      </c>
      <c r="D1251" s="9" t="s">
        <v>251</v>
      </c>
      <c r="E1251" s="9">
        <v>36759225</v>
      </c>
      <c r="F1251" s="9">
        <v>36759314</v>
      </c>
      <c r="G1251" s="9">
        <v>36760070</v>
      </c>
      <c r="H1251" s="9">
        <v>36760103</v>
      </c>
      <c r="I1251" s="9">
        <v>36761429</v>
      </c>
      <c r="J1251" s="9">
        <v>36761474</v>
      </c>
      <c r="K1251" s="9">
        <f t="shared" si="120"/>
        <v>90</v>
      </c>
      <c r="L1251" s="9">
        <f t="shared" si="121"/>
        <v>755</v>
      </c>
      <c r="M1251" s="9">
        <f t="shared" si="122"/>
        <v>34</v>
      </c>
      <c r="N1251" s="9">
        <f t="shared" si="123"/>
        <v>1325</v>
      </c>
      <c r="O1251" s="9">
        <f t="shared" si="124"/>
        <v>46</v>
      </c>
      <c r="P1251" s="11">
        <f t="shared" si="125"/>
        <v>1.9542425094393248</v>
      </c>
      <c r="Q1251" s="11">
        <f t="shared" si="125"/>
        <v>2.877946951629188</v>
      </c>
      <c r="R1251" s="11">
        <f t="shared" si="125"/>
        <v>1.5314789170422551</v>
      </c>
      <c r="S1251" s="11">
        <f t="shared" si="125"/>
        <v>3.1222158782728262</v>
      </c>
      <c r="T1251" s="11">
        <f t="shared" si="125"/>
        <v>1.6627578316815739</v>
      </c>
    </row>
    <row r="1252" spans="1:20" x14ac:dyDescent="0.2">
      <c r="A1252" s="9" t="s">
        <v>464</v>
      </c>
      <c r="B1252" s="9" t="s">
        <v>971</v>
      </c>
      <c r="C1252" s="9" t="s">
        <v>253</v>
      </c>
      <c r="D1252" s="9" t="s">
        <v>251</v>
      </c>
      <c r="E1252" s="9">
        <v>36754441</v>
      </c>
      <c r="F1252" s="9">
        <v>36754552</v>
      </c>
      <c r="G1252" s="9">
        <v>36756049</v>
      </c>
      <c r="H1252" s="9">
        <v>36756096</v>
      </c>
      <c r="I1252" s="9">
        <v>36756224</v>
      </c>
      <c r="J1252" s="9">
        <v>36756389</v>
      </c>
      <c r="K1252" s="9">
        <f t="shared" si="120"/>
        <v>112</v>
      </c>
      <c r="L1252" s="9">
        <f t="shared" si="121"/>
        <v>1496</v>
      </c>
      <c r="M1252" s="9">
        <f t="shared" si="122"/>
        <v>48</v>
      </c>
      <c r="N1252" s="9">
        <f t="shared" si="123"/>
        <v>127</v>
      </c>
      <c r="O1252" s="9">
        <f t="shared" si="124"/>
        <v>166</v>
      </c>
      <c r="P1252" s="11">
        <f t="shared" si="125"/>
        <v>2.049218022670181</v>
      </c>
      <c r="Q1252" s="11">
        <f t="shared" si="125"/>
        <v>3.1749315935284419</v>
      </c>
      <c r="R1252" s="11">
        <f t="shared" si="125"/>
        <v>1.6812412373755872</v>
      </c>
      <c r="S1252" s="11">
        <f t="shared" si="125"/>
        <v>2.1038037209559568</v>
      </c>
      <c r="T1252" s="11">
        <f t="shared" si="125"/>
        <v>2.220108088040055</v>
      </c>
    </row>
    <row r="1253" spans="1:20" x14ac:dyDescent="0.2">
      <c r="A1253" s="9" t="s">
        <v>464</v>
      </c>
      <c r="B1253" s="9" t="s">
        <v>972</v>
      </c>
      <c r="C1253" s="9" t="s">
        <v>274</v>
      </c>
      <c r="D1253" s="9" t="s">
        <v>251</v>
      </c>
      <c r="E1253" s="9">
        <v>72252257</v>
      </c>
      <c r="F1253" s="9">
        <v>72252358</v>
      </c>
      <c r="G1253" s="9">
        <v>72253183</v>
      </c>
      <c r="H1253" s="9">
        <v>72253402</v>
      </c>
      <c r="I1253" s="9">
        <v>72257359</v>
      </c>
      <c r="J1253" s="9">
        <v>72257482</v>
      </c>
      <c r="K1253" s="9">
        <f t="shared" si="120"/>
        <v>102</v>
      </c>
      <c r="L1253" s="9">
        <f t="shared" si="121"/>
        <v>824</v>
      </c>
      <c r="M1253" s="9">
        <f t="shared" si="122"/>
        <v>220</v>
      </c>
      <c r="N1253" s="9">
        <f t="shared" si="123"/>
        <v>3956</v>
      </c>
      <c r="O1253" s="9">
        <f t="shared" si="124"/>
        <v>124</v>
      </c>
      <c r="P1253" s="11">
        <f t="shared" si="125"/>
        <v>2.0086001717619171</v>
      </c>
      <c r="Q1253" s="11">
        <f t="shared" si="125"/>
        <v>2.9159272116971158</v>
      </c>
      <c r="R1253" s="11">
        <f t="shared" si="125"/>
        <v>2.3424226808222062</v>
      </c>
      <c r="S1253" s="11">
        <f t="shared" si="125"/>
        <v>3.5972562829251413</v>
      </c>
      <c r="T1253" s="11">
        <f t="shared" si="125"/>
        <v>2.0934216851622351</v>
      </c>
    </row>
    <row r="1254" spans="1:20" x14ac:dyDescent="0.2">
      <c r="A1254" s="9" t="s">
        <v>464</v>
      </c>
      <c r="B1254" s="9" t="s">
        <v>973</v>
      </c>
      <c r="C1254" s="9" t="s">
        <v>271</v>
      </c>
      <c r="D1254" s="9" t="s">
        <v>251</v>
      </c>
      <c r="E1254" s="9">
        <v>57650041</v>
      </c>
      <c r="F1254" s="9">
        <v>57650215</v>
      </c>
      <c r="G1254" s="9">
        <v>57650690</v>
      </c>
      <c r="H1254" s="9">
        <v>57650773</v>
      </c>
      <c r="I1254" s="9">
        <v>57651421</v>
      </c>
      <c r="J1254" s="9">
        <v>57651499</v>
      </c>
      <c r="K1254" s="9">
        <f t="shared" si="120"/>
        <v>175</v>
      </c>
      <c r="L1254" s="9">
        <f t="shared" si="121"/>
        <v>474</v>
      </c>
      <c r="M1254" s="9">
        <f t="shared" si="122"/>
        <v>84</v>
      </c>
      <c r="N1254" s="9">
        <f t="shared" si="123"/>
        <v>647</v>
      </c>
      <c r="O1254" s="9">
        <f t="shared" si="124"/>
        <v>79</v>
      </c>
      <c r="P1254" s="11">
        <f t="shared" si="125"/>
        <v>2.2430380486862944</v>
      </c>
      <c r="Q1254" s="11">
        <f t="shared" si="125"/>
        <v>2.6757783416740848</v>
      </c>
      <c r="R1254" s="11">
        <f t="shared" si="125"/>
        <v>1.9242792860618814</v>
      </c>
      <c r="S1254" s="11">
        <f t="shared" si="125"/>
        <v>2.8109042806687001</v>
      </c>
      <c r="T1254" s="11">
        <f t="shared" si="125"/>
        <v>1.8976270912904412</v>
      </c>
    </row>
    <row r="1255" spans="1:20" x14ac:dyDescent="0.2">
      <c r="A1255" s="9" t="s">
        <v>464</v>
      </c>
      <c r="B1255" s="9" t="s">
        <v>974</v>
      </c>
      <c r="C1255" s="9" t="s">
        <v>267</v>
      </c>
      <c r="D1255" s="9" t="s">
        <v>251</v>
      </c>
      <c r="E1255" s="9">
        <v>18308783</v>
      </c>
      <c r="F1255" s="9">
        <v>18308949</v>
      </c>
      <c r="G1255" s="9">
        <v>18316357</v>
      </c>
      <c r="H1255" s="9">
        <v>18316404</v>
      </c>
      <c r="I1255" s="9">
        <v>18316898</v>
      </c>
      <c r="J1255" s="9">
        <v>18317000</v>
      </c>
      <c r="K1255" s="9">
        <f t="shared" si="120"/>
        <v>167</v>
      </c>
      <c r="L1255" s="9">
        <f t="shared" si="121"/>
        <v>7407</v>
      </c>
      <c r="M1255" s="9">
        <f t="shared" si="122"/>
        <v>48</v>
      </c>
      <c r="N1255" s="9">
        <f t="shared" si="123"/>
        <v>493</v>
      </c>
      <c r="O1255" s="9">
        <f t="shared" si="124"/>
        <v>103</v>
      </c>
      <c r="P1255" s="11">
        <f t="shared" si="125"/>
        <v>2.2227164711475833</v>
      </c>
      <c r="Q1255" s="11">
        <f t="shared" si="125"/>
        <v>3.8696423446515946</v>
      </c>
      <c r="R1255" s="11">
        <f t="shared" si="125"/>
        <v>1.6812412373755872</v>
      </c>
      <c r="S1255" s="11">
        <f t="shared" si="125"/>
        <v>2.6928469192772297</v>
      </c>
      <c r="T1255" s="11">
        <f t="shared" si="125"/>
        <v>2.012837224705172</v>
      </c>
    </row>
    <row r="1256" spans="1:20" x14ac:dyDescent="0.2">
      <c r="A1256" s="9" t="s">
        <v>464</v>
      </c>
      <c r="B1256" s="9" t="s">
        <v>975</v>
      </c>
      <c r="C1256" s="9" t="s">
        <v>271</v>
      </c>
      <c r="D1256" s="9" t="s">
        <v>254</v>
      </c>
      <c r="E1256" s="9">
        <v>89183579</v>
      </c>
      <c r="F1256" s="9">
        <v>89183948</v>
      </c>
      <c r="G1256" s="9">
        <v>89184054</v>
      </c>
      <c r="H1256" s="9">
        <v>89184208</v>
      </c>
      <c r="I1256" s="9">
        <v>89184412</v>
      </c>
      <c r="J1256" s="9">
        <v>89184523</v>
      </c>
      <c r="K1256" s="9">
        <f t="shared" si="120"/>
        <v>370</v>
      </c>
      <c r="L1256" s="9">
        <f t="shared" si="121"/>
        <v>105</v>
      </c>
      <c r="M1256" s="9">
        <f t="shared" si="122"/>
        <v>155</v>
      </c>
      <c r="N1256" s="9">
        <f t="shared" si="123"/>
        <v>203</v>
      </c>
      <c r="O1256" s="9">
        <f t="shared" si="124"/>
        <v>112</v>
      </c>
      <c r="P1256" s="11">
        <f t="shared" si="125"/>
        <v>2.5682017240669945</v>
      </c>
      <c r="Q1256" s="11">
        <f t="shared" si="125"/>
        <v>2.0211892990699378</v>
      </c>
      <c r="R1256" s="11">
        <f t="shared" si="125"/>
        <v>2.1903316981702914</v>
      </c>
      <c r="S1256" s="11">
        <f t="shared" si="125"/>
        <v>2.3074960379132126</v>
      </c>
      <c r="T1256" s="11">
        <f t="shared" si="125"/>
        <v>2.049218022670181</v>
      </c>
    </row>
    <row r="1257" spans="1:20" x14ac:dyDescent="0.2">
      <c r="A1257" s="9" t="s">
        <v>464</v>
      </c>
      <c r="B1257" s="9" t="s">
        <v>975</v>
      </c>
      <c r="C1257" s="9" t="s">
        <v>271</v>
      </c>
      <c r="D1257" s="9" t="s">
        <v>254</v>
      </c>
      <c r="E1257" s="9">
        <v>89183640</v>
      </c>
      <c r="F1257" s="9">
        <v>89183948</v>
      </c>
      <c r="G1257" s="9">
        <v>89184151</v>
      </c>
      <c r="H1257" s="9">
        <v>89184208</v>
      </c>
      <c r="I1257" s="9">
        <v>89184412</v>
      </c>
      <c r="J1257" s="9">
        <v>89184523</v>
      </c>
      <c r="K1257" s="9">
        <f t="shared" si="120"/>
        <v>309</v>
      </c>
      <c r="L1257" s="9">
        <f t="shared" si="121"/>
        <v>202</v>
      </c>
      <c r="M1257" s="9">
        <f t="shared" si="122"/>
        <v>58</v>
      </c>
      <c r="N1257" s="9">
        <f t="shared" si="123"/>
        <v>203</v>
      </c>
      <c r="O1257" s="9">
        <f t="shared" si="124"/>
        <v>112</v>
      </c>
      <c r="P1257" s="11">
        <f t="shared" si="125"/>
        <v>2.4899584794248346</v>
      </c>
      <c r="Q1257" s="11">
        <f t="shared" si="125"/>
        <v>2.3053513694466239</v>
      </c>
      <c r="R1257" s="11">
        <f t="shared" si="125"/>
        <v>1.7634279935629371</v>
      </c>
      <c r="S1257" s="11">
        <f t="shared" si="125"/>
        <v>2.3074960379132126</v>
      </c>
      <c r="T1257" s="11">
        <f t="shared" si="125"/>
        <v>2.049218022670181</v>
      </c>
    </row>
    <row r="1258" spans="1:20" x14ac:dyDescent="0.2">
      <c r="A1258" s="9" t="s">
        <v>464</v>
      </c>
      <c r="B1258" s="9" t="s">
        <v>976</v>
      </c>
      <c r="C1258" s="9" t="s">
        <v>256</v>
      </c>
      <c r="D1258" s="9" t="s">
        <v>251</v>
      </c>
      <c r="E1258" s="9">
        <v>79453704</v>
      </c>
      <c r="F1258" s="9">
        <v>79453951</v>
      </c>
      <c r="G1258" s="9">
        <v>79454038</v>
      </c>
      <c r="H1258" s="9">
        <v>79454174</v>
      </c>
      <c r="I1258" s="9">
        <v>79454593</v>
      </c>
      <c r="J1258" s="9">
        <v>79454711</v>
      </c>
      <c r="K1258" s="9">
        <f t="shared" si="120"/>
        <v>248</v>
      </c>
      <c r="L1258" s="9">
        <f t="shared" si="121"/>
        <v>86</v>
      </c>
      <c r="M1258" s="9">
        <f t="shared" si="122"/>
        <v>137</v>
      </c>
      <c r="N1258" s="9">
        <f t="shared" si="123"/>
        <v>418</v>
      </c>
      <c r="O1258" s="9">
        <f t="shared" si="124"/>
        <v>119</v>
      </c>
      <c r="P1258" s="11">
        <f t="shared" si="125"/>
        <v>2.394451680826216</v>
      </c>
      <c r="Q1258" s="11">
        <f t="shared" si="125"/>
        <v>1.9344984512435675</v>
      </c>
      <c r="R1258" s="11">
        <f t="shared" si="125"/>
        <v>2.1367205671564067</v>
      </c>
      <c r="S1258" s="11">
        <f t="shared" si="125"/>
        <v>2.621176281775035</v>
      </c>
      <c r="T1258" s="11">
        <f t="shared" si="125"/>
        <v>2.0755469613925306</v>
      </c>
    </row>
    <row r="1259" spans="1:20" x14ac:dyDescent="0.2">
      <c r="A1259" s="9" t="s">
        <v>464</v>
      </c>
      <c r="B1259" s="9" t="s">
        <v>976</v>
      </c>
      <c r="C1259" s="9" t="s">
        <v>256</v>
      </c>
      <c r="D1259" s="9" t="s">
        <v>251</v>
      </c>
      <c r="E1259" s="9">
        <v>79455434</v>
      </c>
      <c r="F1259" s="9">
        <v>79455595</v>
      </c>
      <c r="G1259" s="9">
        <v>79456040</v>
      </c>
      <c r="H1259" s="9">
        <v>79456188</v>
      </c>
      <c r="I1259" s="9">
        <v>79456434</v>
      </c>
      <c r="J1259" s="9">
        <v>79456512</v>
      </c>
      <c r="K1259" s="9">
        <f t="shared" si="120"/>
        <v>162</v>
      </c>
      <c r="L1259" s="9">
        <f t="shared" si="121"/>
        <v>444</v>
      </c>
      <c r="M1259" s="9">
        <f t="shared" si="122"/>
        <v>149</v>
      </c>
      <c r="N1259" s="9">
        <f t="shared" si="123"/>
        <v>245</v>
      </c>
      <c r="O1259" s="9">
        <f t="shared" si="124"/>
        <v>79</v>
      </c>
      <c r="P1259" s="11">
        <f t="shared" si="125"/>
        <v>2.2095150145426303</v>
      </c>
      <c r="Q1259" s="11">
        <f t="shared" si="125"/>
        <v>2.6473829701146196</v>
      </c>
      <c r="R1259" s="11">
        <f t="shared" si="125"/>
        <v>2.173186268412274</v>
      </c>
      <c r="S1259" s="11">
        <f t="shared" si="125"/>
        <v>2.3891660843645326</v>
      </c>
      <c r="T1259" s="11">
        <f t="shared" si="125"/>
        <v>1.8976270912904412</v>
      </c>
    </row>
    <row r="1260" spans="1:20" x14ac:dyDescent="0.2">
      <c r="A1260" s="9" t="s">
        <v>464</v>
      </c>
      <c r="B1260" s="9" t="s">
        <v>976</v>
      </c>
      <c r="C1260" s="9" t="s">
        <v>256</v>
      </c>
      <c r="D1260" s="9" t="s">
        <v>251</v>
      </c>
      <c r="E1260" s="9">
        <v>79459173</v>
      </c>
      <c r="F1260" s="9">
        <v>79459300</v>
      </c>
      <c r="G1260" s="9">
        <v>79459512</v>
      </c>
      <c r="H1260" s="9">
        <v>79459585</v>
      </c>
      <c r="I1260" s="9">
        <v>79459688</v>
      </c>
      <c r="J1260" s="9">
        <v>79459871</v>
      </c>
      <c r="K1260" s="9">
        <f t="shared" si="120"/>
        <v>128</v>
      </c>
      <c r="L1260" s="9">
        <f t="shared" si="121"/>
        <v>211</v>
      </c>
      <c r="M1260" s="9">
        <f t="shared" si="122"/>
        <v>74</v>
      </c>
      <c r="N1260" s="9">
        <f t="shared" si="123"/>
        <v>102</v>
      </c>
      <c r="O1260" s="9">
        <f t="shared" si="124"/>
        <v>184</v>
      </c>
      <c r="P1260" s="11">
        <f t="shared" si="125"/>
        <v>2.1072099696478679</v>
      </c>
      <c r="Q1260" s="11">
        <f t="shared" si="125"/>
        <v>2.3242824552976926</v>
      </c>
      <c r="R1260" s="11">
        <f t="shared" si="125"/>
        <v>1.8692317197309762</v>
      </c>
      <c r="S1260" s="11">
        <f t="shared" si="125"/>
        <v>2.0086001717619171</v>
      </c>
      <c r="T1260" s="11">
        <f t="shared" si="125"/>
        <v>2.2648178230095364</v>
      </c>
    </row>
    <row r="1261" spans="1:20" x14ac:dyDescent="0.2">
      <c r="A1261" s="9" t="s">
        <v>464</v>
      </c>
      <c r="B1261" s="9" t="s">
        <v>976</v>
      </c>
      <c r="C1261" s="9" t="s">
        <v>256</v>
      </c>
      <c r="D1261" s="9" t="s">
        <v>251</v>
      </c>
      <c r="E1261" s="9">
        <v>79459173</v>
      </c>
      <c r="F1261" s="9">
        <v>79459300</v>
      </c>
      <c r="G1261" s="9">
        <v>79459436</v>
      </c>
      <c r="H1261" s="9">
        <v>79459585</v>
      </c>
      <c r="I1261" s="9">
        <v>79459688</v>
      </c>
      <c r="J1261" s="9">
        <v>79459871</v>
      </c>
      <c r="K1261" s="9">
        <f t="shared" si="120"/>
        <v>128</v>
      </c>
      <c r="L1261" s="9">
        <f t="shared" si="121"/>
        <v>135</v>
      </c>
      <c r="M1261" s="9">
        <f t="shared" si="122"/>
        <v>150</v>
      </c>
      <c r="N1261" s="9">
        <f t="shared" si="123"/>
        <v>102</v>
      </c>
      <c r="O1261" s="9">
        <f t="shared" si="124"/>
        <v>184</v>
      </c>
      <c r="P1261" s="11">
        <f t="shared" si="125"/>
        <v>2.1072099696478679</v>
      </c>
      <c r="Q1261" s="11">
        <f t="shared" si="125"/>
        <v>2.1303337684950061</v>
      </c>
      <c r="R1261" s="11">
        <f t="shared" si="125"/>
        <v>2.1760912590556809</v>
      </c>
      <c r="S1261" s="11">
        <f t="shared" si="125"/>
        <v>2.0086001717619171</v>
      </c>
      <c r="T1261" s="11">
        <f t="shared" si="125"/>
        <v>2.2648178230095364</v>
      </c>
    </row>
    <row r="1262" spans="1:20" x14ac:dyDescent="0.2">
      <c r="A1262" s="9" t="s">
        <v>464</v>
      </c>
      <c r="B1262" s="9" t="s">
        <v>976</v>
      </c>
      <c r="C1262" s="9" t="s">
        <v>256</v>
      </c>
      <c r="D1262" s="9" t="s">
        <v>251</v>
      </c>
      <c r="E1262" s="9">
        <v>79460515</v>
      </c>
      <c r="F1262" s="9">
        <v>79460680</v>
      </c>
      <c r="G1262" s="9">
        <v>79461697</v>
      </c>
      <c r="H1262" s="9">
        <v>79461893</v>
      </c>
      <c r="I1262" s="9">
        <v>79464603</v>
      </c>
      <c r="J1262" s="9">
        <v>79465371</v>
      </c>
      <c r="K1262" s="9">
        <f t="shared" si="120"/>
        <v>166</v>
      </c>
      <c r="L1262" s="9">
        <f t="shared" si="121"/>
        <v>1016</v>
      </c>
      <c r="M1262" s="9">
        <f t="shared" si="122"/>
        <v>197</v>
      </c>
      <c r="N1262" s="9">
        <f t="shared" si="123"/>
        <v>2709</v>
      </c>
      <c r="O1262" s="9">
        <f t="shared" si="124"/>
        <v>769</v>
      </c>
      <c r="P1262" s="11">
        <f t="shared" si="125"/>
        <v>2.220108088040055</v>
      </c>
      <c r="Q1262" s="11">
        <f t="shared" si="125"/>
        <v>3.0068937079479001</v>
      </c>
      <c r="R1262" s="11">
        <f t="shared" si="125"/>
        <v>2.2944662261615929</v>
      </c>
      <c r="S1262" s="11">
        <f t="shared" si="125"/>
        <v>3.4328090050331679</v>
      </c>
      <c r="T1262" s="11">
        <f t="shared" si="125"/>
        <v>2.885926339801431</v>
      </c>
    </row>
    <row r="1263" spans="1:20" x14ac:dyDescent="0.2">
      <c r="A1263" s="9" t="s">
        <v>464</v>
      </c>
      <c r="B1263" s="9" t="s">
        <v>976</v>
      </c>
      <c r="C1263" s="9" t="s">
        <v>256</v>
      </c>
      <c r="D1263" s="9" t="s">
        <v>251</v>
      </c>
      <c r="E1263" s="9">
        <v>79456434</v>
      </c>
      <c r="F1263" s="9">
        <v>79456512</v>
      </c>
      <c r="G1263" s="9">
        <v>79456707</v>
      </c>
      <c r="H1263" s="9">
        <v>79456828</v>
      </c>
      <c r="I1263" s="9">
        <v>79458173</v>
      </c>
      <c r="J1263" s="9">
        <v>79458410</v>
      </c>
      <c r="K1263" s="9">
        <f t="shared" si="120"/>
        <v>79</v>
      </c>
      <c r="L1263" s="9">
        <f t="shared" si="121"/>
        <v>194</v>
      </c>
      <c r="M1263" s="9">
        <f t="shared" si="122"/>
        <v>122</v>
      </c>
      <c r="N1263" s="9">
        <f t="shared" si="123"/>
        <v>1344</v>
      </c>
      <c r="O1263" s="9">
        <f t="shared" si="124"/>
        <v>238</v>
      </c>
      <c r="P1263" s="11">
        <f t="shared" si="125"/>
        <v>1.8976270912904412</v>
      </c>
      <c r="Q1263" s="11">
        <f t="shared" si="125"/>
        <v>2.287801729930226</v>
      </c>
      <c r="R1263" s="11">
        <f t="shared" si="125"/>
        <v>2.086359830674748</v>
      </c>
      <c r="S1263" s="11">
        <f t="shared" si="125"/>
        <v>3.1283992687178062</v>
      </c>
      <c r="T1263" s="11">
        <f t="shared" si="125"/>
        <v>2.3765769570565118</v>
      </c>
    </row>
    <row r="1264" spans="1:20" x14ac:dyDescent="0.2">
      <c r="A1264" s="9" t="s">
        <v>464</v>
      </c>
      <c r="B1264" s="9" t="s">
        <v>976</v>
      </c>
      <c r="C1264" s="9" t="s">
        <v>256</v>
      </c>
      <c r="D1264" s="9" t="s">
        <v>251</v>
      </c>
      <c r="E1264" s="9">
        <v>79455434</v>
      </c>
      <c r="F1264" s="9">
        <v>79455595</v>
      </c>
      <c r="G1264" s="9">
        <v>79456040</v>
      </c>
      <c r="H1264" s="9">
        <v>79456148</v>
      </c>
      <c r="I1264" s="9">
        <v>79456434</v>
      </c>
      <c r="J1264" s="9">
        <v>79456512</v>
      </c>
      <c r="K1264" s="9">
        <f t="shared" si="120"/>
        <v>162</v>
      </c>
      <c r="L1264" s="9">
        <f t="shared" si="121"/>
        <v>444</v>
      </c>
      <c r="M1264" s="9">
        <f t="shared" si="122"/>
        <v>109</v>
      </c>
      <c r="N1264" s="9">
        <f t="shared" si="123"/>
        <v>285</v>
      </c>
      <c r="O1264" s="9">
        <f t="shared" si="124"/>
        <v>79</v>
      </c>
      <c r="P1264" s="11">
        <f t="shared" si="125"/>
        <v>2.2095150145426303</v>
      </c>
      <c r="Q1264" s="11">
        <f t="shared" si="125"/>
        <v>2.6473829701146196</v>
      </c>
      <c r="R1264" s="11">
        <f t="shared" si="125"/>
        <v>2.0374264979406234</v>
      </c>
      <c r="S1264" s="11">
        <f t="shared" si="125"/>
        <v>2.4548448600085102</v>
      </c>
      <c r="T1264" s="11">
        <f t="shared" si="125"/>
        <v>1.8976270912904412</v>
      </c>
    </row>
    <row r="1265" spans="1:20" x14ac:dyDescent="0.2">
      <c r="A1265" s="9" t="s">
        <v>464</v>
      </c>
      <c r="B1265" s="9" t="s">
        <v>976</v>
      </c>
      <c r="C1265" s="9" t="s">
        <v>256</v>
      </c>
      <c r="D1265" s="9" t="s">
        <v>251</v>
      </c>
      <c r="E1265" s="9">
        <v>79461697</v>
      </c>
      <c r="F1265" s="9">
        <v>79461893</v>
      </c>
      <c r="G1265" s="9">
        <v>79463782</v>
      </c>
      <c r="H1265" s="9">
        <v>79463961</v>
      </c>
      <c r="I1265" s="9">
        <v>79464603</v>
      </c>
      <c r="J1265" s="9">
        <v>79465371</v>
      </c>
      <c r="K1265" s="9">
        <f t="shared" si="120"/>
        <v>197</v>
      </c>
      <c r="L1265" s="9">
        <f t="shared" si="121"/>
        <v>1888</v>
      </c>
      <c r="M1265" s="9">
        <f t="shared" si="122"/>
        <v>180</v>
      </c>
      <c r="N1265" s="9">
        <f t="shared" si="123"/>
        <v>641</v>
      </c>
      <c r="O1265" s="9">
        <f t="shared" si="124"/>
        <v>769</v>
      </c>
      <c r="P1265" s="11">
        <f t="shared" si="125"/>
        <v>2.2944662261615929</v>
      </c>
      <c r="Q1265" s="11">
        <f t="shared" si="125"/>
        <v>3.2760019899620496</v>
      </c>
      <c r="R1265" s="11">
        <f t="shared" si="125"/>
        <v>2.255272505103306</v>
      </c>
      <c r="S1265" s="11">
        <f t="shared" si="125"/>
        <v>2.8068580295188172</v>
      </c>
      <c r="T1265" s="11">
        <f t="shared" si="125"/>
        <v>2.885926339801431</v>
      </c>
    </row>
    <row r="1266" spans="1:20" x14ac:dyDescent="0.2">
      <c r="A1266" s="9" t="s">
        <v>464</v>
      </c>
      <c r="B1266" s="9" t="s">
        <v>976</v>
      </c>
      <c r="C1266" s="9" t="s">
        <v>256</v>
      </c>
      <c r="D1266" s="9" t="s">
        <v>251</v>
      </c>
      <c r="E1266" s="9">
        <v>79454038</v>
      </c>
      <c r="F1266" s="9">
        <v>79454711</v>
      </c>
      <c r="G1266" s="9">
        <v>79454810</v>
      </c>
      <c r="H1266" s="9">
        <v>79454864</v>
      </c>
      <c r="I1266" s="9">
        <v>79455434</v>
      </c>
      <c r="J1266" s="9">
        <v>79455595</v>
      </c>
      <c r="K1266" s="9">
        <f t="shared" si="120"/>
        <v>674</v>
      </c>
      <c r="L1266" s="9">
        <f t="shared" si="121"/>
        <v>98</v>
      </c>
      <c r="M1266" s="9">
        <f t="shared" si="122"/>
        <v>55</v>
      </c>
      <c r="N1266" s="9">
        <f t="shared" si="123"/>
        <v>569</v>
      </c>
      <c r="O1266" s="9">
        <f t="shared" si="124"/>
        <v>162</v>
      </c>
      <c r="P1266" s="11">
        <f t="shared" si="125"/>
        <v>2.8286598965353194</v>
      </c>
      <c r="Q1266" s="11">
        <f t="shared" si="125"/>
        <v>1.9912260756924949</v>
      </c>
      <c r="R1266" s="11">
        <f t="shared" si="125"/>
        <v>1.7403626894942439</v>
      </c>
      <c r="S1266" s="11">
        <f t="shared" si="125"/>
        <v>2.7551122663950709</v>
      </c>
      <c r="T1266" s="11">
        <f t="shared" si="125"/>
        <v>2.2095150145426303</v>
      </c>
    </row>
    <row r="1267" spans="1:20" x14ac:dyDescent="0.2">
      <c r="A1267" s="9" t="s">
        <v>464</v>
      </c>
      <c r="B1267" s="9" t="s">
        <v>977</v>
      </c>
      <c r="C1267" s="9" t="s">
        <v>258</v>
      </c>
      <c r="D1267" s="9" t="s">
        <v>254</v>
      </c>
      <c r="E1267" s="9">
        <v>32733939</v>
      </c>
      <c r="F1267" s="9">
        <v>32734188</v>
      </c>
      <c r="G1267" s="9">
        <v>32738098</v>
      </c>
      <c r="H1267" s="9">
        <v>32738359</v>
      </c>
      <c r="I1267" s="9">
        <v>32752798</v>
      </c>
      <c r="J1267" s="9">
        <v>32752917</v>
      </c>
      <c r="K1267" s="9">
        <f t="shared" si="120"/>
        <v>250</v>
      </c>
      <c r="L1267" s="9">
        <f t="shared" si="121"/>
        <v>3909</v>
      </c>
      <c r="M1267" s="9">
        <f t="shared" si="122"/>
        <v>262</v>
      </c>
      <c r="N1267" s="9">
        <f t="shared" si="123"/>
        <v>14438</v>
      </c>
      <c r="O1267" s="9">
        <f t="shared" si="124"/>
        <v>120</v>
      </c>
      <c r="P1267" s="11">
        <f t="shared" si="125"/>
        <v>2.397940008672037</v>
      </c>
      <c r="Q1267" s="11">
        <f t="shared" si="125"/>
        <v>3.5920656704322464</v>
      </c>
      <c r="R1267" s="11">
        <f t="shared" si="125"/>
        <v>2.4183012913197452</v>
      </c>
      <c r="S1267" s="11">
        <f t="shared" si="125"/>
        <v>4.1595070374773213</v>
      </c>
      <c r="T1267" s="11">
        <f t="shared" si="125"/>
        <v>2.0791812460476247</v>
      </c>
    </row>
    <row r="1268" spans="1:20" x14ac:dyDescent="0.2">
      <c r="A1268" s="9" t="s">
        <v>464</v>
      </c>
      <c r="B1268" s="9" t="s">
        <v>978</v>
      </c>
      <c r="C1268" s="9" t="s">
        <v>329</v>
      </c>
      <c r="D1268" s="9" t="s">
        <v>254</v>
      </c>
      <c r="E1268" s="9">
        <v>17362594</v>
      </c>
      <c r="F1268" s="9">
        <v>17362680</v>
      </c>
      <c r="G1268" s="9">
        <v>17368308</v>
      </c>
      <c r="H1268" s="9">
        <v>17368387</v>
      </c>
      <c r="I1268" s="9">
        <v>17369465</v>
      </c>
      <c r="J1268" s="9">
        <v>17369615</v>
      </c>
      <c r="K1268" s="9">
        <f t="shared" si="120"/>
        <v>87</v>
      </c>
      <c r="L1268" s="9">
        <f t="shared" si="121"/>
        <v>5627</v>
      </c>
      <c r="M1268" s="9">
        <f t="shared" si="122"/>
        <v>80</v>
      </c>
      <c r="N1268" s="9">
        <f t="shared" si="123"/>
        <v>1077</v>
      </c>
      <c r="O1268" s="9">
        <f t="shared" si="124"/>
        <v>151</v>
      </c>
      <c r="P1268" s="11">
        <f t="shared" si="125"/>
        <v>1.9395192526186182</v>
      </c>
      <c r="Q1268" s="11">
        <f t="shared" si="125"/>
        <v>3.7502769151539921</v>
      </c>
      <c r="R1268" s="11">
        <f t="shared" si="125"/>
        <v>1.9030899869919433</v>
      </c>
      <c r="S1268" s="11">
        <f t="shared" si="125"/>
        <v>3.0322157032979815</v>
      </c>
      <c r="T1268" s="11">
        <f t="shared" si="125"/>
        <v>2.1789769472931693</v>
      </c>
    </row>
    <row r="1269" spans="1:20" x14ac:dyDescent="0.2">
      <c r="A1269" s="9" t="s">
        <v>464</v>
      </c>
      <c r="B1269" s="9" t="s">
        <v>979</v>
      </c>
      <c r="C1269" s="9" t="s">
        <v>304</v>
      </c>
      <c r="D1269" s="9" t="s">
        <v>251</v>
      </c>
      <c r="E1269" s="9">
        <v>116641857</v>
      </c>
      <c r="F1269" s="9">
        <v>116641977</v>
      </c>
      <c r="G1269" s="9">
        <v>116645503</v>
      </c>
      <c r="H1269" s="9">
        <v>116645593</v>
      </c>
      <c r="I1269" s="9">
        <v>116651338</v>
      </c>
      <c r="J1269" s="9">
        <v>116651680</v>
      </c>
      <c r="K1269" s="9">
        <f t="shared" si="120"/>
        <v>121</v>
      </c>
      <c r="L1269" s="9">
        <f t="shared" si="121"/>
        <v>3525</v>
      </c>
      <c r="M1269" s="9">
        <f t="shared" si="122"/>
        <v>91</v>
      </c>
      <c r="N1269" s="9">
        <f t="shared" si="123"/>
        <v>5744</v>
      </c>
      <c r="O1269" s="9">
        <f t="shared" si="124"/>
        <v>343</v>
      </c>
      <c r="P1269" s="11">
        <f t="shared" si="125"/>
        <v>2.0827853703164498</v>
      </c>
      <c r="Q1269" s="11">
        <f t="shared" si="125"/>
        <v>3.5471591213274172</v>
      </c>
      <c r="R1269" s="11">
        <f t="shared" si="125"/>
        <v>1.9590413923210932</v>
      </c>
      <c r="S1269" s="11">
        <f t="shared" si="125"/>
        <v>3.759214431234243</v>
      </c>
      <c r="T1269" s="11">
        <f t="shared" si="125"/>
        <v>2.5352941200427699</v>
      </c>
    </row>
    <row r="1270" spans="1:20" x14ac:dyDescent="0.2">
      <c r="A1270" s="9" t="s">
        <v>464</v>
      </c>
      <c r="B1270" s="9" t="s">
        <v>979</v>
      </c>
      <c r="C1270" s="9" t="s">
        <v>304</v>
      </c>
      <c r="D1270" s="9" t="s">
        <v>251</v>
      </c>
      <c r="E1270" s="9">
        <v>116640990</v>
      </c>
      <c r="F1270" s="9">
        <v>116641142</v>
      </c>
      <c r="G1270" s="9">
        <v>116641857</v>
      </c>
      <c r="H1270" s="9">
        <v>116641977</v>
      </c>
      <c r="I1270" s="9">
        <v>116645503</v>
      </c>
      <c r="J1270" s="9">
        <v>116645593</v>
      </c>
      <c r="K1270" s="9">
        <f t="shared" si="120"/>
        <v>153</v>
      </c>
      <c r="L1270" s="9">
        <f t="shared" si="121"/>
        <v>714</v>
      </c>
      <c r="M1270" s="9">
        <f t="shared" si="122"/>
        <v>121</v>
      </c>
      <c r="N1270" s="9">
        <f t="shared" si="123"/>
        <v>3525</v>
      </c>
      <c r="O1270" s="9">
        <f t="shared" si="124"/>
        <v>91</v>
      </c>
      <c r="P1270" s="11">
        <f t="shared" si="125"/>
        <v>2.1846914308175984</v>
      </c>
      <c r="Q1270" s="11">
        <f t="shared" si="125"/>
        <v>2.853698211776174</v>
      </c>
      <c r="R1270" s="11">
        <f t="shared" si="125"/>
        <v>2.0827853703164498</v>
      </c>
      <c r="S1270" s="11">
        <f t="shared" si="125"/>
        <v>3.5471591213274172</v>
      </c>
      <c r="T1270" s="11">
        <f t="shared" si="125"/>
        <v>1.9590413923210932</v>
      </c>
    </row>
    <row r="1271" spans="1:20" x14ac:dyDescent="0.2">
      <c r="A1271" s="9" t="s">
        <v>464</v>
      </c>
      <c r="B1271" s="9" t="s">
        <v>980</v>
      </c>
      <c r="C1271" s="9" t="s">
        <v>282</v>
      </c>
      <c r="D1271" s="9" t="s">
        <v>254</v>
      </c>
      <c r="E1271" s="9">
        <v>127357274</v>
      </c>
      <c r="F1271" s="9">
        <v>127357366</v>
      </c>
      <c r="G1271" s="9">
        <v>127359726</v>
      </c>
      <c r="H1271" s="9">
        <v>127359810</v>
      </c>
      <c r="I1271" s="9">
        <v>127370247</v>
      </c>
      <c r="J1271" s="9">
        <v>127370373</v>
      </c>
      <c r="K1271" s="9">
        <f t="shared" si="120"/>
        <v>93</v>
      </c>
      <c r="L1271" s="9">
        <f t="shared" si="121"/>
        <v>2359</v>
      </c>
      <c r="M1271" s="9">
        <f t="shared" si="122"/>
        <v>85</v>
      </c>
      <c r="N1271" s="9">
        <f t="shared" si="123"/>
        <v>10436</v>
      </c>
      <c r="O1271" s="9">
        <f t="shared" si="124"/>
        <v>127</v>
      </c>
      <c r="P1271" s="11">
        <f t="shared" si="125"/>
        <v>1.968482948553935</v>
      </c>
      <c r="Q1271" s="11">
        <f t="shared" si="125"/>
        <v>3.372727940885595</v>
      </c>
      <c r="R1271" s="11">
        <f t="shared" si="125"/>
        <v>1.9294189257142926</v>
      </c>
      <c r="S1271" s="11">
        <f t="shared" si="125"/>
        <v>4.0185340704281822</v>
      </c>
      <c r="T1271" s="11">
        <f t="shared" si="125"/>
        <v>2.1038037209559568</v>
      </c>
    </row>
    <row r="1272" spans="1:20" x14ac:dyDescent="0.2">
      <c r="A1272" s="9" t="s">
        <v>464</v>
      </c>
      <c r="B1272" s="9" t="s">
        <v>980</v>
      </c>
      <c r="C1272" s="9" t="s">
        <v>282</v>
      </c>
      <c r="D1272" s="9" t="s">
        <v>254</v>
      </c>
      <c r="E1272" s="9">
        <v>127064258</v>
      </c>
      <c r="F1272" s="9">
        <v>127064473</v>
      </c>
      <c r="G1272" s="9">
        <v>127140409</v>
      </c>
      <c r="H1272" s="9">
        <v>127140527</v>
      </c>
      <c r="I1272" s="9">
        <v>127161209</v>
      </c>
      <c r="J1272" s="9">
        <v>127161311</v>
      </c>
      <c r="K1272" s="9">
        <f t="shared" si="120"/>
        <v>216</v>
      </c>
      <c r="L1272" s="9">
        <f t="shared" si="121"/>
        <v>75935</v>
      </c>
      <c r="M1272" s="9">
        <f t="shared" si="122"/>
        <v>119</v>
      </c>
      <c r="N1272" s="9">
        <f t="shared" si="123"/>
        <v>20681</v>
      </c>
      <c r="O1272" s="9">
        <f t="shared" si="124"/>
        <v>103</v>
      </c>
      <c r="P1272" s="11">
        <f t="shared" si="125"/>
        <v>2.3344537511509307</v>
      </c>
      <c r="Q1272" s="11">
        <f t="shared" si="125"/>
        <v>4.8804419972823254</v>
      </c>
      <c r="R1272" s="11">
        <f t="shared" si="125"/>
        <v>2.0755469613925306</v>
      </c>
      <c r="S1272" s="11">
        <f t="shared" si="125"/>
        <v>4.3155715346144525</v>
      </c>
      <c r="T1272" s="11">
        <f t="shared" si="125"/>
        <v>2.012837224705172</v>
      </c>
    </row>
    <row r="1273" spans="1:20" x14ac:dyDescent="0.2">
      <c r="A1273" s="9" t="s">
        <v>464</v>
      </c>
      <c r="B1273" s="9" t="s">
        <v>981</v>
      </c>
      <c r="C1273" s="9" t="s">
        <v>274</v>
      </c>
      <c r="D1273" s="9" t="s">
        <v>251</v>
      </c>
      <c r="E1273" s="9">
        <v>120094113</v>
      </c>
      <c r="F1273" s="9">
        <v>120094317</v>
      </c>
      <c r="G1273" s="9">
        <v>120095343</v>
      </c>
      <c r="H1273" s="9">
        <v>120095415</v>
      </c>
      <c r="I1273" s="9">
        <v>120095533</v>
      </c>
      <c r="J1273" s="9">
        <v>120095609</v>
      </c>
      <c r="K1273" s="9">
        <f t="shared" si="120"/>
        <v>205</v>
      </c>
      <c r="L1273" s="9">
        <f t="shared" si="121"/>
        <v>1025</v>
      </c>
      <c r="M1273" s="9">
        <f t="shared" si="122"/>
        <v>73</v>
      </c>
      <c r="N1273" s="9">
        <f t="shared" si="123"/>
        <v>117</v>
      </c>
      <c r="O1273" s="9">
        <f t="shared" si="124"/>
        <v>77</v>
      </c>
      <c r="P1273" s="11">
        <f t="shared" si="125"/>
        <v>2.3117538610557542</v>
      </c>
      <c r="Q1273" s="11">
        <f t="shared" si="125"/>
        <v>3.0107238653917729</v>
      </c>
      <c r="R1273" s="11">
        <f t="shared" si="125"/>
        <v>1.8633228601204557</v>
      </c>
      <c r="S1273" s="11">
        <f t="shared" si="125"/>
        <v>2.0681858617461617</v>
      </c>
      <c r="T1273" s="11">
        <f t="shared" si="125"/>
        <v>1.8864907251724818</v>
      </c>
    </row>
    <row r="1274" spans="1:20" x14ac:dyDescent="0.2">
      <c r="A1274" s="9" t="s">
        <v>464</v>
      </c>
      <c r="B1274" s="9" t="s">
        <v>978</v>
      </c>
      <c r="C1274" s="9" t="s">
        <v>329</v>
      </c>
      <c r="D1274" s="9" t="s">
        <v>254</v>
      </c>
      <c r="E1274" s="9">
        <v>17355236</v>
      </c>
      <c r="F1274" s="9">
        <v>17355314</v>
      </c>
      <c r="G1274" s="9">
        <v>17356920</v>
      </c>
      <c r="H1274" s="9">
        <v>17356958</v>
      </c>
      <c r="I1274" s="9">
        <v>17358101</v>
      </c>
      <c r="J1274" s="9">
        <v>17358238</v>
      </c>
      <c r="K1274" s="9">
        <f t="shared" si="120"/>
        <v>79</v>
      </c>
      <c r="L1274" s="9">
        <f t="shared" si="121"/>
        <v>1605</v>
      </c>
      <c r="M1274" s="9">
        <f t="shared" si="122"/>
        <v>39</v>
      </c>
      <c r="N1274" s="9">
        <f t="shared" si="123"/>
        <v>1142</v>
      </c>
      <c r="O1274" s="9">
        <f t="shared" si="124"/>
        <v>138</v>
      </c>
      <c r="P1274" s="11">
        <f t="shared" si="125"/>
        <v>1.8976270912904412</v>
      </c>
      <c r="Q1274" s="11">
        <f t="shared" si="125"/>
        <v>3.2054750367408906</v>
      </c>
      <c r="R1274" s="11">
        <f t="shared" si="125"/>
        <v>1.5910646070264991</v>
      </c>
      <c r="S1274" s="11">
        <f t="shared" si="125"/>
        <v>3.057666103909829</v>
      </c>
      <c r="T1274" s="11">
        <f t="shared" si="125"/>
        <v>2.1398790864012365</v>
      </c>
    </row>
    <row r="1275" spans="1:20" x14ac:dyDescent="0.2">
      <c r="A1275" s="9" t="s">
        <v>464</v>
      </c>
      <c r="B1275" s="9" t="s">
        <v>982</v>
      </c>
      <c r="C1275" s="9" t="s">
        <v>279</v>
      </c>
      <c r="D1275" s="9" t="s">
        <v>251</v>
      </c>
      <c r="E1275" s="9">
        <v>37444806</v>
      </c>
      <c r="F1275" s="9">
        <v>37444919</v>
      </c>
      <c r="G1275" s="9">
        <v>37449095</v>
      </c>
      <c r="H1275" s="9">
        <v>37449162</v>
      </c>
      <c r="I1275" s="9">
        <v>37450328</v>
      </c>
      <c r="J1275" s="9">
        <v>37450407</v>
      </c>
      <c r="K1275" s="9">
        <f t="shared" si="120"/>
        <v>114</v>
      </c>
      <c r="L1275" s="9">
        <f t="shared" si="121"/>
        <v>4175</v>
      </c>
      <c r="M1275" s="9">
        <f t="shared" si="122"/>
        <v>68</v>
      </c>
      <c r="N1275" s="9">
        <f t="shared" si="123"/>
        <v>1165</v>
      </c>
      <c r="O1275" s="9">
        <f t="shared" si="124"/>
        <v>80</v>
      </c>
      <c r="P1275" s="11">
        <f t="shared" si="125"/>
        <v>2.0569048513364723</v>
      </c>
      <c r="Q1275" s="11">
        <f t="shared" si="125"/>
        <v>3.6206564798196204</v>
      </c>
      <c r="R1275" s="11">
        <f t="shared" si="125"/>
        <v>1.8325089127062362</v>
      </c>
      <c r="S1275" s="11">
        <f t="shared" si="125"/>
        <v>3.0663259253620372</v>
      </c>
      <c r="T1275" s="11">
        <f t="shared" si="125"/>
        <v>1.9030899869919433</v>
      </c>
    </row>
    <row r="1276" spans="1:20" x14ac:dyDescent="0.2">
      <c r="A1276" s="9" t="s">
        <v>464</v>
      </c>
      <c r="B1276" s="9" t="s">
        <v>404</v>
      </c>
      <c r="C1276" s="9" t="s">
        <v>315</v>
      </c>
      <c r="D1276" s="9" t="s">
        <v>251</v>
      </c>
      <c r="E1276" s="9">
        <v>22857249</v>
      </c>
      <c r="F1276" s="9">
        <v>22857376</v>
      </c>
      <c r="G1276" s="9">
        <v>22861505</v>
      </c>
      <c r="H1276" s="9">
        <v>22861561</v>
      </c>
      <c r="I1276" s="9">
        <v>22865246</v>
      </c>
      <c r="J1276" s="9">
        <v>22865336</v>
      </c>
      <c r="K1276" s="9">
        <f t="shared" si="120"/>
        <v>128</v>
      </c>
      <c r="L1276" s="9">
        <f t="shared" si="121"/>
        <v>4128</v>
      </c>
      <c r="M1276" s="9">
        <f t="shared" si="122"/>
        <v>57</v>
      </c>
      <c r="N1276" s="9">
        <f t="shared" si="123"/>
        <v>3684</v>
      </c>
      <c r="O1276" s="9">
        <f t="shared" si="124"/>
        <v>91</v>
      </c>
      <c r="P1276" s="11">
        <f t="shared" si="125"/>
        <v>2.1072099696478679</v>
      </c>
      <c r="Q1276" s="11">
        <f t="shared" si="125"/>
        <v>3.6157396886191542</v>
      </c>
      <c r="R1276" s="11">
        <f t="shared" si="125"/>
        <v>1.7558748556724912</v>
      </c>
      <c r="S1276" s="11">
        <f t="shared" si="125"/>
        <v>3.5663196215248107</v>
      </c>
      <c r="T1276" s="11">
        <f t="shared" si="125"/>
        <v>1.9590413923210932</v>
      </c>
    </row>
    <row r="1277" spans="1:20" x14ac:dyDescent="0.2">
      <c r="A1277" s="9" t="s">
        <v>464</v>
      </c>
      <c r="B1277" s="9" t="s">
        <v>983</v>
      </c>
      <c r="C1277" s="9" t="s">
        <v>253</v>
      </c>
      <c r="D1277" s="9" t="s">
        <v>251</v>
      </c>
      <c r="E1277" s="9">
        <v>21775344</v>
      </c>
      <c r="F1277" s="9">
        <v>21775511</v>
      </c>
      <c r="G1277" s="9">
        <v>21777798</v>
      </c>
      <c r="H1277" s="9">
        <v>21777902</v>
      </c>
      <c r="I1277" s="9">
        <v>21787706</v>
      </c>
      <c r="J1277" s="9">
        <v>21787844</v>
      </c>
      <c r="K1277" s="9">
        <f t="shared" si="120"/>
        <v>168</v>
      </c>
      <c r="L1277" s="9">
        <f t="shared" si="121"/>
        <v>2286</v>
      </c>
      <c r="M1277" s="9">
        <f t="shared" si="122"/>
        <v>105</v>
      </c>
      <c r="N1277" s="9">
        <f t="shared" si="123"/>
        <v>9803</v>
      </c>
      <c r="O1277" s="9">
        <f t="shared" si="124"/>
        <v>139</v>
      </c>
      <c r="P1277" s="11">
        <f t="shared" si="125"/>
        <v>2.2253092817258624</v>
      </c>
      <c r="Q1277" s="11">
        <f t="shared" si="125"/>
        <v>3.3590762260592624</v>
      </c>
      <c r="R1277" s="11">
        <f t="shared" si="125"/>
        <v>2.0211892990699378</v>
      </c>
      <c r="S1277" s="11">
        <f t="shared" si="125"/>
        <v>3.99135900263795</v>
      </c>
      <c r="T1277" s="11">
        <f t="shared" si="125"/>
        <v>2.143014800254095</v>
      </c>
    </row>
    <row r="1278" spans="1:20" x14ac:dyDescent="0.2">
      <c r="A1278" s="9" t="s">
        <v>464</v>
      </c>
      <c r="B1278" s="9" t="s">
        <v>984</v>
      </c>
      <c r="C1278" s="9" t="s">
        <v>279</v>
      </c>
      <c r="D1278" s="9" t="s">
        <v>251</v>
      </c>
      <c r="E1278" s="9">
        <v>4782567</v>
      </c>
      <c r="F1278" s="9">
        <v>4782733</v>
      </c>
      <c r="G1278" s="9">
        <v>4783950</v>
      </c>
      <c r="H1278" s="9">
        <v>4784105</v>
      </c>
      <c r="I1278" s="9">
        <v>4785572</v>
      </c>
      <c r="J1278" s="9">
        <v>4785739</v>
      </c>
      <c r="K1278" s="9">
        <f t="shared" si="120"/>
        <v>167</v>
      </c>
      <c r="L1278" s="9">
        <f t="shared" si="121"/>
        <v>1216</v>
      </c>
      <c r="M1278" s="9">
        <f t="shared" si="122"/>
        <v>156</v>
      </c>
      <c r="N1278" s="9">
        <f t="shared" si="123"/>
        <v>1466</v>
      </c>
      <c r="O1278" s="9">
        <f t="shared" si="124"/>
        <v>168</v>
      </c>
      <c r="P1278" s="11">
        <f t="shared" si="125"/>
        <v>2.2227164711475833</v>
      </c>
      <c r="Q1278" s="11">
        <f t="shared" si="125"/>
        <v>3.0849335749367159</v>
      </c>
      <c r="R1278" s="11">
        <f t="shared" si="125"/>
        <v>2.1931245983544616</v>
      </c>
      <c r="S1278" s="11">
        <f t="shared" si="125"/>
        <v>3.1661339703051086</v>
      </c>
      <c r="T1278" s="11">
        <f t="shared" si="125"/>
        <v>2.2253092817258624</v>
      </c>
    </row>
    <row r="1279" spans="1:20" x14ac:dyDescent="0.2">
      <c r="A1279" s="9" t="s">
        <v>464</v>
      </c>
      <c r="B1279" s="9" t="s">
        <v>985</v>
      </c>
      <c r="C1279" s="9" t="s">
        <v>291</v>
      </c>
      <c r="D1279" s="9" t="s">
        <v>251</v>
      </c>
      <c r="E1279" s="9">
        <v>55083045</v>
      </c>
      <c r="F1279" s="9">
        <v>55083098</v>
      </c>
      <c r="G1279" s="9">
        <v>55083404</v>
      </c>
      <c r="H1279" s="9">
        <v>55083593</v>
      </c>
      <c r="I1279" s="9">
        <v>55084048</v>
      </c>
      <c r="J1279" s="9">
        <v>55084187</v>
      </c>
      <c r="K1279" s="9">
        <f t="shared" si="120"/>
        <v>54</v>
      </c>
      <c r="L1279" s="9">
        <f t="shared" si="121"/>
        <v>305</v>
      </c>
      <c r="M1279" s="9">
        <f t="shared" si="122"/>
        <v>190</v>
      </c>
      <c r="N1279" s="9">
        <f t="shared" si="123"/>
        <v>454</v>
      </c>
      <c r="O1279" s="9">
        <f t="shared" si="124"/>
        <v>140</v>
      </c>
      <c r="P1279" s="11">
        <f t="shared" si="125"/>
        <v>1.7323937598229684</v>
      </c>
      <c r="Q1279" s="11">
        <f t="shared" si="125"/>
        <v>2.4842998393467859</v>
      </c>
      <c r="R1279" s="11">
        <f t="shared" si="125"/>
        <v>2.2787536009528289</v>
      </c>
      <c r="S1279" s="11">
        <f t="shared" si="125"/>
        <v>2.6570558528571038</v>
      </c>
      <c r="T1279" s="11">
        <f t="shared" si="125"/>
        <v>2.1461280356782377</v>
      </c>
    </row>
    <row r="1280" spans="1:20" x14ac:dyDescent="0.2">
      <c r="A1280" s="9" t="s">
        <v>464</v>
      </c>
      <c r="B1280" s="9" t="s">
        <v>986</v>
      </c>
      <c r="C1280" s="9" t="s">
        <v>258</v>
      </c>
      <c r="D1280" s="9" t="s">
        <v>254</v>
      </c>
      <c r="E1280" s="9">
        <v>107591051</v>
      </c>
      <c r="F1280" s="9">
        <v>107591110</v>
      </c>
      <c r="G1280" s="9">
        <v>107591201</v>
      </c>
      <c r="H1280" s="9">
        <v>107591307</v>
      </c>
      <c r="I1280" s="9">
        <v>107591567</v>
      </c>
      <c r="J1280" s="9">
        <v>107591694</v>
      </c>
      <c r="K1280" s="9">
        <f t="shared" si="120"/>
        <v>60</v>
      </c>
      <c r="L1280" s="9">
        <f t="shared" si="121"/>
        <v>90</v>
      </c>
      <c r="M1280" s="9">
        <f t="shared" si="122"/>
        <v>107</v>
      </c>
      <c r="N1280" s="9">
        <f t="shared" si="123"/>
        <v>259</v>
      </c>
      <c r="O1280" s="9">
        <f t="shared" si="124"/>
        <v>128</v>
      </c>
      <c r="P1280" s="11">
        <f t="shared" si="125"/>
        <v>1.7781512503836434</v>
      </c>
      <c r="Q1280" s="11">
        <f t="shared" si="125"/>
        <v>1.9542425094393248</v>
      </c>
      <c r="R1280" s="11">
        <f t="shared" si="125"/>
        <v>2.0293837776852093</v>
      </c>
      <c r="S1280" s="11">
        <f t="shared" si="125"/>
        <v>2.4132997640812515</v>
      </c>
      <c r="T1280" s="11">
        <f t="shared" si="125"/>
        <v>2.1072099696478679</v>
      </c>
    </row>
    <row r="1281" spans="1:20" x14ac:dyDescent="0.2">
      <c r="A1281" s="9" t="s">
        <v>464</v>
      </c>
      <c r="B1281" s="9" t="s">
        <v>978</v>
      </c>
      <c r="C1281" s="9" t="s">
        <v>329</v>
      </c>
      <c r="D1281" s="9" t="s">
        <v>254</v>
      </c>
      <c r="E1281" s="9">
        <v>17356920</v>
      </c>
      <c r="F1281" s="9">
        <v>17356958</v>
      </c>
      <c r="G1281" s="9">
        <v>17358101</v>
      </c>
      <c r="H1281" s="9">
        <v>17358238</v>
      </c>
      <c r="I1281" s="9">
        <v>17359089</v>
      </c>
      <c r="J1281" s="9">
        <v>17359155</v>
      </c>
      <c r="K1281" s="9">
        <f t="shared" si="120"/>
        <v>39</v>
      </c>
      <c r="L1281" s="9">
        <f t="shared" si="121"/>
        <v>1142</v>
      </c>
      <c r="M1281" s="9">
        <f t="shared" si="122"/>
        <v>138</v>
      </c>
      <c r="N1281" s="9">
        <f t="shared" si="123"/>
        <v>850</v>
      </c>
      <c r="O1281" s="9">
        <f t="shared" si="124"/>
        <v>67</v>
      </c>
      <c r="P1281" s="11">
        <f t="shared" si="125"/>
        <v>1.5910646070264991</v>
      </c>
      <c r="Q1281" s="11">
        <f t="shared" si="125"/>
        <v>3.057666103909829</v>
      </c>
      <c r="R1281" s="11">
        <f t="shared" si="125"/>
        <v>2.1398790864012365</v>
      </c>
      <c r="S1281" s="11">
        <f t="shared" si="125"/>
        <v>2.9294189257142929</v>
      </c>
      <c r="T1281" s="11">
        <f t="shared" si="125"/>
        <v>1.8260748027008262</v>
      </c>
    </row>
    <row r="1282" spans="1:20" x14ac:dyDescent="0.2">
      <c r="A1282" s="9" t="s">
        <v>464</v>
      </c>
      <c r="B1282" s="9" t="s">
        <v>987</v>
      </c>
      <c r="C1282" s="9" t="s">
        <v>427</v>
      </c>
      <c r="D1282" s="9" t="s">
        <v>254</v>
      </c>
      <c r="E1282" s="9">
        <v>57191106</v>
      </c>
      <c r="F1282" s="9">
        <v>57191207</v>
      </c>
      <c r="G1282" s="9">
        <v>57212321</v>
      </c>
      <c r="H1282" s="9">
        <v>57212414</v>
      </c>
      <c r="I1282" s="9">
        <v>57240543</v>
      </c>
      <c r="J1282" s="9">
        <v>57240790</v>
      </c>
      <c r="K1282" s="9">
        <f t="shared" si="120"/>
        <v>102</v>
      </c>
      <c r="L1282" s="9">
        <f t="shared" si="121"/>
        <v>21113</v>
      </c>
      <c r="M1282" s="9">
        <f t="shared" si="122"/>
        <v>94</v>
      </c>
      <c r="N1282" s="9">
        <f t="shared" si="123"/>
        <v>28128</v>
      </c>
      <c r="O1282" s="9">
        <f t="shared" si="124"/>
        <v>248</v>
      </c>
      <c r="P1282" s="11">
        <f t="shared" si="125"/>
        <v>2.0086001717619171</v>
      </c>
      <c r="Q1282" s="11">
        <f t="shared" si="125"/>
        <v>4.3245499477025549</v>
      </c>
      <c r="R1282" s="11">
        <f t="shared" si="125"/>
        <v>1.9731278535996983</v>
      </c>
      <c r="S1282" s="11">
        <f t="shared" si="125"/>
        <v>4.4491388533936771</v>
      </c>
      <c r="T1282" s="11">
        <f t="shared" si="125"/>
        <v>2.394451680826216</v>
      </c>
    </row>
    <row r="1283" spans="1:20" x14ac:dyDescent="0.2">
      <c r="A1283" s="9" t="s">
        <v>464</v>
      </c>
      <c r="B1283" s="9" t="s">
        <v>988</v>
      </c>
      <c r="C1283" s="9" t="s">
        <v>279</v>
      </c>
      <c r="D1283" s="9" t="s">
        <v>254</v>
      </c>
      <c r="E1283" s="9">
        <v>136497362</v>
      </c>
      <c r="F1283" s="9">
        <v>136497515</v>
      </c>
      <c r="G1283" s="9">
        <v>136500016</v>
      </c>
      <c r="H1283" s="9">
        <v>136500143</v>
      </c>
      <c r="I1283" s="9">
        <v>136502646</v>
      </c>
      <c r="J1283" s="9">
        <v>136502740</v>
      </c>
      <c r="K1283" s="9">
        <f t="shared" si="120"/>
        <v>154</v>
      </c>
      <c r="L1283" s="9">
        <f t="shared" si="121"/>
        <v>2500</v>
      </c>
      <c r="M1283" s="9">
        <f t="shared" si="122"/>
        <v>128</v>
      </c>
      <c r="N1283" s="9">
        <f t="shared" si="123"/>
        <v>2502</v>
      </c>
      <c r="O1283" s="9">
        <f t="shared" si="124"/>
        <v>95</v>
      </c>
      <c r="P1283" s="11">
        <f t="shared" si="125"/>
        <v>2.1875207208364631</v>
      </c>
      <c r="Q1283" s="11">
        <f t="shared" si="125"/>
        <v>3.397940008672037</v>
      </c>
      <c r="R1283" s="11">
        <f t="shared" si="125"/>
        <v>2.1072099696478679</v>
      </c>
      <c r="S1283" s="11">
        <f t="shared" si="125"/>
        <v>3.3982873053574005</v>
      </c>
      <c r="T1283" s="11">
        <f t="shared" si="125"/>
        <v>1.9777236052888476</v>
      </c>
    </row>
    <row r="1284" spans="1:20" x14ac:dyDescent="0.2">
      <c r="A1284" s="9" t="s">
        <v>464</v>
      </c>
      <c r="B1284" s="12">
        <v>43529</v>
      </c>
      <c r="C1284" s="9" t="s">
        <v>289</v>
      </c>
      <c r="D1284" s="9" t="s">
        <v>254</v>
      </c>
      <c r="E1284" s="9">
        <v>37210670</v>
      </c>
      <c r="F1284" s="9">
        <v>37210873</v>
      </c>
      <c r="G1284" s="9">
        <v>37217182</v>
      </c>
      <c r="H1284" s="9">
        <v>37217313</v>
      </c>
      <c r="I1284" s="9">
        <v>37220302</v>
      </c>
      <c r="J1284" s="9">
        <v>37220486</v>
      </c>
      <c r="K1284" s="9">
        <f t="shared" ref="K1284:K1347" si="126">SUM(F1284-E1284+1)</f>
        <v>204</v>
      </c>
      <c r="L1284" s="9">
        <f t="shared" ref="L1284:L1347" si="127">SUM(G1284-F1284-1)</f>
        <v>6308</v>
      </c>
      <c r="M1284" s="9">
        <f t="shared" ref="M1284:M1347" si="128">SUM(H1284-G1284+1)</f>
        <v>132</v>
      </c>
      <c r="N1284" s="9">
        <f t="shared" ref="N1284:N1347" si="129">SUM(I1284-H1284-1)</f>
        <v>2988</v>
      </c>
      <c r="O1284" s="9">
        <f t="shared" ref="O1284:O1347" si="130">SUM(J1284-I1284+1)</f>
        <v>185</v>
      </c>
      <c r="P1284" s="11">
        <f t="shared" si="125"/>
        <v>2.3096301674258983</v>
      </c>
      <c r="Q1284" s="11">
        <f t="shared" si="125"/>
        <v>3.7998916846568651</v>
      </c>
      <c r="R1284" s="11">
        <f t="shared" si="125"/>
        <v>2.1205739312058496</v>
      </c>
      <c r="S1284" s="11">
        <f t="shared" si="125"/>
        <v>3.4753805931433606</v>
      </c>
      <c r="T1284" s="11">
        <f t="shared" si="125"/>
        <v>2.2671717284030133</v>
      </c>
    </row>
    <row r="1285" spans="1:20" x14ac:dyDescent="0.2">
      <c r="A1285" s="9" t="s">
        <v>464</v>
      </c>
      <c r="B1285" s="9" t="s">
        <v>989</v>
      </c>
      <c r="C1285" s="9" t="s">
        <v>256</v>
      </c>
      <c r="D1285" s="9" t="s">
        <v>251</v>
      </c>
      <c r="E1285" s="9">
        <v>132557477</v>
      </c>
      <c r="F1285" s="9">
        <v>132558330</v>
      </c>
      <c r="G1285" s="9">
        <v>132559645</v>
      </c>
      <c r="H1285" s="9">
        <v>132559790</v>
      </c>
      <c r="I1285" s="9">
        <v>132560751</v>
      </c>
      <c r="J1285" s="9">
        <v>132560865</v>
      </c>
      <c r="K1285" s="9">
        <f t="shared" si="126"/>
        <v>854</v>
      </c>
      <c r="L1285" s="9">
        <f t="shared" si="127"/>
        <v>1314</v>
      </c>
      <c r="M1285" s="9">
        <f t="shared" si="128"/>
        <v>146</v>
      </c>
      <c r="N1285" s="9">
        <f t="shared" si="129"/>
        <v>960</v>
      </c>
      <c r="O1285" s="9">
        <f t="shared" si="130"/>
        <v>115</v>
      </c>
      <c r="P1285" s="11">
        <f t="shared" si="125"/>
        <v>2.9314578706890049</v>
      </c>
      <c r="Q1285" s="11">
        <f t="shared" si="125"/>
        <v>3.1185953652237615</v>
      </c>
      <c r="R1285" s="11">
        <f t="shared" si="125"/>
        <v>2.1643528557844367</v>
      </c>
      <c r="S1285" s="11">
        <f t="shared" si="125"/>
        <v>2.982271233039568</v>
      </c>
      <c r="T1285" s="11">
        <f t="shared" si="125"/>
        <v>2.0606978403536114</v>
      </c>
    </row>
    <row r="1286" spans="1:20" x14ac:dyDescent="0.2">
      <c r="A1286" s="9" t="s">
        <v>464</v>
      </c>
      <c r="B1286" s="9" t="s">
        <v>416</v>
      </c>
      <c r="C1286" s="9" t="s">
        <v>279</v>
      </c>
      <c r="D1286" s="9" t="s">
        <v>251</v>
      </c>
      <c r="E1286" s="9">
        <v>24046357</v>
      </c>
      <c r="F1286" s="9">
        <v>24046407</v>
      </c>
      <c r="G1286" s="9">
        <v>24049129</v>
      </c>
      <c r="H1286" s="9">
        <v>24049207</v>
      </c>
      <c r="I1286" s="9">
        <v>24053182</v>
      </c>
      <c r="J1286" s="9">
        <v>24053336</v>
      </c>
      <c r="K1286" s="9">
        <f t="shared" si="126"/>
        <v>51</v>
      </c>
      <c r="L1286" s="9">
        <f t="shared" si="127"/>
        <v>2721</v>
      </c>
      <c r="M1286" s="9">
        <f t="shared" si="128"/>
        <v>79</v>
      </c>
      <c r="N1286" s="9">
        <f t="shared" si="129"/>
        <v>3974</v>
      </c>
      <c r="O1286" s="9">
        <f t="shared" si="130"/>
        <v>155</v>
      </c>
      <c r="P1286" s="11">
        <f t="shared" si="125"/>
        <v>1.7075701760979363</v>
      </c>
      <c r="Q1286" s="11">
        <f t="shared" si="125"/>
        <v>3.4347285417797573</v>
      </c>
      <c r="R1286" s="11">
        <f t="shared" si="125"/>
        <v>1.8976270912904412</v>
      </c>
      <c r="S1286" s="11">
        <f t="shared" si="125"/>
        <v>3.5992278627737964</v>
      </c>
      <c r="T1286" s="11">
        <f t="shared" si="125"/>
        <v>2.1903316981702914</v>
      </c>
    </row>
    <row r="1287" spans="1:20" x14ac:dyDescent="0.2">
      <c r="A1287" s="9" t="s">
        <v>464</v>
      </c>
      <c r="B1287" s="9" t="s">
        <v>990</v>
      </c>
      <c r="C1287" s="9" t="s">
        <v>274</v>
      </c>
      <c r="D1287" s="9" t="s">
        <v>254</v>
      </c>
      <c r="E1287" s="9">
        <v>77216286</v>
      </c>
      <c r="F1287" s="9">
        <v>77216515</v>
      </c>
      <c r="G1287" s="9">
        <v>77278145</v>
      </c>
      <c r="H1287" s="9">
        <v>77278226</v>
      </c>
      <c r="I1287" s="9">
        <v>77327452</v>
      </c>
      <c r="J1287" s="9">
        <v>77327496</v>
      </c>
      <c r="K1287" s="9">
        <f t="shared" si="126"/>
        <v>230</v>
      </c>
      <c r="L1287" s="9">
        <f t="shared" si="127"/>
        <v>61629</v>
      </c>
      <c r="M1287" s="9">
        <f t="shared" si="128"/>
        <v>82</v>
      </c>
      <c r="N1287" s="9">
        <f t="shared" si="129"/>
        <v>49225</v>
      </c>
      <c r="O1287" s="9">
        <f t="shared" si="130"/>
        <v>45</v>
      </c>
      <c r="P1287" s="11">
        <f t="shared" si="125"/>
        <v>2.3617278360175926</v>
      </c>
      <c r="Q1287" s="11">
        <f t="shared" si="125"/>
        <v>4.7897851208702926</v>
      </c>
      <c r="R1287" s="11">
        <f t="shared" si="125"/>
        <v>1.9138138523837167</v>
      </c>
      <c r="S1287" s="11">
        <f t="shared" si="125"/>
        <v>4.6921857248101553</v>
      </c>
      <c r="T1287" s="11">
        <f t="shared" si="125"/>
        <v>1.6532125137753435</v>
      </c>
    </row>
    <row r="1288" spans="1:20" x14ac:dyDescent="0.2">
      <c r="A1288" s="9" t="s">
        <v>464</v>
      </c>
      <c r="B1288" s="9" t="s">
        <v>991</v>
      </c>
      <c r="C1288" s="9" t="s">
        <v>256</v>
      </c>
      <c r="D1288" s="9" t="s">
        <v>254</v>
      </c>
      <c r="E1288" s="9">
        <v>45557607</v>
      </c>
      <c r="F1288" s="9">
        <v>45557674</v>
      </c>
      <c r="G1288" s="9">
        <v>45559025</v>
      </c>
      <c r="H1288" s="9">
        <v>45559106</v>
      </c>
      <c r="I1288" s="9">
        <v>45559380</v>
      </c>
      <c r="J1288" s="9">
        <v>45559472</v>
      </c>
      <c r="K1288" s="9">
        <f t="shared" si="126"/>
        <v>68</v>
      </c>
      <c r="L1288" s="9">
        <f t="shared" si="127"/>
        <v>1350</v>
      </c>
      <c r="M1288" s="9">
        <f t="shared" si="128"/>
        <v>82</v>
      </c>
      <c r="N1288" s="9">
        <f t="shared" si="129"/>
        <v>273</v>
      </c>
      <c r="O1288" s="9">
        <f t="shared" si="130"/>
        <v>93</v>
      </c>
      <c r="P1288" s="11">
        <f t="shared" si="125"/>
        <v>1.8325089127062362</v>
      </c>
      <c r="Q1288" s="11">
        <f t="shared" si="125"/>
        <v>3.1303337684950061</v>
      </c>
      <c r="R1288" s="11">
        <f t="shared" si="125"/>
        <v>1.9138138523837167</v>
      </c>
      <c r="S1288" s="11">
        <f t="shared" si="125"/>
        <v>2.436162647040756</v>
      </c>
      <c r="T1288" s="11">
        <f t="shared" si="125"/>
        <v>1.968482948553935</v>
      </c>
    </row>
    <row r="1289" spans="1:20" x14ac:dyDescent="0.2">
      <c r="A1289" s="9" t="s">
        <v>464</v>
      </c>
      <c r="B1289" s="9" t="s">
        <v>416</v>
      </c>
      <c r="C1289" s="9" t="s">
        <v>279</v>
      </c>
      <c r="D1289" s="9" t="s">
        <v>251</v>
      </c>
      <c r="E1289" s="9">
        <v>24032662</v>
      </c>
      <c r="F1289" s="9">
        <v>24032736</v>
      </c>
      <c r="G1289" s="9">
        <v>24044113</v>
      </c>
      <c r="H1289" s="9">
        <v>24044269</v>
      </c>
      <c r="I1289" s="9">
        <v>24046357</v>
      </c>
      <c r="J1289" s="9">
        <v>24046407</v>
      </c>
      <c r="K1289" s="9">
        <f t="shared" si="126"/>
        <v>75</v>
      </c>
      <c r="L1289" s="9">
        <f t="shared" si="127"/>
        <v>11376</v>
      </c>
      <c r="M1289" s="9">
        <f t="shared" si="128"/>
        <v>157</v>
      </c>
      <c r="N1289" s="9">
        <f t="shared" si="129"/>
        <v>2087</v>
      </c>
      <c r="O1289" s="9">
        <f t="shared" si="130"/>
        <v>51</v>
      </c>
      <c r="P1289" s="11">
        <f t="shared" si="125"/>
        <v>1.8750612633916997</v>
      </c>
      <c r="Q1289" s="11">
        <f t="shared" si="125"/>
        <v>4.0559895833856912</v>
      </c>
      <c r="R1289" s="11">
        <f t="shared" si="125"/>
        <v>2.1958996524092336</v>
      </c>
      <c r="S1289" s="11">
        <f t="shared" si="125"/>
        <v>3.3195224490654538</v>
      </c>
      <c r="T1289" s="11">
        <f t="shared" si="125"/>
        <v>1.7075701760979363</v>
      </c>
    </row>
    <row r="1290" spans="1:20" x14ac:dyDescent="0.2">
      <c r="A1290" s="9" t="s">
        <v>464</v>
      </c>
      <c r="B1290" s="9" t="s">
        <v>416</v>
      </c>
      <c r="C1290" s="9" t="s">
        <v>279</v>
      </c>
      <c r="D1290" s="9" t="s">
        <v>251</v>
      </c>
      <c r="E1290" s="9">
        <v>24020674</v>
      </c>
      <c r="F1290" s="9">
        <v>24020785</v>
      </c>
      <c r="G1290" s="9">
        <v>24021853</v>
      </c>
      <c r="H1290" s="9">
        <v>24022005</v>
      </c>
      <c r="I1290" s="9">
        <v>24024212</v>
      </c>
      <c r="J1290" s="9">
        <v>24024310</v>
      </c>
      <c r="K1290" s="9">
        <f t="shared" si="126"/>
        <v>112</v>
      </c>
      <c r="L1290" s="9">
        <f t="shared" si="127"/>
        <v>1067</v>
      </c>
      <c r="M1290" s="9">
        <f t="shared" si="128"/>
        <v>153</v>
      </c>
      <c r="N1290" s="9">
        <f t="shared" si="129"/>
        <v>2206</v>
      </c>
      <c r="O1290" s="9">
        <f t="shared" si="130"/>
        <v>99</v>
      </c>
      <c r="P1290" s="11">
        <f t="shared" si="125"/>
        <v>2.049218022670181</v>
      </c>
      <c r="Q1290" s="11">
        <f t="shared" si="125"/>
        <v>3.0281644194244697</v>
      </c>
      <c r="R1290" s="11">
        <f t="shared" si="125"/>
        <v>2.1846914308175984</v>
      </c>
      <c r="S1290" s="11">
        <f t="shared" si="125"/>
        <v>3.3436055081041713</v>
      </c>
      <c r="T1290" s="11">
        <f t="shared" si="125"/>
        <v>1.9956351945975497</v>
      </c>
    </row>
    <row r="1291" spans="1:20" x14ac:dyDescent="0.2">
      <c r="A1291" s="9" t="s">
        <v>464</v>
      </c>
      <c r="B1291" s="9" t="s">
        <v>416</v>
      </c>
      <c r="C1291" s="9" t="s">
        <v>279</v>
      </c>
      <c r="D1291" s="9" t="s">
        <v>251</v>
      </c>
      <c r="E1291" s="9">
        <v>24028199</v>
      </c>
      <c r="F1291" s="9">
        <v>24030528</v>
      </c>
      <c r="G1291" s="9">
        <v>24030741</v>
      </c>
      <c r="H1291" s="9">
        <v>24030896</v>
      </c>
      <c r="I1291" s="9">
        <v>24032662</v>
      </c>
      <c r="J1291" s="9">
        <v>24032736</v>
      </c>
      <c r="K1291" s="9">
        <f t="shared" si="126"/>
        <v>2330</v>
      </c>
      <c r="L1291" s="9">
        <f t="shared" si="127"/>
        <v>212</v>
      </c>
      <c r="M1291" s="9">
        <f t="shared" si="128"/>
        <v>156</v>
      </c>
      <c r="N1291" s="9">
        <f t="shared" si="129"/>
        <v>1765</v>
      </c>
      <c r="O1291" s="9">
        <f t="shared" si="130"/>
        <v>75</v>
      </c>
      <c r="P1291" s="11">
        <f t="shared" ref="P1291:T1341" si="131">LOG(K1291,10)</f>
        <v>3.3673559210260184</v>
      </c>
      <c r="Q1291" s="11">
        <f t="shared" si="131"/>
        <v>2.3263358609287512</v>
      </c>
      <c r="R1291" s="11">
        <f t="shared" si="131"/>
        <v>2.1931245983544616</v>
      </c>
      <c r="S1291" s="11">
        <f t="shared" si="131"/>
        <v>3.2467447097238411</v>
      </c>
      <c r="T1291" s="11">
        <f t="shared" si="131"/>
        <v>1.8750612633916997</v>
      </c>
    </row>
    <row r="1292" spans="1:20" x14ac:dyDescent="0.2">
      <c r="A1292" s="9" t="s">
        <v>464</v>
      </c>
      <c r="B1292" s="9" t="s">
        <v>992</v>
      </c>
      <c r="C1292" s="9" t="s">
        <v>262</v>
      </c>
      <c r="D1292" s="9" t="s">
        <v>251</v>
      </c>
      <c r="E1292" s="9">
        <v>49080616</v>
      </c>
      <c r="F1292" s="9">
        <v>49080751</v>
      </c>
      <c r="G1292" s="9">
        <v>49168640</v>
      </c>
      <c r="H1292" s="9">
        <v>49168784</v>
      </c>
      <c r="I1292" s="9">
        <v>49286844</v>
      </c>
      <c r="J1292" s="9">
        <v>49286904</v>
      </c>
      <c r="K1292" s="9">
        <f t="shared" si="126"/>
        <v>136</v>
      </c>
      <c r="L1292" s="9">
        <f t="shared" si="127"/>
        <v>87888</v>
      </c>
      <c r="M1292" s="9">
        <f t="shared" si="128"/>
        <v>145</v>
      </c>
      <c r="N1292" s="9">
        <f t="shared" si="129"/>
        <v>118059</v>
      </c>
      <c r="O1292" s="9">
        <f t="shared" si="130"/>
        <v>61</v>
      </c>
      <c r="P1292" s="11">
        <f t="shared" si="131"/>
        <v>2.1335389083702174</v>
      </c>
      <c r="Q1292" s="11">
        <f t="shared" si="131"/>
        <v>4.943929581677283</v>
      </c>
      <c r="R1292" s="11">
        <f t="shared" si="131"/>
        <v>2.1613680022349744</v>
      </c>
      <c r="S1292" s="11">
        <f t="shared" si="131"/>
        <v>5.0720991002783551</v>
      </c>
      <c r="T1292" s="11">
        <f t="shared" si="131"/>
        <v>1.7853298350107669</v>
      </c>
    </row>
    <row r="1293" spans="1:20" x14ac:dyDescent="0.2">
      <c r="A1293" s="9" t="s">
        <v>464</v>
      </c>
      <c r="B1293" s="9" t="s">
        <v>992</v>
      </c>
      <c r="C1293" s="9" t="s">
        <v>262</v>
      </c>
      <c r="D1293" s="9" t="s">
        <v>251</v>
      </c>
      <c r="E1293" s="9">
        <v>49080616</v>
      </c>
      <c r="F1293" s="9">
        <v>49080751</v>
      </c>
      <c r="G1293" s="9">
        <v>49168640</v>
      </c>
      <c r="H1293" s="9">
        <v>49168784</v>
      </c>
      <c r="I1293" s="9">
        <v>49286855</v>
      </c>
      <c r="J1293" s="9">
        <v>49286904</v>
      </c>
      <c r="K1293" s="9">
        <f t="shared" si="126"/>
        <v>136</v>
      </c>
      <c r="L1293" s="9">
        <f t="shared" si="127"/>
        <v>87888</v>
      </c>
      <c r="M1293" s="9">
        <f t="shared" si="128"/>
        <v>145</v>
      </c>
      <c r="N1293" s="9">
        <f t="shared" si="129"/>
        <v>118070</v>
      </c>
      <c r="O1293" s="9">
        <f t="shared" si="130"/>
        <v>50</v>
      </c>
      <c r="P1293" s="11">
        <f t="shared" si="131"/>
        <v>2.1335389083702174</v>
      </c>
      <c r="Q1293" s="11">
        <f t="shared" si="131"/>
        <v>4.943929581677283</v>
      </c>
      <c r="R1293" s="11">
        <f t="shared" si="131"/>
        <v>2.1613680022349744</v>
      </c>
      <c r="S1293" s="11">
        <f t="shared" si="131"/>
        <v>5.0721395632397401</v>
      </c>
      <c r="T1293" s="11">
        <f t="shared" si="131"/>
        <v>1.6989700043360185</v>
      </c>
    </row>
    <row r="1294" spans="1:20" x14ac:dyDescent="0.2">
      <c r="A1294" s="9" t="s">
        <v>464</v>
      </c>
      <c r="B1294" s="9" t="s">
        <v>992</v>
      </c>
      <c r="C1294" s="9" t="s">
        <v>262</v>
      </c>
      <c r="D1294" s="9" t="s">
        <v>251</v>
      </c>
      <c r="E1294" s="9">
        <v>49062142</v>
      </c>
      <c r="F1294" s="9">
        <v>49062349</v>
      </c>
      <c r="G1294" s="9">
        <v>49069634</v>
      </c>
      <c r="H1294" s="9">
        <v>49069790</v>
      </c>
      <c r="I1294" s="9">
        <v>49080616</v>
      </c>
      <c r="J1294" s="9">
        <v>49080751</v>
      </c>
      <c r="K1294" s="9">
        <f t="shared" si="126"/>
        <v>208</v>
      </c>
      <c r="L1294" s="9">
        <f t="shared" si="127"/>
        <v>7284</v>
      </c>
      <c r="M1294" s="9">
        <f t="shared" si="128"/>
        <v>157</v>
      </c>
      <c r="N1294" s="9">
        <f t="shared" si="129"/>
        <v>10825</v>
      </c>
      <c r="O1294" s="9">
        <f t="shared" si="130"/>
        <v>136</v>
      </c>
      <c r="P1294" s="11">
        <f t="shared" si="131"/>
        <v>2.3180633349627615</v>
      </c>
      <c r="Q1294" s="11">
        <f t="shared" si="131"/>
        <v>3.8623699371228821</v>
      </c>
      <c r="R1294" s="11">
        <f t="shared" si="131"/>
        <v>2.1958996524092336</v>
      </c>
      <c r="S1294" s="11">
        <f t="shared" si="131"/>
        <v>4.034427905025403</v>
      </c>
      <c r="T1294" s="11">
        <f t="shared" si="131"/>
        <v>2.1335389083702174</v>
      </c>
    </row>
    <row r="1295" spans="1:20" x14ac:dyDescent="0.2">
      <c r="A1295" s="9" t="s">
        <v>464</v>
      </c>
      <c r="B1295" s="9" t="s">
        <v>992</v>
      </c>
      <c r="C1295" s="9" t="s">
        <v>262</v>
      </c>
      <c r="D1295" s="9" t="s">
        <v>251</v>
      </c>
      <c r="E1295" s="9">
        <v>49010457</v>
      </c>
      <c r="F1295" s="9">
        <v>49011634</v>
      </c>
      <c r="G1295" s="9">
        <v>49013132</v>
      </c>
      <c r="H1295" s="9">
        <v>49013180</v>
      </c>
      <c r="I1295" s="9">
        <v>49013496</v>
      </c>
      <c r="J1295" s="9">
        <v>49013582</v>
      </c>
      <c r="K1295" s="9">
        <f t="shared" si="126"/>
        <v>1178</v>
      </c>
      <c r="L1295" s="9">
        <f t="shared" si="127"/>
        <v>1497</v>
      </c>
      <c r="M1295" s="9">
        <f t="shared" si="128"/>
        <v>49</v>
      </c>
      <c r="N1295" s="9">
        <f t="shared" si="129"/>
        <v>315</v>
      </c>
      <c r="O1295" s="9">
        <f t="shared" si="130"/>
        <v>87</v>
      </c>
      <c r="P1295" s="11">
        <f t="shared" si="131"/>
        <v>3.0711452904510823</v>
      </c>
      <c r="Q1295" s="11">
        <f t="shared" si="131"/>
        <v>3.1752218003430523</v>
      </c>
      <c r="R1295" s="11">
        <f t="shared" si="131"/>
        <v>1.6901960800285134</v>
      </c>
      <c r="S1295" s="11">
        <f t="shared" si="131"/>
        <v>2.4983105537896004</v>
      </c>
      <c r="T1295" s="11">
        <f t="shared" si="131"/>
        <v>1.9395192526186182</v>
      </c>
    </row>
    <row r="1296" spans="1:20" x14ac:dyDescent="0.2">
      <c r="A1296" s="9" t="s">
        <v>464</v>
      </c>
      <c r="B1296" s="9" t="s">
        <v>993</v>
      </c>
      <c r="C1296" s="9" t="s">
        <v>267</v>
      </c>
      <c r="D1296" s="9" t="s">
        <v>254</v>
      </c>
      <c r="E1296" s="9">
        <v>129110039</v>
      </c>
      <c r="F1296" s="9">
        <v>129110211</v>
      </c>
      <c r="G1296" s="9">
        <v>129112641</v>
      </c>
      <c r="H1296" s="9">
        <v>129112813</v>
      </c>
      <c r="I1296" s="9">
        <v>129113500</v>
      </c>
      <c r="J1296" s="9">
        <v>129113782</v>
      </c>
      <c r="K1296" s="9">
        <f t="shared" si="126"/>
        <v>173</v>
      </c>
      <c r="L1296" s="9">
        <f t="shared" si="127"/>
        <v>2429</v>
      </c>
      <c r="M1296" s="9">
        <f t="shared" si="128"/>
        <v>173</v>
      </c>
      <c r="N1296" s="9">
        <f t="shared" si="129"/>
        <v>686</v>
      </c>
      <c r="O1296" s="9">
        <f t="shared" si="130"/>
        <v>283</v>
      </c>
      <c r="P1296" s="11">
        <f t="shared" si="131"/>
        <v>2.2380461031287955</v>
      </c>
      <c r="Q1296" s="11">
        <f t="shared" si="131"/>
        <v>3.3854275148051305</v>
      </c>
      <c r="R1296" s="11">
        <f t="shared" si="131"/>
        <v>2.2380461031287955</v>
      </c>
      <c r="S1296" s="11">
        <f t="shared" si="131"/>
        <v>2.8363241157067511</v>
      </c>
      <c r="T1296" s="11">
        <f t="shared" si="131"/>
        <v>2.4517864355242902</v>
      </c>
    </row>
    <row r="1297" spans="1:20" x14ac:dyDescent="0.2">
      <c r="A1297" s="9" t="s">
        <v>464</v>
      </c>
      <c r="B1297" s="9" t="s">
        <v>994</v>
      </c>
      <c r="C1297" s="9" t="s">
        <v>253</v>
      </c>
      <c r="D1297" s="9" t="s">
        <v>254</v>
      </c>
      <c r="E1297" s="9">
        <v>32679458</v>
      </c>
      <c r="F1297" s="9">
        <v>32680807</v>
      </c>
      <c r="G1297" s="9">
        <v>32680899</v>
      </c>
      <c r="H1297" s="9">
        <v>32680995</v>
      </c>
      <c r="I1297" s="9">
        <v>32681151</v>
      </c>
      <c r="J1297" s="9">
        <v>32681279</v>
      </c>
      <c r="K1297" s="9">
        <f t="shared" si="126"/>
        <v>1350</v>
      </c>
      <c r="L1297" s="9">
        <f t="shared" si="127"/>
        <v>91</v>
      </c>
      <c r="M1297" s="9">
        <f t="shared" si="128"/>
        <v>97</v>
      </c>
      <c r="N1297" s="9">
        <f t="shared" si="129"/>
        <v>155</v>
      </c>
      <c r="O1297" s="9">
        <f t="shared" si="130"/>
        <v>129</v>
      </c>
      <c r="P1297" s="11">
        <f t="shared" si="131"/>
        <v>3.1303337684950061</v>
      </c>
      <c r="Q1297" s="11">
        <f t="shared" si="131"/>
        <v>1.9590413923210932</v>
      </c>
      <c r="R1297" s="11">
        <f t="shared" si="131"/>
        <v>1.9867717342662448</v>
      </c>
      <c r="S1297" s="11">
        <f t="shared" si="131"/>
        <v>2.1903316981702914</v>
      </c>
      <c r="T1297" s="11">
        <f t="shared" si="131"/>
        <v>2.1105897102992488</v>
      </c>
    </row>
    <row r="1298" spans="1:20" x14ac:dyDescent="0.2">
      <c r="A1298" s="9" t="s">
        <v>464</v>
      </c>
      <c r="B1298" s="9" t="s">
        <v>994</v>
      </c>
      <c r="C1298" s="9" t="s">
        <v>253</v>
      </c>
      <c r="D1298" s="9" t="s">
        <v>254</v>
      </c>
      <c r="E1298" s="9">
        <v>32677893</v>
      </c>
      <c r="F1298" s="9">
        <v>32677985</v>
      </c>
      <c r="G1298" s="9">
        <v>32679458</v>
      </c>
      <c r="H1298" s="9">
        <v>32680807</v>
      </c>
      <c r="I1298" s="9">
        <v>32681151</v>
      </c>
      <c r="J1298" s="9">
        <v>32681279</v>
      </c>
      <c r="K1298" s="9">
        <f t="shared" si="126"/>
        <v>93</v>
      </c>
      <c r="L1298" s="9">
        <f t="shared" si="127"/>
        <v>1472</v>
      </c>
      <c r="M1298" s="9">
        <f t="shared" si="128"/>
        <v>1350</v>
      </c>
      <c r="N1298" s="9">
        <f t="shared" si="129"/>
        <v>343</v>
      </c>
      <c r="O1298" s="9">
        <f t="shared" si="130"/>
        <v>129</v>
      </c>
      <c r="P1298" s="11">
        <f t="shared" si="131"/>
        <v>1.968482948553935</v>
      </c>
      <c r="Q1298" s="11">
        <f t="shared" si="131"/>
        <v>3.1679078100014797</v>
      </c>
      <c r="R1298" s="11">
        <f t="shared" si="131"/>
        <v>3.1303337684950061</v>
      </c>
      <c r="S1298" s="11">
        <f t="shared" si="131"/>
        <v>2.5352941200427699</v>
      </c>
      <c r="T1298" s="11">
        <f t="shared" si="131"/>
        <v>2.1105897102992488</v>
      </c>
    </row>
    <row r="1299" spans="1:20" x14ac:dyDescent="0.2">
      <c r="A1299" s="9" t="s">
        <v>464</v>
      </c>
      <c r="B1299" s="9" t="s">
        <v>995</v>
      </c>
      <c r="C1299" s="9" t="s">
        <v>285</v>
      </c>
      <c r="D1299" s="9" t="s">
        <v>254</v>
      </c>
      <c r="E1299" s="9">
        <v>20710636</v>
      </c>
      <c r="F1299" s="9">
        <v>20710790</v>
      </c>
      <c r="G1299" s="9">
        <v>20711027</v>
      </c>
      <c r="H1299" s="9">
        <v>20711122</v>
      </c>
      <c r="I1299" s="9">
        <v>20711457</v>
      </c>
      <c r="J1299" s="9">
        <v>20711630</v>
      </c>
      <c r="K1299" s="9">
        <f t="shared" si="126"/>
        <v>155</v>
      </c>
      <c r="L1299" s="9">
        <f t="shared" si="127"/>
        <v>236</v>
      </c>
      <c r="M1299" s="9">
        <f t="shared" si="128"/>
        <v>96</v>
      </c>
      <c r="N1299" s="9">
        <f t="shared" si="129"/>
        <v>334</v>
      </c>
      <c r="O1299" s="9">
        <f t="shared" si="130"/>
        <v>174</v>
      </c>
      <c r="P1299" s="11">
        <f t="shared" si="131"/>
        <v>2.1903316981702914</v>
      </c>
      <c r="Q1299" s="11">
        <f t="shared" si="131"/>
        <v>2.3729120029701067</v>
      </c>
      <c r="R1299" s="11">
        <f t="shared" si="131"/>
        <v>1.9822712330395682</v>
      </c>
      <c r="S1299" s="11">
        <f t="shared" si="131"/>
        <v>2.5237464668115646</v>
      </c>
      <c r="T1299" s="11">
        <f t="shared" si="131"/>
        <v>2.2405492482825995</v>
      </c>
    </row>
    <row r="1300" spans="1:20" x14ac:dyDescent="0.2">
      <c r="A1300" s="9" t="s">
        <v>464</v>
      </c>
      <c r="B1300" s="9" t="s">
        <v>996</v>
      </c>
      <c r="C1300" s="9" t="s">
        <v>329</v>
      </c>
      <c r="D1300" s="9" t="s">
        <v>251</v>
      </c>
      <c r="E1300" s="9">
        <v>84385147</v>
      </c>
      <c r="F1300" s="9">
        <v>84385209</v>
      </c>
      <c r="G1300" s="9">
        <v>84385796</v>
      </c>
      <c r="H1300" s="9">
        <v>84385876</v>
      </c>
      <c r="I1300" s="9">
        <v>84386137</v>
      </c>
      <c r="J1300" s="9">
        <v>84386226</v>
      </c>
      <c r="K1300" s="9">
        <f t="shared" si="126"/>
        <v>63</v>
      </c>
      <c r="L1300" s="9">
        <f t="shared" si="127"/>
        <v>586</v>
      </c>
      <c r="M1300" s="9">
        <f t="shared" si="128"/>
        <v>81</v>
      </c>
      <c r="N1300" s="9">
        <f t="shared" si="129"/>
        <v>260</v>
      </c>
      <c r="O1300" s="9">
        <f t="shared" si="130"/>
        <v>90</v>
      </c>
      <c r="P1300" s="11">
        <f t="shared" si="131"/>
        <v>1.7993405494535815</v>
      </c>
      <c r="Q1300" s="11">
        <f t="shared" si="131"/>
        <v>2.7678976160180904</v>
      </c>
      <c r="R1300" s="11">
        <f t="shared" si="131"/>
        <v>1.9084850188786497</v>
      </c>
      <c r="S1300" s="11">
        <f t="shared" si="131"/>
        <v>2.4149733479708178</v>
      </c>
      <c r="T1300" s="11">
        <f t="shared" si="131"/>
        <v>1.9542425094393248</v>
      </c>
    </row>
    <row r="1301" spans="1:20" x14ac:dyDescent="0.2">
      <c r="A1301" s="9" t="s">
        <v>464</v>
      </c>
      <c r="B1301" s="9" t="s">
        <v>997</v>
      </c>
      <c r="C1301" s="9" t="s">
        <v>258</v>
      </c>
      <c r="D1301" s="9" t="s">
        <v>254</v>
      </c>
      <c r="E1301" s="9">
        <v>57538810</v>
      </c>
      <c r="F1301" s="9">
        <v>57538888</v>
      </c>
      <c r="G1301" s="9">
        <v>57539245</v>
      </c>
      <c r="H1301" s="9">
        <v>57539294</v>
      </c>
      <c r="I1301" s="9">
        <v>57540654</v>
      </c>
      <c r="J1301" s="9">
        <v>57543187</v>
      </c>
      <c r="K1301" s="9">
        <f t="shared" si="126"/>
        <v>79</v>
      </c>
      <c r="L1301" s="9">
        <f t="shared" si="127"/>
        <v>356</v>
      </c>
      <c r="M1301" s="9">
        <f t="shared" si="128"/>
        <v>50</v>
      </c>
      <c r="N1301" s="9">
        <f t="shared" si="129"/>
        <v>1359</v>
      </c>
      <c r="O1301" s="9">
        <f t="shared" si="130"/>
        <v>2534</v>
      </c>
      <c r="P1301" s="11">
        <f t="shared" si="131"/>
        <v>1.8976270912904412</v>
      </c>
      <c r="Q1301" s="11">
        <f t="shared" si="131"/>
        <v>2.5514499979728749</v>
      </c>
      <c r="R1301" s="11">
        <f t="shared" si="131"/>
        <v>1.6989700043360185</v>
      </c>
      <c r="S1301" s="11">
        <f t="shared" si="131"/>
        <v>3.133219456732494</v>
      </c>
      <c r="T1301" s="11">
        <f t="shared" si="131"/>
        <v>3.4038066105474223</v>
      </c>
    </row>
    <row r="1302" spans="1:20" x14ac:dyDescent="0.2">
      <c r="A1302" s="9" t="s">
        <v>464</v>
      </c>
      <c r="B1302" s="9" t="s">
        <v>996</v>
      </c>
      <c r="C1302" s="9" t="s">
        <v>329</v>
      </c>
      <c r="D1302" s="9" t="s">
        <v>251</v>
      </c>
      <c r="E1302" s="9">
        <v>84396678</v>
      </c>
      <c r="F1302" s="9">
        <v>84396958</v>
      </c>
      <c r="G1302" s="9">
        <v>84399339</v>
      </c>
      <c r="H1302" s="9">
        <v>84399412</v>
      </c>
      <c r="I1302" s="9">
        <v>84405405</v>
      </c>
      <c r="J1302" s="9">
        <v>84405475</v>
      </c>
      <c r="K1302" s="9">
        <f t="shared" si="126"/>
        <v>281</v>
      </c>
      <c r="L1302" s="9">
        <f t="shared" si="127"/>
        <v>2380</v>
      </c>
      <c r="M1302" s="9">
        <f t="shared" si="128"/>
        <v>74</v>
      </c>
      <c r="N1302" s="9">
        <f t="shared" si="129"/>
        <v>5992</v>
      </c>
      <c r="O1302" s="9">
        <f t="shared" si="130"/>
        <v>71</v>
      </c>
      <c r="P1302" s="11">
        <f t="shared" si="131"/>
        <v>2.4487063199050794</v>
      </c>
      <c r="Q1302" s="11">
        <f t="shared" si="131"/>
        <v>3.3765769570565114</v>
      </c>
      <c r="R1302" s="11">
        <f t="shared" si="131"/>
        <v>1.8692317197309762</v>
      </c>
      <c r="S1302" s="11">
        <f t="shared" si="131"/>
        <v>3.7775718046914095</v>
      </c>
      <c r="T1302" s="11">
        <f t="shared" si="131"/>
        <v>1.851258348719075</v>
      </c>
    </row>
    <row r="1303" spans="1:20" x14ac:dyDescent="0.2">
      <c r="A1303" s="9" t="s">
        <v>464</v>
      </c>
      <c r="B1303" s="9" t="s">
        <v>998</v>
      </c>
      <c r="C1303" s="9" t="s">
        <v>274</v>
      </c>
      <c r="D1303" s="9" t="s">
        <v>251</v>
      </c>
      <c r="E1303" s="9">
        <v>61731424</v>
      </c>
      <c r="F1303" s="9">
        <v>61731571</v>
      </c>
      <c r="G1303" s="9">
        <v>61735007</v>
      </c>
      <c r="H1303" s="9">
        <v>61735078</v>
      </c>
      <c r="I1303" s="9">
        <v>61736915</v>
      </c>
      <c r="J1303" s="9">
        <v>61737064</v>
      </c>
      <c r="K1303" s="9">
        <f t="shared" si="126"/>
        <v>148</v>
      </c>
      <c r="L1303" s="9">
        <f t="shared" si="127"/>
        <v>3435</v>
      </c>
      <c r="M1303" s="9">
        <f t="shared" si="128"/>
        <v>72</v>
      </c>
      <c r="N1303" s="9">
        <f t="shared" si="129"/>
        <v>1836</v>
      </c>
      <c r="O1303" s="9">
        <f t="shared" si="130"/>
        <v>150</v>
      </c>
      <c r="P1303" s="11">
        <f t="shared" si="131"/>
        <v>2.170261715394957</v>
      </c>
      <c r="Q1303" s="11">
        <f t="shared" si="131"/>
        <v>3.5359267413955688</v>
      </c>
      <c r="R1303" s="11">
        <f t="shared" si="131"/>
        <v>1.8573324964312683</v>
      </c>
      <c r="S1303" s="11">
        <f t="shared" si="131"/>
        <v>3.2638726768652235</v>
      </c>
      <c r="T1303" s="11">
        <f t="shared" si="131"/>
        <v>2.1760912590556809</v>
      </c>
    </row>
    <row r="1304" spans="1:20" x14ac:dyDescent="0.2">
      <c r="A1304" s="9" t="s">
        <v>464</v>
      </c>
      <c r="B1304" s="9" t="s">
        <v>998</v>
      </c>
      <c r="C1304" s="9" t="s">
        <v>274</v>
      </c>
      <c r="D1304" s="9" t="s">
        <v>251</v>
      </c>
      <c r="E1304" s="9">
        <v>61756194</v>
      </c>
      <c r="F1304" s="9">
        <v>61756345</v>
      </c>
      <c r="G1304" s="9">
        <v>61761479</v>
      </c>
      <c r="H1304" s="9">
        <v>61761574</v>
      </c>
      <c r="I1304" s="9">
        <v>61761953</v>
      </c>
      <c r="J1304" s="9">
        <v>61762040</v>
      </c>
      <c r="K1304" s="9">
        <f t="shared" si="126"/>
        <v>152</v>
      </c>
      <c r="L1304" s="9">
        <f t="shared" si="127"/>
        <v>5133</v>
      </c>
      <c r="M1304" s="9">
        <f t="shared" si="128"/>
        <v>96</v>
      </c>
      <c r="N1304" s="9">
        <f t="shared" si="129"/>
        <v>378</v>
      </c>
      <c r="O1304" s="9">
        <f t="shared" si="130"/>
        <v>88</v>
      </c>
      <c r="P1304" s="11">
        <f t="shared" si="131"/>
        <v>2.1818435879447722</v>
      </c>
      <c r="Q1304" s="11">
        <f t="shared" si="131"/>
        <v>3.710371264260762</v>
      </c>
      <c r="R1304" s="11">
        <f t="shared" si="131"/>
        <v>1.9822712330395682</v>
      </c>
      <c r="S1304" s="11">
        <f t="shared" si="131"/>
        <v>2.5774917998372251</v>
      </c>
      <c r="T1304" s="11">
        <f t="shared" si="131"/>
        <v>1.9444826721501687</v>
      </c>
    </row>
    <row r="1305" spans="1:20" x14ac:dyDescent="0.2">
      <c r="A1305" s="9" t="s">
        <v>464</v>
      </c>
      <c r="B1305" s="9" t="s">
        <v>998</v>
      </c>
      <c r="C1305" s="9" t="s">
        <v>274</v>
      </c>
      <c r="D1305" s="9" t="s">
        <v>251</v>
      </c>
      <c r="E1305" s="9">
        <v>61756194</v>
      </c>
      <c r="F1305" s="9">
        <v>61756345</v>
      </c>
      <c r="G1305" s="9">
        <v>61756581</v>
      </c>
      <c r="H1305" s="9">
        <v>61756677</v>
      </c>
      <c r="I1305" s="9">
        <v>61761479</v>
      </c>
      <c r="J1305" s="9">
        <v>61761574</v>
      </c>
      <c r="K1305" s="9">
        <f t="shared" si="126"/>
        <v>152</v>
      </c>
      <c r="L1305" s="9">
        <f t="shared" si="127"/>
        <v>235</v>
      </c>
      <c r="M1305" s="9">
        <f t="shared" si="128"/>
        <v>97</v>
      </c>
      <c r="N1305" s="9">
        <f t="shared" si="129"/>
        <v>4801</v>
      </c>
      <c r="O1305" s="9">
        <f t="shared" si="130"/>
        <v>96</v>
      </c>
      <c r="P1305" s="11">
        <f t="shared" si="131"/>
        <v>2.1818435879447722</v>
      </c>
      <c r="Q1305" s="11">
        <f t="shared" si="131"/>
        <v>2.3710678622717358</v>
      </c>
      <c r="R1305" s="11">
        <f t="shared" si="131"/>
        <v>1.9867717342662448</v>
      </c>
      <c r="S1305" s="11">
        <f t="shared" si="131"/>
        <v>3.6813317059691655</v>
      </c>
      <c r="T1305" s="11">
        <f t="shared" si="131"/>
        <v>1.9822712330395682</v>
      </c>
    </row>
    <row r="1306" spans="1:20" x14ac:dyDescent="0.2">
      <c r="A1306" s="9" t="s">
        <v>464</v>
      </c>
      <c r="B1306" s="9" t="s">
        <v>998</v>
      </c>
      <c r="C1306" s="9" t="s">
        <v>274</v>
      </c>
      <c r="D1306" s="9" t="s">
        <v>251</v>
      </c>
      <c r="E1306" s="9">
        <v>61756194</v>
      </c>
      <c r="F1306" s="9">
        <v>61756345</v>
      </c>
      <c r="G1306" s="9">
        <v>61756581</v>
      </c>
      <c r="H1306" s="9">
        <v>61756677</v>
      </c>
      <c r="I1306" s="9">
        <v>61761953</v>
      </c>
      <c r="J1306" s="9">
        <v>61762062</v>
      </c>
      <c r="K1306" s="9">
        <f t="shared" si="126"/>
        <v>152</v>
      </c>
      <c r="L1306" s="9">
        <f t="shared" si="127"/>
        <v>235</v>
      </c>
      <c r="M1306" s="9">
        <f t="shared" si="128"/>
        <v>97</v>
      </c>
      <c r="N1306" s="9">
        <f t="shared" si="129"/>
        <v>5275</v>
      </c>
      <c r="O1306" s="9">
        <f t="shared" si="130"/>
        <v>110</v>
      </c>
      <c r="P1306" s="11">
        <f t="shared" si="131"/>
        <v>2.1818435879447722</v>
      </c>
      <c r="Q1306" s="11">
        <f t="shared" si="131"/>
        <v>2.3710678622717358</v>
      </c>
      <c r="R1306" s="11">
        <f t="shared" si="131"/>
        <v>1.9867717342662448</v>
      </c>
      <c r="S1306" s="11">
        <f t="shared" si="131"/>
        <v>3.7222224639697297</v>
      </c>
      <c r="T1306" s="11">
        <f t="shared" si="131"/>
        <v>2.0413926851582249</v>
      </c>
    </row>
    <row r="1307" spans="1:20" x14ac:dyDescent="0.2">
      <c r="A1307" s="9" t="s">
        <v>464</v>
      </c>
      <c r="B1307" s="9" t="s">
        <v>999</v>
      </c>
      <c r="C1307" s="9" t="s">
        <v>285</v>
      </c>
      <c r="D1307" s="9" t="s">
        <v>254</v>
      </c>
      <c r="E1307" s="9">
        <v>70118603</v>
      </c>
      <c r="F1307" s="9">
        <v>70118652</v>
      </c>
      <c r="G1307" s="9">
        <v>70123840</v>
      </c>
      <c r="H1307" s="9">
        <v>70123881</v>
      </c>
      <c r="I1307" s="9">
        <v>70124182</v>
      </c>
      <c r="J1307" s="9">
        <v>70124244</v>
      </c>
      <c r="K1307" s="9">
        <f t="shared" si="126"/>
        <v>50</v>
      </c>
      <c r="L1307" s="9">
        <f t="shared" si="127"/>
        <v>5187</v>
      </c>
      <c r="M1307" s="9">
        <f t="shared" si="128"/>
        <v>42</v>
      </c>
      <c r="N1307" s="9">
        <f t="shared" si="129"/>
        <v>300</v>
      </c>
      <c r="O1307" s="9">
        <f t="shared" si="130"/>
        <v>63</v>
      </c>
      <c r="P1307" s="11">
        <f t="shared" si="131"/>
        <v>1.6989700043360185</v>
      </c>
      <c r="Q1307" s="11">
        <f t="shared" si="131"/>
        <v>3.7149162479935849</v>
      </c>
      <c r="R1307" s="11">
        <f t="shared" si="131"/>
        <v>1.6232492903979003</v>
      </c>
      <c r="S1307" s="11">
        <f t="shared" si="131"/>
        <v>2.4771212547196622</v>
      </c>
      <c r="T1307" s="11">
        <f t="shared" si="131"/>
        <v>1.7993405494535815</v>
      </c>
    </row>
    <row r="1308" spans="1:20" x14ac:dyDescent="0.2">
      <c r="A1308" s="9" t="s">
        <v>464</v>
      </c>
      <c r="B1308" s="9" t="s">
        <v>1000</v>
      </c>
      <c r="C1308" s="9" t="s">
        <v>267</v>
      </c>
      <c r="D1308" s="9" t="s">
        <v>254</v>
      </c>
      <c r="E1308" s="9">
        <v>150811253</v>
      </c>
      <c r="F1308" s="9">
        <v>150811385</v>
      </c>
      <c r="G1308" s="9">
        <v>150813390</v>
      </c>
      <c r="H1308" s="9">
        <v>150813502</v>
      </c>
      <c r="I1308" s="9">
        <v>150813920</v>
      </c>
      <c r="J1308" s="9">
        <v>150814003</v>
      </c>
      <c r="K1308" s="9">
        <f t="shared" si="126"/>
        <v>133</v>
      </c>
      <c r="L1308" s="9">
        <f t="shared" si="127"/>
        <v>2004</v>
      </c>
      <c r="M1308" s="9">
        <f t="shared" si="128"/>
        <v>113</v>
      </c>
      <c r="N1308" s="9">
        <f t="shared" si="129"/>
        <v>417</v>
      </c>
      <c r="O1308" s="9">
        <f t="shared" si="130"/>
        <v>84</v>
      </c>
      <c r="P1308" s="11">
        <f t="shared" si="131"/>
        <v>2.1238516409670858</v>
      </c>
      <c r="Q1308" s="11">
        <f t="shared" si="131"/>
        <v>3.301897717195208</v>
      </c>
      <c r="R1308" s="11">
        <f t="shared" si="131"/>
        <v>2.0530784434834195</v>
      </c>
      <c r="S1308" s="11">
        <f t="shared" si="131"/>
        <v>2.6201360549737571</v>
      </c>
      <c r="T1308" s="11">
        <f t="shared" si="131"/>
        <v>1.9242792860618814</v>
      </c>
    </row>
    <row r="1309" spans="1:20" x14ac:dyDescent="0.2">
      <c r="A1309" s="9" t="s">
        <v>464</v>
      </c>
      <c r="B1309" s="9" t="s">
        <v>1001</v>
      </c>
      <c r="C1309" s="9" t="s">
        <v>282</v>
      </c>
      <c r="D1309" s="9" t="s">
        <v>254</v>
      </c>
      <c r="E1309" s="9">
        <v>123255706</v>
      </c>
      <c r="F1309" s="9">
        <v>123256010</v>
      </c>
      <c r="G1309" s="9">
        <v>123256283</v>
      </c>
      <c r="H1309" s="9">
        <v>123256330</v>
      </c>
      <c r="I1309" s="9">
        <v>123256418</v>
      </c>
      <c r="J1309" s="9">
        <v>123257636</v>
      </c>
      <c r="K1309" s="9">
        <f t="shared" si="126"/>
        <v>305</v>
      </c>
      <c r="L1309" s="9">
        <f t="shared" si="127"/>
        <v>272</v>
      </c>
      <c r="M1309" s="9">
        <f t="shared" si="128"/>
        <v>48</v>
      </c>
      <c r="N1309" s="9">
        <f t="shared" si="129"/>
        <v>87</v>
      </c>
      <c r="O1309" s="9">
        <f t="shared" si="130"/>
        <v>1219</v>
      </c>
      <c r="P1309" s="11">
        <f t="shared" si="131"/>
        <v>2.4842998393467859</v>
      </c>
      <c r="Q1309" s="11">
        <f t="shared" si="131"/>
        <v>2.4345689040341987</v>
      </c>
      <c r="R1309" s="11">
        <f t="shared" si="131"/>
        <v>1.6812412373755872</v>
      </c>
      <c r="S1309" s="11">
        <f t="shared" si="131"/>
        <v>1.9395192526186182</v>
      </c>
      <c r="T1309" s="11">
        <f t="shared" si="131"/>
        <v>3.0860037056183813</v>
      </c>
    </row>
    <row r="1310" spans="1:20" x14ac:dyDescent="0.2">
      <c r="A1310" s="9" t="s">
        <v>464</v>
      </c>
      <c r="B1310" s="9" t="s">
        <v>1002</v>
      </c>
      <c r="C1310" s="9" t="s">
        <v>271</v>
      </c>
      <c r="D1310" s="9" t="s">
        <v>251</v>
      </c>
      <c r="E1310" s="9">
        <v>107670203</v>
      </c>
      <c r="F1310" s="9">
        <v>107670320</v>
      </c>
      <c r="G1310" s="9">
        <v>107671137</v>
      </c>
      <c r="H1310" s="9">
        <v>107671244</v>
      </c>
      <c r="I1310" s="9">
        <v>107672041</v>
      </c>
      <c r="J1310" s="9">
        <v>107672136</v>
      </c>
      <c r="K1310" s="9">
        <f t="shared" si="126"/>
        <v>118</v>
      </c>
      <c r="L1310" s="9">
        <f t="shared" si="127"/>
        <v>816</v>
      </c>
      <c r="M1310" s="9">
        <f t="shared" si="128"/>
        <v>108</v>
      </c>
      <c r="N1310" s="9">
        <f t="shared" si="129"/>
        <v>796</v>
      </c>
      <c r="O1310" s="9">
        <f t="shared" si="130"/>
        <v>96</v>
      </c>
      <c r="P1310" s="11">
        <f t="shared" si="131"/>
        <v>2.0718820073061255</v>
      </c>
      <c r="Q1310" s="11">
        <f t="shared" si="131"/>
        <v>2.9116901587538608</v>
      </c>
      <c r="R1310" s="11">
        <f t="shared" si="131"/>
        <v>2.0334237554869494</v>
      </c>
      <c r="S1310" s="11">
        <f t="shared" si="131"/>
        <v>2.9009130677376689</v>
      </c>
      <c r="T1310" s="11">
        <f t="shared" si="131"/>
        <v>1.9822712330395682</v>
      </c>
    </row>
    <row r="1311" spans="1:20" x14ac:dyDescent="0.2">
      <c r="A1311" s="9" t="s">
        <v>464</v>
      </c>
      <c r="B1311" s="9" t="s">
        <v>1002</v>
      </c>
      <c r="C1311" s="9" t="s">
        <v>271</v>
      </c>
      <c r="D1311" s="9" t="s">
        <v>251</v>
      </c>
      <c r="E1311" s="9">
        <v>107669092</v>
      </c>
      <c r="F1311" s="9">
        <v>107669181</v>
      </c>
      <c r="G1311" s="9">
        <v>107669891</v>
      </c>
      <c r="H1311" s="9">
        <v>107669955</v>
      </c>
      <c r="I1311" s="9">
        <v>107670203</v>
      </c>
      <c r="J1311" s="9">
        <v>107670574</v>
      </c>
      <c r="K1311" s="9">
        <f t="shared" si="126"/>
        <v>90</v>
      </c>
      <c r="L1311" s="9">
        <f t="shared" si="127"/>
        <v>709</v>
      </c>
      <c r="M1311" s="9">
        <f t="shared" si="128"/>
        <v>65</v>
      </c>
      <c r="N1311" s="9">
        <f t="shared" si="129"/>
        <v>247</v>
      </c>
      <c r="O1311" s="9">
        <f t="shared" si="130"/>
        <v>372</v>
      </c>
      <c r="P1311" s="11">
        <f t="shared" si="131"/>
        <v>1.9542425094393248</v>
      </c>
      <c r="Q1311" s="11">
        <f t="shared" si="131"/>
        <v>2.8506462351830661</v>
      </c>
      <c r="R1311" s="11">
        <f t="shared" si="131"/>
        <v>1.8129133566428552</v>
      </c>
      <c r="S1311" s="11">
        <f t="shared" si="131"/>
        <v>2.3926969532596658</v>
      </c>
      <c r="T1311" s="11">
        <f t="shared" si="131"/>
        <v>2.5705429398818973</v>
      </c>
    </row>
    <row r="1312" spans="1:20" x14ac:dyDescent="0.2">
      <c r="A1312" s="9" t="s">
        <v>464</v>
      </c>
      <c r="B1312" s="9" t="s">
        <v>1002</v>
      </c>
      <c r="C1312" s="9" t="s">
        <v>271</v>
      </c>
      <c r="D1312" s="9" t="s">
        <v>251</v>
      </c>
      <c r="E1312" s="9">
        <v>107667141</v>
      </c>
      <c r="F1312" s="9">
        <v>107667220</v>
      </c>
      <c r="G1312" s="9">
        <v>107667639</v>
      </c>
      <c r="H1312" s="9">
        <v>107667708</v>
      </c>
      <c r="I1312" s="9">
        <v>107668066</v>
      </c>
      <c r="J1312" s="9">
        <v>107668165</v>
      </c>
      <c r="K1312" s="9">
        <f t="shared" si="126"/>
        <v>80</v>
      </c>
      <c r="L1312" s="9">
        <f t="shared" si="127"/>
        <v>418</v>
      </c>
      <c r="M1312" s="9">
        <f t="shared" si="128"/>
        <v>70</v>
      </c>
      <c r="N1312" s="9">
        <f t="shared" si="129"/>
        <v>357</v>
      </c>
      <c r="O1312" s="9">
        <f t="shared" si="130"/>
        <v>100</v>
      </c>
      <c r="P1312" s="11">
        <f t="shared" si="131"/>
        <v>1.9030899869919433</v>
      </c>
      <c r="Q1312" s="11">
        <f t="shared" si="131"/>
        <v>2.621176281775035</v>
      </c>
      <c r="R1312" s="11">
        <f t="shared" si="131"/>
        <v>1.8450980400142569</v>
      </c>
      <c r="S1312" s="11">
        <f t="shared" si="131"/>
        <v>2.5526682161121927</v>
      </c>
      <c r="T1312" s="11">
        <f t="shared" si="131"/>
        <v>2</v>
      </c>
    </row>
    <row r="1313" spans="1:20" x14ac:dyDescent="0.2">
      <c r="A1313" s="9" t="s">
        <v>464</v>
      </c>
      <c r="B1313" s="9" t="s">
        <v>1003</v>
      </c>
      <c r="C1313" s="9" t="s">
        <v>267</v>
      </c>
      <c r="D1313" s="9" t="s">
        <v>254</v>
      </c>
      <c r="E1313" s="9">
        <v>20798615</v>
      </c>
      <c r="F1313" s="9">
        <v>20798783</v>
      </c>
      <c r="G1313" s="9">
        <v>20801541</v>
      </c>
      <c r="H1313" s="9">
        <v>20801661</v>
      </c>
      <c r="I1313" s="9">
        <v>20805584</v>
      </c>
      <c r="J1313" s="9">
        <v>20805662</v>
      </c>
      <c r="K1313" s="9">
        <f t="shared" si="126"/>
        <v>169</v>
      </c>
      <c r="L1313" s="9">
        <f t="shared" si="127"/>
        <v>2757</v>
      </c>
      <c r="M1313" s="9">
        <f t="shared" si="128"/>
        <v>121</v>
      </c>
      <c r="N1313" s="9">
        <f t="shared" si="129"/>
        <v>3922</v>
      </c>
      <c r="O1313" s="9">
        <f t="shared" si="130"/>
        <v>79</v>
      </c>
      <c r="P1313" s="11">
        <f t="shared" si="131"/>
        <v>2.2278867046136734</v>
      </c>
      <c r="Q1313" s="11">
        <f t="shared" si="131"/>
        <v>3.4404367661057735</v>
      </c>
      <c r="R1313" s="11">
        <f t="shared" si="131"/>
        <v>2.0827853703164498</v>
      </c>
      <c r="S1313" s="11">
        <f t="shared" si="131"/>
        <v>3.593507589331765</v>
      </c>
      <c r="T1313" s="11">
        <f t="shared" si="131"/>
        <v>1.8976270912904412</v>
      </c>
    </row>
    <row r="1314" spans="1:20" x14ac:dyDescent="0.2">
      <c r="A1314" s="9" t="s">
        <v>464</v>
      </c>
      <c r="B1314" s="9" t="s">
        <v>1004</v>
      </c>
      <c r="C1314" s="9" t="s">
        <v>260</v>
      </c>
      <c r="D1314" s="9" t="s">
        <v>251</v>
      </c>
      <c r="E1314" s="9">
        <v>134295509</v>
      </c>
      <c r="F1314" s="9">
        <v>134295613</v>
      </c>
      <c r="G1314" s="9">
        <v>134306531</v>
      </c>
      <c r="H1314" s="9">
        <v>134306727</v>
      </c>
      <c r="I1314" s="9">
        <v>134311672</v>
      </c>
      <c r="J1314" s="9">
        <v>134311727</v>
      </c>
      <c r="K1314" s="9">
        <f t="shared" si="126"/>
        <v>105</v>
      </c>
      <c r="L1314" s="9">
        <f t="shared" si="127"/>
        <v>10917</v>
      </c>
      <c r="M1314" s="9">
        <f t="shared" si="128"/>
        <v>197</v>
      </c>
      <c r="N1314" s="9">
        <f t="shared" si="129"/>
        <v>4944</v>
      </c>
      <c r="O1314" s="9">
        <f t="shared" si="130"/>
        <v>56</v>
      </c>
      <c r="P1314" s="11">
        <f t="shared" si="131"/>
        <v>2.0211892990699378</v>
      </c>
      <c r="Q1314" s="11">
        <f t="shared" si="131"/>
        <v>4.038103310305897</v>
      </c>
      <c r="R1314" s="11">
        <f t="shared" si="131"/>
        <v>2.2944662261615929</v>
      </c>
      <c r="S1314" s="11">
        <f t="shared" si="131"/>
        <v>3.6940784620807592</v>
      </c>
      <c r="T1314" s="11">
        <f t="shared" si="131"/>
        <v>1.7481880270062005</v>
      </c>
    </row>
    <row r="1315" spans="1:20" x14ac:dyDescent="0.2">
      <c r="A1315" s="9" t="s">
        <v>464</v>
      </c>
      <c r="B1315" s="9" t="s">
        <v>1003</v>
      </c>
      <c r="C1315" s="9" t="s">
        <v>267</v>
      </c>
      <c r="D1315" s="9" t="s">
        <v>254</v>
      </c>
      <c r="E1315" s="9">
        <v>20709404</v>
      </c>
      <c r="F1315" s="9">
        <v>20709603</v>
      </c>
      <c r="G1315" s="9">
        <v>20713354</v>
      </c>
      <c r="H1315" s="9">
        <v>20713448</v>
      </c>
      <c r="I1315" s="9">
        <v>20743458</v>
      </c>
      <c r="J1315" s="9">
        <v>20744291</v>
      </c>
      <c r="K1315" s="9">
        <f t="shared" si="126"/>
        <v>200</v>
      </c>
      <c r="L1315" s="9">
        <f t="shared" si="127"/>
        <v>3750</v>
      </c>
      <c r="M1315" s="9">
        <f t="shared" si="128"/>
        <v>95</v>
      </c>
      <c r="N1315" s="9">
        <f t="shared" si="129"/>
        <v>30009</v>
      </c>
      <c r="O1315" s="9">
        <f t="shared" si="130"/>
        <v>834</v>
      </c>
      <c r="P1315" s="11">
        <f t="shared" si="131"/>
        <v>2.3010299956639808</v>
      </c>
      <c r="Q1315" s="11">
        <f t="shared" si="131"/>
        <v>3.5740312677277184</v>
      </c>
      <c r="R1315" s="11">
        <f t="shared" si="131"/>
        <v>1.9777236052888476</v>
      </c>
      <c r="S1315" s="11">
        <f t="shared" si="131"/>
        <v>4.4772515235248891</v>
      </c>
      <c r="T1315" s="11">
        <f t="shared" si="131"/>
        <v>2.9211660506377384</v>
      </c>
    </row>
    <row r="1316" spans="1:20" x14ac:dyDescent="0.2">
      <c r="A1316" s="9" t="s">
        <v>464</v>
      </c>
      <c r="B1316" s="9" t="s">
        <v>1003</v>
      </c>
      <c r="C1316" s="9" t="s">
        <v>267</v>
      </c>
      <c r="D1316" s="9" t="s">
        <v>254</v>
      </c>
      <c r="E1316" s="9">
        <v>20743458</v>
      </c>
      <c r="F1316" s="9">
        <v>20744291</v>
      </c>
      <c r="G1316" s="9">
        <v>20759546</v>
      </c>
      <c r="H1316" s="9">
        <v>20759651</v>
      </c>
      <c r="I1316" s="9">
        <v>20760214</v>
      </c>
      <c r="J1316" s="9">
        <v>20760264</v>
      </c>
      <c r="K1316" s="9">
        <f t="shared" si="126"/>
        <v>834</v>
      </c>
      <c r="L1316" s="9">
        <f t="shared" si="127"/>
        <v>15254</v>
      </c>
      <c r="M1316" s="9">
        <f t="shared" si="128"/>
        <v>106</v>
      </c>
      <c r="N1316" s="9">
        <f t="shared" si="129"/>
        <v>562</v>
      </c>
      <c r="O1316" s="9">
        <f t="shared" si="130"/>
        <v>51</v>
      </c>
      <c r="P1316" s="11">
        <f t="shared" si="131"/>
        <v>2.9211660506377384</v>
      </c>
      <c r="Q1316" s="11">
        <f t="shared" si="131"/>
        <v>4.1833837420526949</v>
      </c>
      <c r="R1316" s="11">
        <f t="shared" si="131"/>
        <v>2.02530586526477</v>
      </c>
      <c r="S1316" s="11">
        <f t="shared" si="131"/>
        <v>2.7497363155690606</v>
      </c>
      <c r="T1316" s="11">
        <f t="shared" si="131"/>
        <v>1.7075701760979363</v>
      </c>
    </row>
    <row r="1317" spans="1:20" x14ac:dyDescent="0.2">
      <c r="A1317" s="9" t="s">
        <v>464</v>
      </c>
      <c r="B1317" s="9" t="s">
        <v>1003</v>
      </c>
      <c r="C1317" s="9" t="s">
        <v>267</v>
      </c>
      <c r="D1317" s="9" t="s">
        <v>254</v>
      </c>
      <c r="E1317" s="9">
        <v>20780941</v>
      </c>
      <c r="F1317" s="9">
        <v>20781072</v>
      </c>
      <c r="G1317" s="9">
        <v>20781797</v>
      </c>
      <c r="H1317" s="9">
        <v>20781945</v>
      </c>
      <c r="I1317" s="9">
        <v>20785043</v>
      </c>
      <c r="J1317" s="9">
        <v>20785500</v>
      </c>
      <c r="K1317" s="9">
        <f t="shared" si="126"/>
        <v>132</v>
      </c>
      <c r="L1317" s="9">
        <f t="shared" si="127"/>
        <v>724</v>
      </c>
      <c r="M1317" s="9">
        <f t="shared" si="128"/>
        <v>149</v>
      </c>
      <c r="N1317" s="9">
        <f t="shared" si="129"/>
        <v>3097</v>
      </c>
      <c r="O1317" s="9">
        <f t="shared" si="130"/>
        <v>458</v>
      </c>
      <c r="P1317" s="11">
        <f t="shared" si="131"/>
        <v>2.1205739312058496</v>
      </c>
      <c r="Q1317" s="11">
        <f t="shared" si="131"/>
        <v>2.8597385661971466</v>
      </c>
      <c r="R1317" s="11">
        <f t="shared" si="131"/>
        <v>2.173186268412274</v>
      </c>
      <c r="S1317" s="11">
        <f t="shared" si="131"/>
        <v>3.4909412053567865</v>
      </c>
      <c r="T1317" s="11">
        <f t="shared" si="131"/>
        <v>2.6608654780038692</v>
      </c>
    </row>
    <row r="1318" spans="1:20" x14ac:dyDescent="0.2">
      <c r="A1318" s="9" t="s">
        <v>464</v>
      </c>
      <c r="B1318" s="9" t="s">
        <v>1005</v>
      </c>
      <c r="C1318" s="9" t="s">
        <v>274</v>
      </c>
      <c r="D1318" s="9" t="s">
        <v>251</v>
      </c>
      <c r="E1318" s="9">
        <v>117765987</v>
      </c>
      <c r="F1318" s="9">
        <v>117766333</v>
      </c>
      <c r="G1318" s="9">
        <v>117766770</v>
      </c>
      <c r="H1318" s="9">
        <v>117766915</v>
      </c>
      <c r="I1318" s="9">
        <v>117767565</v>
      </c>
      <c r="J1318" s="9">
        <v>117767633</v>
      </c>
      <c r="K1318" s="9">
        <f t="shared" si="126"/>
        <v>347</v>
      </c>
      <c r="L1318" s="9">
        <f t="shared" si="127"/>
        <v>436</v>
      </c>
      <c r="M1318" s="9">
        <f t="shared" si="128"/>
        <v>146</v>
      </c>
      <c r="N1318" s="9">
        <f t="shared" si="129"/>
        <v>649</v>
      </c>
      <c r="O1318" s="9">
        <f t="shared" si="130"/>
        <v>69</v>
      </c>
      <c r="P1318" s="11">
        <f t="shared" si="131"/>
        <v>2.5403294747908736</v>
      </c>
      <c r="Q1318" s="11">
        <f t="shared" si="131"/>
        <v>2.6394864892685859</v>
      </c>
      <c r="R1318" s="11">
        <f t="shared" si="131"/>
        <v>2.1643528557844367</v>
      </c>
      <c r="S1318" s="11">
        <f t="shared" si="131"/>
        <v>2.8122446968003691</v>
      </c>
      <c r="T1318" s="11">
        <f t="shared" si="131"/>
        <v>1.8388490907372552</v>
      </c>
    </row>
    <row r="1319" spans="1:20" x14ac:dyDescent="0.2">
      <c r="A1319" s="9" t="s">
        <v>464</v>
      </c>
      <c r="B1319" s="9" t="s">
        <v>1005</v>
      </c>
      <c r="C1319" s="9" t="s">
        <v>274</v>
      </c>
      <c r="D1319" s="9" t="s">
        <v>251</v>
      </c>
      <c r="E1319" s="9">
        <v>117778704</v>
      </c>
      <c r="F1319" s="9">
        <v>117778800</v>
      </c>
      <c r="G1319" s="9">
        <v>117778932</v>
      </c>
      <c r="H1319" s="9">
        <v>117779048</v>
      </c>
      <c r="I1319" s="9">
        <v>117779162</v>
      </c>
      <c r="J1319" s="9">
        <v>117779291</v>
      </c>
      <c r="K1319" s="9">
        <f t="shared" si="126"/>
        <v>97</v>
      </c>
      <c r="L1319" s="9">
        <f t="shared" si="127"/>
        <v>131</v>
      </c>
      <c r="M1319" s="9">
        <f t="shared" si="128"/>
        <v>117</v>
      </c>
      <c r="N1319" s="9">
        <f t="shared" si="129"/>
        <v>113</v>
      </c>
      <c r="O1319" s="9">
        <f t="shared" si="130"/>
        <v>130</v>
      </c>
      <c r="P1319" s="11">
        <f t="shared" si="131"/>
        <v>1.9867717342662448</v>
      </c>
      <c r="Q1319" s="11">
        <f t="shared" si="131"/>
        <v>2.117271295655764</v>
      </c>
      <c r="R1319" s="11">
        <f t="shared" si="131"/>
        <v>2.0681858617461617</v>
      </c>
      <c r="S1319" s="11">
        <f t="shared" si="131"/>
        <v>2.0530784434834195</v>
      </c>
      <c r="T1319" s="11">
        <f t="shared" si="131"/>
        <v>2.1139433523068365</v>
      </c>
    </row>
    <row r="1320" spans="1:20" x14ac:dyDescent="0.2">
      <c r="A1320" s="9" t="s">
        <v>464</v>
      </c>
      <c r="B1320" s="9" t="s">
        <v>1004</v>
      </c>
      <c r="C1320" s="9" t="s">
        <v>260</v>
      </c>
      <c r="D1320" s="9" t="s">
        <v>251</v>
      </c>
      <c r="E1320" s="9">
        <v>134266542</v>
      </c>
      <c r="F1320" s="9">
        <v>134266656</v>
      </c>
      <c r="G1320" s="9">
        <v>134274538</v>
      </c>
      <c r="H1320" s="9">
        <v>134274595</v>
      </c>
      <c r="I1320" s="9">
        <v>134279436</v>
      </c>
      <c r="J1320" s="9">
        <v>134279514</v>
      </c>
      <c r="K1320" s="9">
        <f t="shared" si="126"/>
        <v>115</v>
      </c>
      <c r="L1320" s="9">
        <f t="shared" si="127"/>
        <v>7881</v>
      </c>
      <c r="M1320" s="9">
        <f t="shared" si="128"/>
        <v>58</v>
      </c>
      <c r="N1320" s="9">
        <f t="shared" si="129"/>
        <v>4840</v>
      </c>
      <c r="O1320" s="9">
        <f t="shared" si="130"/>
        <v>79</v>
      </c>
      <c r="P1320" s="11">
        <f t="shared" si="131"/>
        <v>2.0606978403536114</v>
      </c>
      <c r="Q1320" s="11">
        <f t="shared" si="131"/>
        <v>3.8965813275057322</v>
      </c>
      <c r="R1320" s="11">
        <f t="shared" si="131"/>
        <v>1.7634279935629371</v>
      </c>
      <c r="S1320" s="11">
        <f t="shared" si="131"/>
        <v>3.6848453616444119</v>
      </c>
      <c r="T1320" s="11">
        <f t="shared" si="131"/>
        <v>1.8976270912904412</v>
      </c>
    </row>
    <row r="1321" spans="1:20" x14ac:dyDescent="0.2">
      <c r="A1321" s="9" t="s">
        <v>464</v>
      </c>
      <c r="B1321" s="9" t="s">
        <v>1006</v>
      </c>
      <c r="C1321" s="9" t="s">
        <v>258</v>
      </c>
      <c r="D1321" s="9" t="s">
        <v>254</v>
      </c>
      <c r="E1321" s="9">
        <v>70012573</v>
      </c>
      <c r="F1321" s="9">
        <v>70012661</v>
      </c>
      <c r="G1321" s="9">
        <v>70014922</v>
      </c>
      <c r="H1321" s="9">
        <v>70015015</v>
      </c>
      <c r="I1321" s="9">
        <v>70015291</v>
      </c>
      <c r="J1321" s="9">
        <v>70015410</v>
      </c>
      <c r="K1321" s="9">
        <f t="shared" si="126"/>
        <v>89</v>
      </c>
      <c r="L1321" s="9">
        <f t="shared" si="127"/>
        <v>2260</v>
      </c>
      <c r="M1321" s="9">
        <f t="shared" si="128"/>
        <v>94</v>
      </c>
      <c r="N1321" s="9">
        <f t="shared" si="129"/>
        <v>275</v>
      </c>
      <c r="O1321" s="9">
        <f t="shared" si="130"/>
        <v>120</v>
      </c>
      <c r="P1321" s="11">
        <f t="shared" si="131"/>
        <v>1.9493900066449126</v>
      </c>
      <c r="Q1321" s="11">
        <f t="shared" si="131"/>
        <v>3.3541084391474003</v>
      </c>
      <c r="R1321" s="11">
        <f t="shared" si="131"/>
        <v>1.9731278535996983</v>
      </c>
      <c r="S1321" s="11">
        <f t="shared" si="131"/>
        <v>2.4393326938302624</v>
      </c>
      <c r="T1321" s="11">
        <f t="shared" si="131"/>
        <v>2.0791812460476247</v>
      </c>
    </row>
    <row r="1322" spans="1:20" x14ac:dyDescent="0.2">
      <c r="A1322" s="9" t="s">
        <v>464</v>
      </c>
      <c r="B1322" s="9" t="s">
        <v>1006</v>
      </c>
      <c r="C1322" s="9" t="s">
        <v>258</v>
      </c>
      <c r="D1322" s="9" t="s">
        <v>254</v>
      </c>
      <c r="E1322" s="9">
        <v>70016818</v>
      </c>
      <c r="F1322" s="9">
        <v>70016923</v>
      </c>
      <c r="G1322" s="9">
        <v>70018679</v>
      </c>
      <c r="H1322" s="9">
        <v>70018818</v>
      </c>
      <c r="I1322" s="9">
        <v>70019388</v>
      </c>
      <c r="J1322" s="9">
        <v>70019469</v>
      </c>
      <c r="K1322" s="9">
        <f t="shared" si="126"/>
        <v>106</v>
      </c>
      <c r="L1322" s="9">
        <f t="shared" si="127"/>
        <v>1755</v>
      </c>
      <c r="M1322" s="9">
        <f t="shared" si="128"/>
        <v>140</v>
      </c>
      <c r="N1322" s="9">
        <f t="shared" si="129"/>
        <v>569</v>
      </c>
      <c r="O1322" s="9">
        <f t="shared" si="130"/>
        <v>82</v>
      </c>
      <c r="P1322" s="11">
        <f t="shared" si="131"/>
        <v>2.02530586526477</v>
      </c>
      <c r="Q1322" s="11">
        <f t="shared" si="131"/>
        <v>3.2442771208018426</v>
      </c>
      <c r="R1322" s="11">
        <f t="shared" si="131"/>
        <v>2.1461280356782377</v>
      </c>
      <c r="S1322" s="11">
        <f t="shared" si="131"/>
        <v>2.7551122663950709</v>
      </c>
      <c r="T1322" s="11">
        <f t="shared" si="131"/>
        <v>1.9138138523837167</v>
      </c>
    </row>
    <row r="1323" spans="1:20" x14ac:dyDescent="0.2">
      <c r="A1323" s="9" t="s">
        <v>464</v>
      </c>
      <c r="B1323" s="9" t="s">
        <v>1006</v>
      </c>
      <c r="C1323" s="9" t="s">
        <v>258</v>
      </c>
      <c r="D1323" s="9" t="s">
        <v>254</v>
      </c>
      <c r="E1323" s="9">
        <v>70016818</v>
      </c>
      <c r="F1323" s="9">
        <v>70017191</v>
      </c>
      <c r="G1323" s="9">
        <v>70018679</v>
      </c>
      <c r="H1323" s="9">
        <v>70018818</v>
      </c>
      <c r="I1323" s="9">
        <v>70019388</v>
      </c>
      <c r="J1323" s="9">
        <v>70019469</v>
      </c>
      <c r="K1323" s="9">
        <f t="shared" si="126"/>
        <v>374</v>
      </c>
      <c r="L1323" s="9">
        <f t="shared" si="127"/>
        <v>1487</v>
      </c>
      <c r="M1323" s="9">
        <f t="shared" si="128"/>
        <v>140</v>
      </c>
      <c r="N1323" s="9">
        <f t="shared" si="129"/>
        <v>569</v>
      </c>
      <c r="O1323" s="9">
        <f t="shared" si="130"/>
        <v>82</v>
      </c>
      <c r="P1323" s="11">
        <f t="shared" si="131"/>
        <v>2.5728716022004798</v>
      </c>
      <c r="Q1323" s="11">
        <f t="shared" si="131"/>
        <v>3.1723109685219537</v>
      </c>
      <c r="R1323" s="11">
        <f t="shared" si="131"/>
        <v>2.1461280356782377</v>
      </c>
      <c r="S1323" s="11">
        <f t="shared" si="131"/>
        <v>2.7551122663950709</v>
      </c>
      <c r="T1323" s="11">
        <f t="shared" si="131"/>
        <v>1.9138138523837167</v>
      </c>
    </row>
    <row r="1324" spans="1:20" x14ac:dyDescent="0.2">
      <c r="A1324" s="9" t="s">
        <v>464</v>
      </c>
      <c r="B1324" s="9" t="s">
        <v>1006</v>
      </c>
      <c r="C1324" s="9" t="s">
        <v>258</v>
      </c>
      <c r="D1324" s="9" t="s">
        <v>254</v>
      </c>
      <c r="E1324" s="9">
        <v>70012553</v>
      </c>
      <c r="F1324" s="9">
        <v>70012661</v>
      </c>
      <c r="G1324" s="9">
        <v>70015291</v>
      </c>
      <c r="H1324" s="9">
        <v>70015410</v>
      </c>
      <c r="I1324" s="9">
        <v>70016818</v>
      </c>
      <c r="J1324" s="9">
        <v>70016923</v>
      </c>
      <c r="K1324" s="9">
        <f t="shared" si="126"/>
        <v>109</v>
      </c>
      <c r="L1324" s="9">
        <f t="shared" si="127"/>
        <v>2629</v>
      </c>
      <c r="M1324" s="9">
        <f t="shared" si="128"/>
        <v>120</v>
      </c>
      <c r="N1324" s="9">
        <f t="shared" si="129"/>
        <v>1407</v>
      </c>
      <c r="O1324" s="9">
        <f t="shared" si="130"/>
        <v>106</v>
      </c>
      <c r="P1324" s="11">
        <f t="shared" si="131"/>
        <v>2.0374264979406234</v>
      </c>
      <c r="Q1324" s="11">
        <f t="shared" si="131"/>
        <v>3.4197905861063624</v>
      </c>
      <c r="R1324" s="11">
        <f t="shared" si="131"/>
        <v>2.0791812460476247</v>
      </c>
      <c r="S1324" s="11">
        <f t="shared" si="131"/>
        <v>3.1482940974347455</v>
      </c>
      <c r="T1324" s="11">
        <f t="shared" si="131"/>
        <v>2.02530586526477</v>
      </c>
    </row>
    <row r="1325" spans="1:20" x14ac:dyDescent="0.2">
      <c r="A1325" s="9" t="s">
        <v>464</v>
      </c>
      <c r="B1325" s="9" t="s">
        <v>1004</v>
      </c>
      <c r="C1325" s="9" t="s">
        <v>260</v>
      </c>
      <c r="D1325" s="9" t="s">
        <v>251</v>
      </c>
      <c r="E1325" s="9">
        <v>134266542</v>
      </c>
      <c r="F1325" s="9">
        <v>134266656</v>
      </c>
      <c r="G1325" s="9">
        <v>134274538</v>
      </c>
      <c r="H1325" s="9">
        <v>134274595</v>
      </c>
      <c r="I1325" s="9">
        <v>134282786</v>
      </c>
      <c r="J1325" s="9">
        <v>134282830</v>
      </c>
      <c r="K1325" s="9">
        <f t="shared" si="126"/>
        <v>115</v>
      </c>
      <c r="L1325" s="9">
        <f t="shared" si="127"/>
        <v>7881</v>
      </c>
      <c r="M1325" s="9">
        <f t="shared" si="128"/>
        <v>58</v>
      </c>
      <c r="N1325" s="9">
        <f t="shared" si="129"/>
        <v>8190</v>
      </c>
      <c r="O1325" s="9">
        <f t="shared" si="130"/>
        <v>45</v>
      </c>
      <c r="P1325" s="11">
        <f t="shared" si="131"/>
        <v>2.0606978403536114</v>
      </c>
      <c r="Q1325" s="11">
        <f t="shared" si="131"/>
        <v>3.8965813275057322</v>
      </c>
      <c r="R1325" s="11">
        <f t="shared" si="131"/>
        <v>1.7634279935629371</v>
      </c>
      <c r="S1325" s="11">
        <f t="shared" si="131"/>
        <v>3.9132839017604177</v>
      </c>
      <c r="T1325" s="11">
        <f t="shared" si="131"/>
        <v>1.6532125137753435</v>
      </c>
    </row>
    <row r="1326" spans="1:20" x14ac:dyDescent="0.2">
      <c r="A1326" s="9" t="s">
        <v>464</v>
      </c>
      <c r="B1326" s="9" t="s">
        <v>1007</v>
      </c>
      <c r="C1326" s="9" t="s">
        <v>279</v>
      </c>
      <c r="D1326" s="9" t="s">
        <v>254</v>
      </c>
      <c r="E1326" s="9">
        <v>171385662</v>
      </c>
      <c r="F1326" s="9">
        <v>171385738</v>
      </c>
      <c r="G1326" s="9">
        <v>171386159</v>
      </c>
      <c r="H1326" s="9">
        <v>171386234</v>
      </c>
      <c r="I1326" s="9">
        <v>171386580</v>
      </c>
      <c r="J1326" s="9">
        <v>171388287</v>
      </c>
      <c r="K1326" s="9">
        <f t="shared" si="126"/>
        <v>77</v>
      </c>
      <c r="L1326" s="9">
        <f t="shared" si="127"/>
        <v>420</v>
      </c>
      <c r="M1326" s="9">
        <f t="shared" si="128"/>
        <v>76</v>
      </c>
      <c r="N1326" s="9">
        <f t="shared" si="129"/>
        <v>345</v>
      </c>
      <c r="O1326" s="9">
        <f t="shared" si="130"/>
        <v>1708</v>
      </c>
      <c r="P1326" s="11">
        <f t="shared" si="131"/>
        <v>1.8864907251724818</v>
      </c>
      <c r="Q1326" s="11">
        <f t="shared" si="131"/>
        <v>2.6232492903979003</v>
      </c>
      <c r="R1326" s="11">
        <f t="shared" si="131"/>
        <v>1.8808135922807911</v>
      </c>
      <c r="S1326" s="11">
        <f t="shared" si="131"/>
        <v>2.537819095073274</v>
      </c>
      <c r="T1326" s="11">
        <f t="shared" si="131"/>
        <v>3.2324878663529861</v>
      </c>
    </row>
    <row r="1327" spans="1:20" x14ac:dyDescent="0.2">
      <c r="A1327" s="9" t="s">
        <v>464</v>
      </c>
      <c r="B1327" s="9" t="s">
        <v>1008</v>
      </c>
      <c r="C1327" s="9" t="s">
        <v>285</v>
      </c>
      <c r="D1327" s="9" t="s">
        <v>251</v>
      </c>
      <c r="E1327" s="9">
        <v>121543195</v>
      </c>
      <c r="F1327" s="9">
        <v>121543625</v>
      </c>
      <c r="G1327" s="9">
        <v>121544575</v>
      </c>
      <c r="H1327" s="9">
        <v>121544583</v>
      </c>
      <c r="I1327" s="9">
        <v>121545965</v>
      </c>
      <c r="J1327" s="9">
        <v>121546104</v>
      </c>
      <c r="K1327" s="9">
        <f t="shared" si="126"/>
        <v>431</v>
      </c>
      <c r="L1327" s="9">
        <f t="shared" si="127"/>
        <v>949</v>
      </c>
      <c r="M1327" s="9">
        <f t="shared" si="128"/>
        <v>9</v>
      </c>
      <c r="N1327" s="9">
        <f t="shared" si="129"/>
        <v>1381</v>
      </c>
      <c r="O1327" s="9">
        <f t="shared" si="130"/>
        <v>140</v>
      </c>
      <c r="P1327" s="11">
        <f t="shared" si="131"/>
        <v>2.6344772701607311</v>
      </c>
      <c r="Q1327" s="11">
        <f t="shared" si="131"/>
        <v>2.9772662124272924</v>
      </c>
      <c r="R1327" s="11">
        <f t="shared" si="131"/>
        <v>0.95424250943932487</v>
      </c>
      <c r="S1327" s="11">
        <f t="shared" si="131"/>
        <v>3.1401936785786311</v>
      </c>
      <c r="T1327" s="11">
        <f t="shared" si="131"/>
        <v>2.1461280356782377</v>
      </c>
    </row>
    <row r="1328" spans="1:20" x14ac:dyDescent="0.2">
      <c r="A1328" s="9" t="s">
        <v>464</v>
      </c>
      <c r="B1328" s="9" t="s">
        <v>1008</v>
      </c>
      <c r="C1328" s="9" t="s">
        <v>285</v>
      </c>
      <c r="D1328" s="9" t="s">
        <v>251</v>
      </c>
      <c r="E1328" s="9">
        <v>121662510</v>
      </c>
      <c r="F1328" s="9">
        <v>121662593</v>
      </c>
      <c r="G1328" s="9">
        <v>121668409</v>
      </c>
      <c r="H1328" s="9">
        <v>121668499</v>
      </c>
      <c r="I1328" s="9">
        <v>121681346</v>
      </c>
      <c r="J1328" s="9">
        <v>121681463</v>
      </c>
      <c r="K1328" s="9">
        <f t="shared" si="126"/>
        <v>84</v>
      </c>
      <c r="L1328" s="9">
        <f t="shared" si="127"/>
        <v>5815</v>
      </c>
      <c r="M1328" s="9">
        <f t="shared" si="128"/>
        <v>91</v>
      </c>
      <c r="N1328" s="9">
        <f t="shared" si="129"/>
        <v>12846</v>
      </c>
      <c r="O1328" s="9">
        <f t="shared" si="130"/>
        <v>118</v>
      </c>
      <c r="P1328" s="11">
        <f t="shared" si="131"/>
        <v>1.9242792860618814</v>
      </c>
      <c r="Q1328" s="11">
        <f t="shared" si="131"/>
        <v>3.7645497190644668</v>
      </c>
      <c r="R1328" s="11">
        <f t="shared" si="131"/>
        <v>1.9590413923210932</v>
      </c>
      <c r="S1328" s="11">
        <f t="shared" si="131"/>
        <v>4.1087679176780814</v>
      </c>
      <c r="T1328" s="11">
        <f t="shared" si="131"/>
        <v>2.0718820073061255</v>
      </c>
    </row>
    <row r="1329" spans="1:20" x14ac:dyDescent="0.2">
      <c r="A1329" s="9" t="s">
        <v>464</v>
      </c>
      <c r="B1329" s="9" t="s">
        <v>1008</v>
      </c>
      <c r="C1329" s="9" t="s">
        <v>285</v>
      </c>
      <c r="D1329" s="9" t="s">
        <v>251</v>
      </c>
      <c r="E1329" s="9">
        <v>121621294</v>
      </c>
      <c r="F1329" s="9">
        <v>121621420</v>
      </c>
      <c r="G1329" s="9">
        <v>121622281</v>
      </c>
      <c r="H1329" s="9">
        <v>121622351</v>
      </c>
      <c r="I1329" s="9">
        <v>121622845</v>
      </c>
      <c r="J1329" s="9">
        <v>121622961</v>
      </c>
      <c r="K1329" s="9">
        <f t="shared" si="126"/>
        <v>127</v>
      </c>
      <c r="L1329" s="9">
        <f t="shared" si="127"/>
        <v>860</v>
      </c>
      <c r="M1329" s="9">
        <f t="shared" si="128"/>
        <v>71</v>
      </c>
      <c r="N1329" s="9">
        <f t="shared" si="129"/>
        <v>493</v>
      </c>
      <c r="O1329" s="9">
        <f t="shared" si="130"/>
        <v>117</v>
      </c>
      <c r="P1329" s="11">
        <f t="shared" si="131"/>
        <v>2.1038037209559568</v>
      </c>
      <c r="Q1329" s="11">
        <f t="shared" si="131"/>
        <v>2.9344984512435675</v>
      </c>
      <c r="R1329" s="11">
        <f t="shared" si="131"/>
        <v>1.851258348719075</v>
      </c>
      <c r="S1329" s="11">
        <f t="shared" si="131"/>
        <v>2.6928469192772297</v>
      </c>
      <c r="T1329" s="11">
        <f t="shared" si="131"/>
        <v>2.0681858617461617</v>
      </c>
    </row>
    <row r="1330" spans="1:20" x14ac:dyDescent="0.2">
      <c r="A1330" s="9" t="s">
        <v>464</v>
      </c>
      <c r="B1330" s="9" t="s">
        <v>1009</v>
      </c>
      <c r="C1330" s="9" t="s">
        <v>315</v>
      </c>
      <c r="D1330" s="9" t="s">
        <v>251</v>
      </c>
      <c r="E1330" s="9">
        <v>12740281</v>
      </c>
      <c r="F1330" s="9">
        <v>12740406</v>
      </c>
      <c r="G1330" s="9">
        <v>12748643</v>
      </c>
      <c r="H1330" s="9">
        <v>12748783</v>
      </c>
      <c r="I1330" s="9">
        <v>12769399</v>
      </c>
      <c r="J1330" s="9">
        <v>12769664</v>
      </c>
      <c r="K1330" s="9">
        <f t="shared" si="126"/>
        <v>126</v>
      </c>
      <c r="L1330" s="9">
        <f t="shared" si="127"/>
        <v>8236</v>
      </c>
      <c r="M1330" s="9">
        <f t="shared" si="128"/>
        <v>141</v>
      </c>
      <c r="N1330" s="9">
        <f t="shared" si="129"/>
        <v>20615</v>
      </c>
      <c r="O1330" s="9">
        <f t="shared" si="130"/>
        <v>266</v>
      </c>
      <c r="P1330" s="11">
        <f t="shared" si="131"/>
        <v>2.1003705451175625</v>
      </c>
      <c r="Q1330" s="11">
        <f t="shared" si="131"/>
        <v>3.9157163379459932</v>
      </c>
      <c r="R1330" s="11">
        <f t="shared" si="131"/>
        <v>2.1492191126553797</v>
      </c>
      <c r="S1330" s="11">
        <f t="shared" si="131"/>
        <v>4.3141833391373767</v>
      </c>
      <c r="T1330" s="11">
        <f t="shared" si="131"/>
        <v>2.4248816366310666</v>
      </c>
    </row>
    <row r="1331" spans="1:20" x14ac:dyDescent="0.2">
      <c r="A1331" s="9" t="s">
        <v>464</v>
      </c>
      <c r="B1331" s="9" t="s">
        <v>1004</v>
      </c>
      <c r="C1331" s="9" t="s">
        <v>260</v>
      </c>
      <c r="D1331" s="9" t="s">
        <v>251</v>
      </c>
      <c r="E1331" s="9">
        <v>134272523</v>
      </c>
      <c r="F1331" s="9">
        <v>134272586</v>
      </c>
      <c r="G1331" s="9">
        <v>134274538</v>
      </c>
      <c r="H1331" s="9">
        <v>134274595</v>
      </c>
      <c r="I1331" s="9">
        <v>134279436</v>
      </c>
      <c r="J1331" s="9">
        <v>134279514</v>
      </c>
      <c r="K1331" s="9">
        <f t="shared" si="126"/>
        <v>64</v>
      </c>
      <c r="L1331" s="9">
        <f t="shared" si="127"/>
        <v>1951</v>
      </c>
      <c r="M1331" s="9">
        <f t="shared" si="128"/>
        <v>58</v>
      </c>
      <c r="N1331" s="9">
        <f t="shared" si="129"/>
        <v>4840</v>
      </c>
      <c r="O1331" s="9">
        <f t="shared" si="130"/>
        <v>79</v>
      </c>
      <c r="P1331" s="11">
        <f t="shared" si="131"/>
        <v>1.8061799739838869</v>
      </c>
      <c r="Q1331" s="11">
        <f t="shared" si="131"/>
        <v>3.2902572693945178</v>
      </c>
      <c r="R1331" s="11">
        <f t="shared" si="131"/>
        <v>1.7634279935629371</v>
      </c>
      <c r="S1331" s="11">
        <f t="shared" si="131"/>
        <v>3.6848453616444119</v>
      </c>
      <c r="T1331" s="11">
        <f t="shared" si="131"/>
        <v>1.8976270912904412</v>
      </c>
    </row>
    <row r="1332" spans="1:20" x14ac:dyDescent="0.2">
      <c r="A1332" s="9" t="s">
        <v>464</v>
      </c>
      <c r="B1332" s="9" t="s">
        <v>1009</v>
      </c>
      <c r="C1332" s="9" t="s">
        <v>315</v>
      </c>
      <c r="D1332" s="9" t="s">
        <v>251</v>
      </c>
      <c r="E1332" s="9">
        <v>12688315</v>
      </c>
      <c r="F1332" s="9">
        <v>12688503</v>
      </c>
      <c r="G1332" s="9">
        <v>12688989</v>
      </c>
      <c r="H1332" s="9">
        <v>12689136</v>
      </c>
      <c r="I1332" s="9">
        <v>12690131</v>
      </c>
      <c r="J1332" s="9">
        <v>12690246</v>
      </c>
      <c r="K1332" s="9">
        <f t="shared" si="126"/>
        <v>189</v>
      </c>
      <c r="L1332" s="9">
        <f t="shared" si="127"/>
        <v>485</v>
      </c>
      <c r="M1332" s="9">
        <f t="shared" si="128"/>
        <v>148</v>
      </c>
      <c r="N1332" s="9">
        <f t="shared" si="129"/>
        <v>994</v>
      </c>
      <c r="O1332" s="9">
        <f t="shared" si="130"/>
        <v>116</v>
      </c>
      <c r="P1332" s="11">
        <f t="shared" si="131"/>
        <v>2.2764618041732438</v>
      </c>
      <c r="Q1332" s="11">
        <f t="shared" si="131"/>
        <v>2.6857417386022635</v>
      </c>
      <c r="R1332" s="11">
        <f t="shared" si="131"/>
        <v>2.170261715394957</v>
      </c>
      <c r="S1332" s="11">
        <f t="shared" si="131"/>
        <v>2.9973863843973132</v>
      </c>
      <c r="T1332" s="11">
        <f t="shared" si="131"/>
        <v>2.0644579892269181</v>
      </c>
    </row>
    <row r="1333" spans="1:20" x14ac:dyDescent="0.2">
      <c r="A1333" s="9" t="s">
        <v>464</v>
      </c>
      <c r="B1333" s="9" t="s">
        <v>1009</v>
      </c>
      <c r="C1333" s="9" t="s">
        <v>315</v>
      </c>
      <c r="D1333" s="9" t="s">
        <v>251</v>
      </c>
      <c r="E1333" s="9">
        <v>12716568</v>
      </c>
      <c r="F1333" s="9">
        <v>12716716</v>
      </c>
      <c r="G1333" s="9">
        <v>12717272</v>
      </c>
      <c r="H1333" s="9">
        <v>12717410</v>
      </c>
      <c r="I1333" s="9">
        <v>12718651</v>
      </c>
      <c r="J1333" s="9">
        <v>12718795</v>
      </c>
      <c r="K1333" s="9">
        <f t="shared" si="126"/>
        <v>149</v>
      </c>
      <c r="L1333" s="9">
        <f t="shared" si="127"/>
        <v>555</v>
      </c>
      <c r="M1333" s="9">
        <f t="shared" si="128"/>
        <v>139</v>
      </c>
      <c r="N1333" s="9">
        <f t="shared" si="129"/>
        <v>1240</v>
      </c>
      <c r="O1333" s="9">
        <f t="shared" si="130"/>
        <v>145</v>
      </c>
      <c r="P1333" s="11">
        <f t="shared" si="131"/>
        <v>2.173186268412274</v>
      </c>
      <c r="Q1333" s="11">
        <f t="shared" si="131"/>
        <v>2.7442929831226759</v>
      </c>
      <c r="R1333" s="11">
        <f t="shared" si="131"/>
        <v>2.143014800254095</v>
      </c>
      <c r="S1333" s="11">
        <f t="shared" si="131"/>
        <v>3.0934216851622351</v>
      </c>
      <c r="T1333" s="11">
        <f t="shared" si="131"/>
        <v>2.1613680022349744</v>
      </c>
    </row>
    <row r="1334" spans="1:20" x14ac:dyDescent="0.2">
      <c r="A1334" s="9" t="s">
        <v>464</v>
      </c>
      <c r="B1334" s="9" t="s">
        <v>1010</v>
      </c>
      <c r="C1334" s="9" t="s">
        <v>285</v>
      </c>
      <c r="D1334" s="9" t="s">
        <v>254</v>
      </c>
      <c r="E1334" s="9">
        <v>26608535</v>
      </c>
      <c r="F1334" s="9">
        <v>26608631</v>
      </c>
      <c r="G1334" s="9">
        <v>26611966</v>
      </c>
      <c r="H1334" s="9">
        <v>26612061</v>
      </c>
      <c r="I1334" s="9">
        <v>26616590</v>
      </c>
      <c r="J1334" s="9">
        <v>26616656</v>
      </c>
      <c r="K1334" s="9">
        <f t="shared" si="126"/>
        <v>97</v>
      </c>
      <c r="L1334" s="9">
        <f t="shared" si="127"/>
        <v>3334</v>
      </c>
      <c r="M1334" s="9">
        <f t="shared" si="128"/>
        <v>96</v>
      </c>
      <c r="N1334" s="9">
        <f t="shared" si="129"/>
        <v>4528</v>
      </c>
      <c r="O1334" s="9">
        <f t="shared" si="130"/>
        <v>67</v>
      </c>
      <c r="P1334" s="11">
        <f t="shared" si="131"/>
        <v>1.9867717342662448</v>
      </c>
      <c r="Q1334" s="11">
        <f t="shared" si="131"/>
        <v>3.5229655954919861</v>
      </c>
      <c r="R1334" s="11">
        <f t="shared" si="131"/>
        <v>1.9822712330395682</v>
      </c>
      <c r="S1334" s="11">
        <f t="shared" si="131"/>
        <v>3.6559064181802148</v>
      </c>
      <c r="T1334" s="11">
        <f t="shared" si="131"/>
        <v>1.8260748027008262</v>
      </c>
    </row>
    <row r="1335" spans="1:20" x14ac:dyDescent="0.2">
      <c r="A1335" s="9" t="s">
        <v>464</v>
      </c>
      <c r="B1335" s="9" t="s">
        <v>1011</v>
      </c>
      <c r="C1335" s="9" t="s">
        <v>289</v>
      </c>
      <c r="D1335" s="9" t="s">
        <v>251</v>
      </c>
      <c r="E1335" s="9">
        <v>11789556</v>
      </c>
      <c r="F1335" s="9">
        <v>11789631</v>
      </c>
      <c r="G1335" s="9">
        <v>11790047</v>
      </c>
      <c r="H1335" s="9">
        <v>11790093</v>
      </c>
      <c r="I1335" s="9">
        <v>11791745</v>
      </c>
      <c r="J1335" s="9">
        <v>11791845</v>
      </c>
      <c r="K1335" s="9">
        <f t="shared" si="126"/>
        <v>76</v>
      </c>
      <c r="L1335" s="9">
        <f t="shared" si="127"/>
        <v>415</v>
      </c>
      <c r="M1335" s="9">
        <f t="shared" si="128"/>
        <v>47</v>
      </c>
      <c r="N1335" s="9">
        <f t="shared" si="129"/>
        <v>1651</v>
      </c>
      <c r="O1335" s="9">
        <f t="shared" si="130"/>
        <v>101</v>
      </c>
      <c r="P1335" s="11">
        <f t="shared" si="131"/>
        <v>1.8808135922807911</v>
      </c>
      <c r="Q1335" s="11">
        <f t="shared" si="131"/>
        <v>2.6180480967120925</v>
      </c>
      <c r="R1335" s="11">
        <f t="shared" si="131"/>
        <v>1.6720978579357173</v>
      </c>
      <c r="S1335" s="11">
        <f t="shared" si="131"/>
        <v>3.2177470732627933</v>
      </c>
      <c r="T1335" s="11">
        <f t="shared" si="131"/>
        <v>2.0043213737826426</v>
      </c>
    </row>
    <row r="1336" spans="1:20" x14ac:dyDescent="0.2">
      <c r="A1336" s="9" t="s">
        <v>464</v>
      </c>
      <c r="B1336" s="9" t="s">
        <v>1011</v>
      </c>
      <c r="C1336" s="9" t="s">
        <v>289</v>
      </c>
      <c r="D1336" s="9" t="s">
        <v>251</v>
      </c>
      <c r="E1336" s="9">
        <v>11789556</v>
      </c>
      <c r="F1336" s="9">
        <v>11789631</v>
      </c>
      <c r="G1336" s="9">
        <v>11790047</v>
      </c>
      <c r="H1336" s="9">
        <v>11790093</v>
      </c>
      <c r="I1336" s="9">
        <v>11803493</v>
      </c>
      <c r="J1336" s="9">
        <v>11803577</v>
      </c>
      <c r="K1336" s="9">
        <f t="shared" si="126"/>
        <v>76</v>
      </c>
      <c r="L1336" s="9">
        <f t="shared" si="127"/>
        <v>415</v>
      </c>
      <c r="M1336" s="9">
        <f t="shared" si="128"/>
        <v>47</v>
      </c>
      <c r="N1336" s="9">
        <f t="shared" si="129"/>
        <v>13399</v>
      </c>
      <c r="O1336" s="9">
        <f t="shared" si="130"/>
        <v>85</v>
      </c>
      <c r="P1336" s="11">
        <f t="shared" si="131"/>
        <v>1.8808135922807911</v>
      </c>
      <c r="Q1336" s="11">
        <f t="shared" si="131"/>
        <v>2.6180480967120925</v>
      </c>
      <c r="R1336" s="11">
        <f t="shared" si="131"/>
        <v>1.6720978579357173</v>
      </c>
      <c r="S1336" s="11">
        <f t="shared" si="131"/>
        <v>4.1270723871194548</v>
      </c>
      <c r="T1336" s="11">
        <f t="shared" si="131"/>
        <v>1.9294189257142926</v>
      </c>
    </row>
    <row r="1337" spans="1:20" x14ac:dyDescent="0.2">
      <c r="A1337" s="9" t="s">
        <v>464</v>
      </c>
      <c r="B1337" s="9" t="s">
        <v>1012</v>
      </c>
      <c r="C1337" s="9" t="s">
        <v>250</v>
      </c>
      <c r="D1337" s="9" t="s">
        <v>251</v>
      </c>
      <c r="E1337" s="9">
        <v>124749746</v>
      </c>
      <c r="F1337" s="9">
        <v>124749921</v>
      </c>
      <c r="G1337" s="9">
        <v>124753616</v>
      </c>
      <c r="H1337" s="9">
        <v>124753699</v>
      </c>
      <c r="I1337" s="9">
        <v>124755983</v>
      </c>
      <c r="J1337" s="9">
        <v>124756021</v>
      </c>
      <c r="K1337" s="9">
        <f t="shared" si="126"/>
        <v>176</v>
      </c>
      <c r="L1337" s="9">
        <f t="shared" si="127"/>
        <v>3694</v>
      </c>
      <c r="M1337" s="9">
        <f t="shared" si="128"/>
        <v>84</v>
      </c>
      <c r="N1337" s="9">
        <f t="shared" si="129"/>
        <v>2283</v>
      </c>
      <c r="O1337" s="9">
        <f t="shared" si="130"/>
        <v>39</v>
      </c>
      <c r="P1337" s="11">
        <f t="shared" si="131"/>
        <v>2.2455126678141495</v>
      </c>
      <c r="Q1337" s="11">
        <f t="shared" si="131"/>
        <v>3.5674968911042226</v>
      </c>
      <c r="R1337" s="11">
        <f t="shared" si="131"/>
        <v>1.9242792860618814</v>
      </c>
      <c r="S1337" s="11">
        <f t="shared" si="131"/>
        <v>3.3585059114902349</v>
      </c>
      <c r="T1337" s="11">
        <f t="shared" si="131"/>
        <v>1.5910646070264991</v>
      </c>
    </row>
    <row r="1338" spans="1:20" x14ac:dyDescent="0.2">
      <c r="A1338" s="9" t="s">
        <v>464</v>
      </c>
      <c r="B1338" s="9" t="s">
        <v>1013</v>
      </c>
      <c r="C1338" s="9" t="s">
        <v>304</v>
      </c>
      <c r="D1338" s="9" t="s">
        <v>251</v>
      </c>
      <c r="E1338" s="9">
        <v>62402723</v>
      </c>
      <c r="F1338" s="9">
        <v>62402915</v>
      </c>
      <c r="G1338" s="9">
        <v>62404455</v>
      </c>
      <c r="H1338" s="9">
        <v>62404552</v>
      </c>
      <c r="I1338" s="9">
        <v>62408551</v>
      </c>
      <c r="J1338" s="9">
        <v>62408642</v>
      </c>
      <c r="K1338" s="9">
        <f t="shared" si="126"/>
        <v>193</v>
      </c>
      <c r="L1338" s="9">
        <f t="shared" si="127"/>
        <v>1539</v>
      </c>
      <c r="M1338" s="9">
        <f t="shared" si="128"/>
        <v>98</v>
      </c>
      <c r="N1338" s="9">
        <f t="shared" si="129"/>
        <v>3998</v>
      </c>
      <c r="O1338" s="9">
        <f t="shared" si="130"/>
        <v>92</v>
      </c>
      <c r="P1338" s="11">
        <f t="shared" si="131"/>
        <v>2.2855573090077734</v>
      </c>
      <c r="Q1338" s="11">
        <f t="shared" si="131"/>
        <v>3.1872386198314784</v>
      </c>
      <c r="R1338" s="11">
        <f t="shared" si="131"/>
        <v>1.9912260756924949</v>
      </c>
      <c r="S1338" s="11">
        <f t="shared" si="131"/>
        <v>3.6018427897820975</v>
      </c>
      <c r="T1338" s="11">
        <f t="shared" si="131"/>
        <v>1.9637878273455551</v>
      </c>
    </row>
    <row r="1339" spans="1:20" x14ac:dyDescent="0.2">
      <c r="A1339" s="9" t="s">
        <v>464</v>
      </c>
      <c r="B1339" s="9" t="s">
        <v>1004</v>
      </c>
      <c r="C1339" s="9" t="s">
        <v>260</v>
      </c>
      <c r="D1339" s="9" t="s">
        <v>251</v>
      </c>
      <c r="E1339" s="9">
        <v>134237842</v>
      </c>
      <c r="F1339" s="9">
        <v>134238892</v>
      </c>
      <c r="G1339" s="9">
        <v>134239496</v>
      </c>
      <c r="H1339" s="9">
        <v>134239571</v>
      </c>
      <c r="I1339" s="9">
        <v>134240242</v>
      </c>
      <c r="J1339" s="9">
        <v>134240284</v>
      </c>
      <c r="K1339" s="9">
        <f t="shared" si="126"/>
        <v>1051</v>
      </c>
      <c r="L1339" s="9">
        <f t="shared" si="127"/>
        <v>603</v>
      </c>
      <c r="M1339" s="9">
        <f t="shared" si="128"/>
        <v>76</v>
      </c>
      <c r="N1339" s="9">
        <f t="shared" si="129"/>
        <v>670</v>
      </c>
      <c r="O1339" s="9">
        <f t="shared" si="130"/>
        <v>43</v>
      </c>
      <c r="P1339" s="11">
        <f t="shared" si="131"/>
        <v>3.0216027160282422</v>
      </c>
      <c r="Q1339" s="11">
        <f t="shared" si="131"/>
        <v>2.7803173121401512</v>
      </c>
      <c r="R1339" s="11">
        <f t="shared" si="131"/>
        <v>1.8808135922807911</v>
      </c>
      <c r="S1339" s="11">
        <f t="shared" si="131"/>
        <v>2.826074802700826</v>
      </c>
      <c r="T1339" s="11">
        <f t="shared" si="131"/>
        <v>1.6334684555795864</v>
      </c>
    </row>
    <row r="1340" spans="1:20" x14ac:dyDescent="0.2">
      <c r="A1340" s="9" t="s">
        <v>464</v>
      </c>
      <c r="B1340" s="9" t="s">
        <v>1014</v>
      </c>
      <c r="C1340" s="9" t="s">
        <v>250</v>
      </c>
      <c r="D1340" s="9" t="s">
        <v>251</v>
      </c>
      <c r="E1340" s="9">
        <v>125464389</v>
      </c>
      <c r="F1340" s="9">
        <v>125464487</v>
      </c>
      <c r="G1340" s="9">
        <v>125472408</v>
      </c>
      <c r="H1340" s="9">
        <v>125472511</v>
      </c>
      <c r="I1340" s="9">
        <v>125494573</v>
      </c>
      <c r="J1340" s="9">
        <v>125494791</v>
      </c>
      <c r="K1340" s="9">
        <f t="shared" si="126"/>
        <v>99</v>
      </c>
      <c r="L1340" s="9">
        <f t="shared" si="127"/>
        <v>7920</v>
      </c>
      <c r="M1340" s="9">
        <f t="shared" si="128"/>
        <v>104</v>
      </c>
      <c r="N1340" s="9">
        <f t="shared" si="129"/>
        <v>22061</v>
      </c>
      <c r="O1340" s="9">
        <f t="shared" si="130"/>
        <v>219</v>
      </c>
      <c r="P1340" s="11">
        <f t="shared" si="131"/>
        <v>1.9956351945975497</v>
      </c>
      <c r="Q1340" s="11">
        <f t="shared" si="131"/>
        <v>3.8987251815894934</v>
      </c>
      <c r="R1340" s="11">
        <f t="shared" si="131"/>
        <v>2.0170333392987803</v>
      </c>
      <c r="S1340" s="11">
        <f t="shared" si="131"/>
        <v>4.3436251946245124</v>
      </c>
      <c r="T1340" s="11">
        <f t="shared" si="131"/>
        <v>2.3404441148401181</v>
      </c>
    </row>
    <row r="1341" spans="1:20" x14ac:dyDescent="0.2">
      <c r="A1341" s="9" t="s">
        <v>464</v>
      </c>
      <c r="B1341" s="9" t="s">
        <v>1015</v>
      </c>
      <c r="C1341" s="9" t="s">
        <v>253</v>
      </c>
      <c r="D1341" s="9" t="s">
        <v>251</v>
      </c>
      <c r="E1341" s="9">
        <v>17927153</v>
      </c>
      <c r="F1341" s="9">
        <v>17927292</v>
      </c>
      <c r="G1341" s="9">
        <v>17927366</v>
      </c>
      <c r="H1341" s="9">
        <v>17927466</v>
      </c>
      <c r="I1341" s="9">
        <v>17927544</v>
      </c>
      <c r="J1341" s="9">
        <v>17927652</v>
      </c>
      <c r="K1341" s="9">
        <f t="shared" si="126"/>
        <v>140</v>
      </c>
      <c r="L1341" s="9">
        <f t="shared" si="127"/>
        <v>73</v>
      </c>
      <c r="M1341" s="9">
        <f t="shared" si="128"/>
        <v>101</v>
      </c>
      <c r="N1341" s="9">
        <f t="shared" si="129"/>
        <v>77</v>
      </c>
      <c r="O1341" s="9">
        <f t="shared" si="130"/>
        <v>109</v>
      </c>
      <c r="P1341" s="11">
        <f t="shared" si="131"/>
        <v>2.1461280356782377</v>
      </c>
      <c r="Q1341" s="11">
        <f t="shared" si="131"/>
        <v>1.8633228601204557</v>
      </c>
      <c r="R1341" s="11">
        <f t="shared" si="131"/>
        <v>2.0043213737826426</v>
      </c>
      <c r="S1341" s="11">
        <f t="shared" si="131"/>
        <v>1.8864907251724818</v>
      </c>
      <c r="T1341" s="11">
        <f t="shared" si="131"/>
        <v>2.0374264979406234</v>
      </c>
    </row>
    <row r="1342" spans="1:20" x14ac:dyDescent="0.2">
      <c r="A1342" s="9" t="s">
        <v>464</v>
      </c>
      <c r="B1342" s="9" t="s">
        <v>1016</v>
      </c>
      <c r="C1342" s="9" t="s">
        <v>265</v>
      </c>
      <c r="D1342" s="9" t="s">
        <v>254</v>
      </c>
      <c r="E1342" s="9">
        <v>31320267</v>
      </c>
      <c r="F1342" s="9">
        <v>31320336</v>
      </c>
      <c r="G1342" s="9">
        <v>31325205</v>
      </c>
      <c r="H1342" s="9">
        <v>31325275</v>
      </c>
      <c r="I1342" s="9">
        <v>31326021</v>
      </c>
      <c r="J1342" s="9">
        <v>31326160</v>
      </c>
      <c r="K1342" s="9">
        <f t="shared" si="126"/>
        <v>70</v>
      </c>
      <c r="L1342" s="9">
        <f t="shared" si="127"/>
        <v>4868</v>
      </c>
      <c r="M1342" s="9">
        <f t="shared" si="128"/>
        <v>71</v>
      </c>
      <c r="N1342" s="9">
        <f t="shared" si="129"/>
        <v>745</v>
      </c>
      <c r="O1342" s="9">
        <f t="shared" si="130"/>
        <v>140</v>
      </c>
      <c r="P1342" s="11">
        <f t="shared" ref="P1342:T1392" si="132">LOG(K1342,10)</f>
        <v>1.8450980400142569</v>
      </c>
      <c r="Q1342" s="11">
        <f t="shared" si="132"/>
        <v>3.6873505695580269</v>
      </c>
      <c r="R1342" s="11">
        <f t="shared" si="132"/>
        <v>1.851258348719075</v>
      </c>
      <c r="S1342" s="11">
        <f t="shared" si="132"/>
        <v>2.8721562727482928</v>
      </c>
      <c r="T1342" s="11">
        <f t="shared" si="132"/>
        <v>2.1461280356782377</v>
      </c>
    </row>
    <row r="1343" spans="1:20" x14ac:dyDescent="0.2">
      <c r="A1343" s="9" t="s">
        <v>464</v>
      </c>
      <c r="B1343" s="9" t="s">
        <v>1017</v>
      </c>
      <c r="C1343" s="9" t="s">
        <v>304</v>
      </c>
      <c r="D1343" s="9" t="s">
        <v>254</v>
      </c>
      <c r="E1343" s="9">
        <v>137862296</v>
      </c>
      <c r="F1343" s="9">
        <v>137862381</v>
      </c>
      <c r="G1343" s="9">
        <v>137913767</v>
      </c>
      <c r="H1343" s="9">
        <v>137913854</v>
      </c>
      <c r="I1343" s="9">
        <v>137921020</v>
      </c>
      <c r="J1343" s="9">
        <v>137921162</v>
      </c>
      <c r="K1343" s="9">
        <f t="shared" si="126"/>
        <v>86</v>
      </c>
      <c r="L1343" s="9">
        <f t="shared" si="127"/>
        <v>51385</v>
      </c>
      <c r="M1343" s="9">
        <f t="shared" si="128"/>
        <v>88</v>
      </c>
      <c r="N1343" s="9">
        <f t="shared" si="129"/>
        <v>7165</v>
      </c>
      <c r="O1343" s="9">
        <f t="shared" si="130"/>
        <v>143</v>
      </c>
      <c r="P1343" s="11">
        <f t="shared" si="132"/>
        <v>1.9344984512435675</v>
      </c>
      <c r="Q1343" s="11">
        <f t="shared" si="132"/>
        <v>4.7108363608637429</v>
      </c>
      <c r="R1343" s="11">
        <f t="shared" si="132"/>
        <v>1.9444826721501687</v>
      </c>
      <c r="S1343" s="11">
        <f t="shared" si="132"/>
        <v>3.8552161947333627</v>
      </c>
      <c r="T1343" s="11">
        <f t="shared" si="132"/>
        <v>2.1553360374650614</v>
      </c>
    </row>
    <row r="1344" spans="1:20" x14ac:dyDescent="0.2">
      <c r="A1344" s="9" t="s">
        <v>464</v>
      </c>
      <c r="B1344" s="9" t="s">
        <v>1017</v>
      </c>
      <c r="C1344" s="9" t="s">
        <v>304</v>
      </c>
      <c r="D1344" s="9" t="s">
        <v>254</v>
      </c>
      <c r="E1344" s="9">
        <v>137862236</v>
      </c>
      <c r="F1344" s="9">
        <v>137862381</v>
      </c>
      <c r="G1344" s="9">
        <v>137921020</v>
      </c>
      <c r="H1344" s="9">
        <v>137921162</v>
      </c>
      <c r="I1344" s="9">
        <v>137926218</v>
      </c>
      <c r="J1344" s="9">
        <v>137926431</v>
      </c>
      <c r="K1344" s="9">
        <f t="shared" si="126"/>
        <v>146</v>
      </c>
      <c r="L1344" s="9">
        <f t="shared" si="127"/>
        <v>58638</v>
      </c>
      <c r="M1344" s="9">
        <f t="shared" si="128"/>
        <v>143</v>
      </c>
      <c r="N1344" s="9">
        <f t="shared" si="129"/>
        <v>5055</v>
      </c>
      <c r="O1344" s="9">
        <f t="shared" si="130"/>
        <v>214</v>
      </c>
      <c r="P1344" s="11">
        <f t="shared" si="132"/>
        <v>2.1643528557844367</v>
      </c>
      <c r="Q1344" s="11">
        <f t="shared" si="132"/>
        <v>4.768179149153938</v>
      </c>
      <c r="R1344" s="11">
        <f t="shared" si="132"/>
        <v>2.1553360374650614</v>
      </c>
      <c r="S1344" s="11">
        <f t="shared" si="132"/>
        <v>3.7037211599270194</v>
      </c>
      <c r="T1344" s="11">
        <f t="shared" si="132"/>
        <v>2.3304137733491905</v>
      </c>
    </row>
    <row r="1345" spans="1:20" x14ac:dyDescent="0.2">
      <c r="A1345" s="9" t="s">
        <v>464</v>
      </c>
      <c r="B1345" s="9" t="s">
        <v>1018</v>
      </c>
      <c r="C1345" s="9" t="s">
        <v>258</v>
      </c>
      <c r="D1345" s="9" t="s">
        <v>254</v>
      </c>
      <c r="E1345" s="9">
        <v>37540293</v>
      </c>
      <c r="F1345" s="9">
        <v>37540501</v>
      </c>
      <c r="G1345" s="9">
        <v>37541326</v>
      </c>
      <c r="H1345" s="9">
        <v>37541485</v>
      </c>
      <c r="I1345" s="9">
        <v>37542354</v>
      </c>
      <c r="J1345" s="9">
        <v>37542474</v>
      </c>
      <c r="K1345" s="9">
        <f t="shared" si="126"/>
        <v>209</v>
      </c>
      <c r="L1345" s="9">
        <f t="shared" si="127"/>
        <v>824</v>
      </c>
      <c r="M1345" s="9">
        <f t="shared" si="128"/>
        <v>160</v>
      </c>
      <c r="N1345" s="9">
        <f t="shared" si="129"/>
        <v>868</v>
      </c>
      <c r="O1345" s="9">
        <f t="shared" si="130"/>
        <v>121</v>
      </c>
      <c r="P1345" s="11">
        <f t="shared" si="132"/>
        <v>2.3201462861110538</v>
      </c>
      <c r="Q1345" s="11">
        <f t="shared" si="132"/>
        <v>2.9159272116971158</v>
      </c>
      <c r="R1345" s="11">
        <f t="shared" si="132"/>
        <v>2.2041199826559246</v>
      </c>
      <c r="S1345" s="11">
        <f t="shared" si="132"/>
        <v>2.9385197251764916</v>
      </c>
      <c r="T1345" s="11">
        <f t="shared" si="132"/>
        <v>2.0827853703164498</v>
      </c>
    </row>
    <row r="1346" spans="1:20" x14ac:dyDescent="0.2">
      <c r="A1346" s="9" t="s">
        <v>464</v>
      </c>
      <c r="B1346" s="9" t="s">
        <v>1019</v>
      </c>
      <c r="C1346" s="9" t="s">
        <v>267</v>
      </c>
      <c r="D1346" s="9" t="s">
        <v>254</v>
      </c>
      <c r="E1346" s="9">
        <v>69002746</v>
      </c>
      <c r="F1346" s="9">
        <v>69002804</v>
      </c>
      <c r="G1346" s="9">
        <v>69047144</v>
      </c>
      <c r="H1346" s="9">
        <v>69047195</v>
      </c>
      <c r="I1346" s="9">
        <v>69050779</v>
      </c>
      <c r="J1346" s="9">
        <v>69051328</v>
      </c>
      <c r="K1346" s="9">
        <f t="shared" si="126"/>
        <v>59</v>
      </c>
      <c r="L1346" s="9">
        <f t="shared" si="127"/>
        <v>44339</v>
      </c>
      <c r="M1346" s="9">
        <f t="shared" si="128"/>
        <v>52</v>
      </c>
      <c r="N1346" s="9">
        <f t="shared" si="129"/>
        <v>3583</v>
      </c>
      <c r="O1346" s="9">
        <f t="shared" si="130"/>
        <v>550</v>
      </c>
      <c r="P1346" s="11">
        <f t="shared" si="132"/>
        <v>1.7708520116421442</v>
      </c>
      <c r="Q1346" s="11">
        <f t="shared" si="132"/>
        <v>4.6467858940247631</v>
      </c>
      <c r="R1346" s="11">
        <f t="shared" si="132"/>
        <v>1.716003343634799</v>
      </c>
      <c r="S1346" s="11">
        <f t="shared" si="132"/>
        <v>3.5542468081661105</v>
      </c>
      <c r="T1346" s="11">
        <f t="shared" si="132"/>
        <v>2.7403626894942432</v>
      </c>
    </row>
    <row r="1347" spans="1:20" x14ac:dyDescent="0.2">
      <c r="A1347" s="9" t="s">
        <v>464</v>
      </c>
      <c r="B1347" s="9" t="s">
        <v>1019</v>
      </c>
      <c r="C1347" s="9" t="s">
        <v>267</v>
      </c>
      <c r="D1347" s="9" t="s">
        <v>254</v>
      </c>
      <c r="E1347" s="9">
        <v>69105002</v>
      </c>
      <c r="F1347" s="9">
        <v>69105159</v>
      </c>
      <c r="G1347" s="9">
        <v>69105742</v>
      </c>
      <c r="H1347" s="9">
        <v>69105766</v>
      </c>
      <c r="I1347" s="9">
        <v>69108441</v>
      </c>
      <c r="J1347" s="9">
        <v>69108644</v>
      </c>
      <c r="K1347" s="9">
        <f t="shared" si="126"/>
        <v>158</v>
      </c>
      <c r="L1347" s="9">
        <f t="shared" si="127"/>
        <v>582</v>
      </c>
      <c r="M1347" s="9">
        <f t="shared" si="128"/>
        <v>25</v>
      </c>
      <c r="N1347" s="9">
        <f t="shared" si="129"/>
        <v>2674</v>
      </c>
      <c r="O1347" s="9">
        <f t="shared" si="130"/>
        <v>204</v>
      </c>
      <c r="P1347" s="11">
        <f t="shared" si="132"/>
        <v>2.1986570869544226</v>
      </c>
      <c r="Q1347" s="11">
        <f t="shared" si="132"/>
        <v>2.7649229846498886</v>
      </c>
      <c r="R1347" s="11">
        <f t="shared" si="132"/>
        <v>1.3979400086720375</v>
      </c>
      <c r="S1347" s="11">
        <f t="shared" si="132"/>
        <v>3.4271614029259654</v>
      </c>
      <c r="T1347" s="11">
        <f t="shared" si="132"/>
        <v>2.3096301674258983</v>
      </c>
    </row>
    <row r="1348" spans="1:20" x14ac:dyDescent="0.2">
      <c r="A1348" s="9" t="s">
        <v>464</v>
      </c>
      <c r="B1348" s="9" t="s">
        <v>1019</v>
      </c>
      <c r="C1348" s="9" t="s">
        <v>267</v>
      </c>
      <c r="D1348" s="9" t="s">
        <v>254</v>
      </c>
      <c r="E1348" s="9">
        <v>68934514</v>
      </c>
      <c r="F1348" s="9">
        <v>68934620</v>
      </c>
      <c r="G1348" s="9">
        <v>68947226</v>
      </c>
      <c r="H1348" s="9">
        <v>68947357</v>
      </c>
      <c r="I1348" s="9">
        <v>69002746</v>
      </c>
      <c r="J1348" s="9">
        <v>69002804</v>
      </c>
      <c r="K1348" s="9">
        <f t="shared" ref="K1348:K1411" si="133">SUM(F1348-E1348+1)</f>
        <v>107</v>
      </c>
      <c r="L1348" s="9">
        <f t="shared" ref="L1348:L1411" si="134">SUM(G1348-F1348-1)</f>
        <v>12605</v>
      </c>
      <c r="M1348" s="9">
        <f t="shared" ref="M1348:M1411" si="135">SUM(H1348-G1348+1)</f>
        <v>132</v>
      </c>
      <c r="N1348" s="9">
        <f t="shared" ref="N1348:N1411" si="136">SUM(I1348-H1348-1)</f>
        <v>55388</v>
      </c>
      <c r="O1348" s="9">
        <f t="shared" ref="O1348:O1411" si="137">SUM(J1348-I1348+1)</f>
        <v>59</v>
      </c>
      <c r="P1348" s="11">
        <f t="shared" si="132"/>
        <v>2.0293837776852093</v>
      </c>
      <c r="Q1348" s="11">
        <f t="shared" si="132"/>
        <v>4.1005428500124639</v>
      </c>
      <c r="R1348" s="11">
        <f t="shared" si="132"/>
        <v>2.1205739312058496</v>
      </c>
      <c r="S1348" s="11">
        <f t="shared" si="132"/>
        <v>4.7434156835318522</v>
      </c>
      <c r="T1348" s="11">
        <f t="shared" si="132"/>
        <v>1.7708520116421442</v>
      </c>
    </row>
    <row r="1349" spans="1:20" x14ac:dyDescent="0.2">
      <c r="A1349" s="9" t="s">
        <v>464</v>
      </c>
      <c r="B1349" s="9" t="s">
        <v>1020</v>
      </c>
      <c r="C1349" s="9" t="s">
        <v>250</v>
      </c>
      <c r="D1349" s="9" t="s">
        <v>251</v>
      </c>
      <c r="E1349" s="9">
        <v>143873972</v>
      </c>
      <c r="F1349" s="9">
        <v>143874150</v>
      </c>
      <c r="G1349" s="9">
        <v>143907386</v>
      </c>
      <c r="H1349" s="9">
        <v>143907533</v>
      </c>
      <c r="I1349" s="9">
        <v>143941350</v>
      </c>
      <c r="J1349" s="9">
        <v>143941436</v>
      </c>
      <c r="K1349" s="9">
        <f t="shared" si="133"/>
        <v>179</v>
      </c>
      <c r="L1349" s="9">
        <f t="shared" si="134"/>
        <v>33235</v>
      </c>
      <c r="M1349" s="9">
        <f t="shared" si="135"/>
        <v>148</v>
      </c>
      <c r="N1349" s="9">
        <f t="shared" si="136"/>
        <v>33816</v>
      </c>
      <c r="O1349" s="9">
        <f t="shared" si="137"/>
        <v>87</v>
      </c>
      <c r="P1349" s="11">
        <f t="shared" si="132"/>
        <v>2.2528530309798929</v>
      </c>
      <c r="Q1349" s="11">
        <f t="shared" si="132"/>
        <v>4.5215956831101591</v>
      </c>
      <c r="R1349" s="11">
        <f t="shared" si="132"/>
        <v>2.170261715394957</v>
      </c>
      <c r="S1349" s="11">
        <f t="shared" si="132"/>
        <v>4.5291222348209619</v>
      </c>
      <c r="T1349" s="11">
        <f t="shared" si="132"/>
        <v>1.9395192526186182</v>
      </c>
    </row>
    <row r="1350" spans="1:20" x14ac:dyDescent="0.2">
      <c r="A1350" s="9" t="s">
        <v>464</v>
      </c>
      <c r="B1350" s="9" t="s">
        <v>1021</v>
      </c>
      <c r="C1350" s="9" t="s">
        <v>274</v>
      </c>
      <c r="D1350" s="9" t="s">
        <v>254</v>
      </c>
      <c r="E1350" s="9">
        <v>23281305</v>
      </c>
      <c r="F1350" s="9">
        <v>23281464</v>
      </c>
      <c r="G1350" s="9">
        <v>23282528</v>
      </c>
      <c r="H1350" s="9">
        <v>23282726</v>
      </c>
      <c r="I1350" s="9">
        <v>23284241</v>
      </c>
      <c r="J1350" s="9">
        <v>23284380</v>
      </c>
      <c r="K1350" s="9">
        <f t="shared" si="133"/>
        <v>160</v>
      </c>
      <c r="L1350" s="9">
        <f t="shared" si="134"/>
        <v>1063</v>
      </c>
      <c r="M1350" s="9">
        <f t="shared" si="135"/>
        <v>199</v>
      </c>
      <c r="N1350" s="9">
        <f t="shared" si="136"/>
        <v>1514</v>
      </c>
      <c r="O1350" s="9">
        <f t="shared" si="137"/>
        <v>140</v>
      </c>
      <c r="P1350" s="11">
        <f t="shared" si="132"/>
        <v>2.2041199826559246</v>
      </c>
      <c r="Q1350" s="11">
        <f t="shared" si="132"/>
        <v>3.0265332645232963</v>
      </c>
      <c r="R1350" s="11">
        <f t="shared" si="132"/>
        <v>2.2988530764097064</v>
      </c>
      <c r="S1350" s="11">
        <f t="shared" si="132"/>
        <v>3.1801258751640535</v>
      </c>
      <c r="T1350" s="11">
        <f t="shared" si="132"/>
        <v>2.1461280356782377</v>
      </c>
    </row>
    <row r="1351" spans="1:20" x14ac:dyDescent="0.2">
      <c r="A1351" s="9" t="s">
        <v>464</v>
      </c>
      <c r="B1351" s="9" t="s">
        <v>1021</v>
      </c>
      <c r="C1351" s="9" t="s">
        <v>274</v>
      </c>
      <c r="D1351" s="9" t="s">
        <v>254</v>
      </c>
      <c r="E1351" s="9">
        <v>23267661</v>
      </c>
      <c r="F1351" s="9">
        <v>23268690</v>
      </c>
      <c r="G1351" s="9">
        <v>23268848</v>
      </c>
      <c r="H1351" s="9">
        <v>23268912</v>
      </c>
      <c r="I1351" s="9">
        <v>23271132</v>
      </c>
      <c r="J1351" s="9">
        <v>23271205</v>
      </c>
      <c r="K1351" s="9">
        <f t="shared" si="133"/>
        <v>1030</v>
      </c>
      <c r="L1351" s="9">
        <f t="shared" si="134"/>
        <v>157</v>
      </c>
      <c r="M1351" s="9">
        <f t="shared" si="135"/>
        <v>65</v>
      </c>
      <c r="N1351" s="9">
        <f t="shared" si="136"/>
        <v>2219</v>
      </c>
      <c r="O1351" s="9">
        <f t="shared" si="137"/>
        <v>74</v>
      </c>
      <c r="P1351" s="11">
        <f t="shared" si="132"/>
        <v>3.012837224705172</v>
      </c>
      <c r="Q1351" s="11">
        <f t="shared" si="132"/>
        <v>2.1958996524092336</v>
      </c>
      <c r="R1351" s="11">
        <f t="shared" si="132"/>
        <v>1.8129133566428552</v>
      </c>
      <c r="S1351" s="11">
        <f t="shared" si="132"/>
        <v>3.3461573022320081</v>
      </c>
      <c r="T1351" s="11">
        <f t="shared" si="132"/>
        <v>1.8692317197309762</v>
      </c>
    </row>
    <row r="1352" spans="1:20" x14ac:dyDescent="0.2">
      <c r="A1352" s="9" t="s">
        <v>464</v>
      </c>
      <c r="B1352" s="9" t="s">
        <v>1004</v>
      </c>
      <c r="C1352" s="9" t="s">
        <v>260</v>
      </c>
      <c r="D1352" s="9" t="s">
        <v>251</v>
      </c>
      <c r="E1352" s="9">
        <v>134266542</v>
      </c>
      <c r="F1352" s="9">
        <v>134266656</v>
      </c>
      <c r="G1352" s="9">
        <v>134279436</v>
      </c>
      <c r="H1352" s="9">
        <v>134279514</v>
      </c>
      <c r="I1352" s="9">
        <v>134282786</v>
      </c>
      <c r="J1352" s="9">
        <v>134282830</v>
      </c>
      <c r="K1352" s="9">
        <f t="shared" si="133"/>
        <v>115</v>
      </c>
      <c r="L1352" s="9">
        <f t="shared" si="134"/>
        <v>12779</v>
      </c>
      <c r="M1352" s="9">
        <f t="shared" si="135"/>
        <v>79</v>
      </c>
      <c r="N1352" s="9">
        <f t="shared" si="136"/>
        <v>3271</v>
      </c>
      <c r="O1352" s="9">
        <f t="shared" si="137"/>
        <v>45</v>
      </c>
      <c r="P1352" s="11">
        <f t="shared" si="132"/>
        <v>2.0606978403536114</v>
      </c>
      <c r="Q1352" s="11">
        <f t="shared" si="132"/>
        <v>4.1064968701389715</v>
      </c>
      <c r="R1352" s="11">
        <f t="shared" si="132"/>
        <v>1.8976270912904412</v>
      </c>
      <c r="S1352" s="11">
        <f t="shared" si="132"/>
        <v>3.5146805441249813</v>
      </c>
      <c r="T1352" s="11">
        <f t="shared" si="132"/>
        <v>1.6532125137753435</v>
      </c>
    </row>
    <row r="1353" spans="1:20" x14ac:dyDescent="0.2">
      <c r="A1353" s="9" t="s">
        <v>464</v>
      </c>
      <c r="B1353" s="9" t="s">
        <v>991</v>
      </c>
      <c r="C1353" s="9" t="s">
        <v>256</v>
      </c>
      <c r="D1353" s="9" t="s">
        <v>254</v>
      </c>
      <c r="E1353" s="9">
        <v>45562914</v>
      </c>
      <c r="F1353" s="9">
        <v>45563019</v>
      </c>
      <c r="G1353" s="9">
        <v>45565954</v>
      </c>
      <c r="H1353" s="9">
        <v>45566022</v>
      </c>
      <c r="I1353" s="9">
        <v>45566119</v>
      </c>
      <c r="J1353" s="9">
        <v>45566216</v>
      </c>
      <c r="K1353" s="9">
        <f t="shared" si="133"/>
        <v>106</v>
      </c>
      <c r="L1353" s="9">
        <f t="shared" si="134"/>
        <v>2934</v>
      </c>
      <c r="M1353" s="9">
        <f t="shared" si="135"/>
        <v>69</v>
      </c>
      <c r="N1353" s="9">
        <f t="shared" si="136"/>
        <v>96</v>
      </c>
      <c r="O1353" s="9">
        <f t="shared" si="137"/>
        <v>98</v>
      </c>
      <c r="P1353" s="11">
        <f t="shared" si="132"/>
        <v>2.02530586526477</v>
      </c>
      <c r="Q1353" s="11">
        <f t="shared" si="132"/>
        <v>3.4674601095072637</v>
      </c>
      <c r="R1353" s="11">
        <f t="shared" si="132"/>
        <v>1.8388490907372552</v>
      </c>
      <c r="S1353" s="11">
        <f t="shared" si="132"/>
        <v>1.9822712330395682</v>
      </c>
      <c r="T1353" s="11">
        <f t="shared" si="132"/>
        <v>1.9912260756924949</v>
      </c>
    </row>
    <row r="1354" spans="1:20" x14ac:dyDescent="0.2">
      <c r="A1354" s="9" t="s">
        <v>464</v>
      </c>
      <c r="B1354" s="9" t="s">
        <v>1021</v>
      </c>
      <c r="C1354" s="9" t="s">
        <v>274</v>
      </c>
      <c r="D1354" s="9" t="s">
        <v>254</v>
      </c>
      <c r="E1354" s="9">
        <v>23287344</v>
      </c>
      <c r="F1354" s="9">
        <v>23287451</v>
      </c>
      <c r="G1354" s="9">
        <v>23289757</v>
      </c>
      <c r="H1354" s="9">
        <v>23289952</v>
      </c>
      <c r="I1354" s="9">
        <v>23291462</v>
      </c>
      <c r="J1354" s="9">
        <v>23291631</v>
      </c>
      <c r="K1354" s="9">
        <f t="shared" si="133"/>
        <v>108</v>
      </c>
      <c r="L1354" s="9">
        <f t="shared" si="134"/>
        <v>2305</v>
      </c>
      <c r="M1354" s="9">
        <f t="shared" si="135"/>
        <v>196</v>
      </c>
      <c r="N1354" s="9">
        <f t="shared" si="136"/>
        <v>1509</v>
      </c>
      <c r="O1354" s="9">
        <f t="shared" si="137"/>
        <v>170</v>
      </c>
      <c r="P1354" s="11">
        <f t="shared" si="132"/>
        <v>2.0334237554869494</v>
      </c>
      <c r="Q1354" s="11">
        <f t="shared" si="132"/>
        <v>3.3626709297256667</v>
      </c>
      <c r="R1354" s="11">
        <f t="shared" si="132"/>
        <v>2.2922560713564755</v>
      </c>
      <c r="S1354" s="11">
        <f t="shared" si="132"/>
        <v>3.1786892397755895</v>
      </c>
      <c r="T1354" s="11">
        <f t="shared" si="132"/>
        <v>2.2304489213782737</v>
      </c>
    </row>
    <row r="1355" spans="1:20" x14ac:dyDescent="0.2">
      <c r="A1355" s="9" t="s">
        <v>464</v>
      </c>
      <c r="B1355" s="9" t="s">
        <v>1021</v>
      </c>
      <c r="C1355" s="9" t="s">
        <v>274</v>
      </c>
      <c r="D1355" s="9" t="s">
        <v>254</v>
      </c>
      <c r="E1355" s="9">
        <v>23291462</v>
      </c>
      <c r="F1355" s="9">
        <v>23291631</v>
      </c>
      <c r="G1355" s="9">
        <v>23293771</v>
      </c>
      <c r="H1355" s="9">
        <v>23293906</v>
      </c>
      <c r="I1355" s="9">
        <v>23293988</v>
      </c>
      <c r="J1355" s="9">
        <v>23294148</v>
      </c>
      <c r="K1355" s="9">
        <f t="shared" si="133"/>
        <v>170</v>
      </c>
      <c r="L1355" s="9">
        <f t="shared" si="134"/>
        <v>2139</v>
      </c>
      <c r="M1355" s="9">
        <f t="shared" si="135"/>
        <v>136</v>
      </c>
      <c r="N1355" s="9">
        <f t="shared" si="136"/>
        <v>81</v>
      </c>
      <c r="O1355" s="9">
        <f t="shared" si="137"/>
        <v>161</v>
      </c>
      <c r="P1355" s="11">
        <f t="shared" si="132"/>
        <v>2.2304489213782737</v>
      </c>
      <c r="Q1355" s="11">
        <f t="shared" si="132"/>
        <v>3.3302107845715279</v>
      </c>
      <c r="R1355" s="11">
        <f t="shared" si="132"/>
        <v>2.1335389083702174</v>
      </c>
      <c r="S1355" s="11">
        <f t="shared" si="132"/>
        <v>1.9084850188786497</v>
      </c>
      <c r="T1355" s="11">
        <f t="shared" si="132"/>
        <v>2.2068258760318495</v>
      </c>
    </row>
    <row r="1356" spans="1:20" x14ac:dyDescent="0.2">
      <c r="A1356" s="9" t="s">
        <v>464</v>
      </c>
      <c r="B1356" s="9" t="s">
        <v>1021</v>
      </c>
      <c r="C1356" s="9" t="s">
        <v>274</v>
      </c>
      <c r="D1356" s="9" t="s">
        <v>254</v>
      </c>
      <c r="E1356" s="9">
        <v>23282528</v>
      </c>
      <c r="F1356" s="9">
        <v>23282726</v>
      </c>
      <c r="G1356" s="9">
        <v>23284241</v>
      </c>
      <c r="H1356" s="9">
        <v>23284380</v>
      </c>
      <c r="I1356" s="9">
        <v>23284547</v>
      </c>
      <c r="J1356" s="9">
        <v>23284729</v>
      </c>
      <c r="K1356" s="9">
        <f t="shared" si="133"/>
        <v>199</v>
      </c>
      <c r="L1356" s="9">
        <f t="shared" si="134"/>
        <v>1514</v>
      </c>
      <c r="M1356" s="9">
        <f t="shared" si="135"/>
        <v>140</v>
      </c>
      <c r="N1356" s="9">
        <f t="shared" si="136"/>
        <v>166</v>
      </c>
      <c r="O1356" s="9">
        <f t="shared" si="137"/>
        <v>183</v>
      </c>
      <c r="P1356" s="11">
        <f t="shared" si="132"/>
        <v>2.2988530764097064</v>
      </c>
      <c r="Q1356" s="11">
        <f t="shared" si="132"/>
        <v>3.1801258751640535</v>
      </c>
      <c r="R1356" s="11">
        <f t="shared" si="132"/>
        <v>2.1461280356782377</v>
      </c>
      <c r="S1356" s="11">
        <f t="shared" si="132"/>
        <v>2.220108088040055</v>
      </c>
      <c r="T1356" s="11">
        <f t="shared" si="132"/>
        <v>2.2624510897304293</v>
      </c>
    </row>
    <row r="1357" spans="1:20" x14ac:dyDescent="0.2">
      <c r="A1357" s="9" t="s">
        <v>464</v>
      </c>
      <c r="B1357" s="9" t="s">
        <v>1022</v>
      </c>
      <c r="C1357" s="9" t="s">
        <v>315</v>
      </c>
      <c r="D1357" s="9" t="s">
        <v>251</v>
      </c>
      <c r="E1357" s="9">
        <v>25790507</v>
      </c>
      <c r="F1357" s="9">
        <v>25790778</v>
      </c>
      <c r="G1357" s="9">
        <v>25790932</v>
      </c>
      <c r="H1357" s="9">
        <v>25790983</v>
      </c>
      <c r="I1357" s="9">
        <v>25791345</v>
      </c>
      <c r="J1357" s="9">
        <v>25791486</v>
      </c>
      <c r="K1357" s="9">
        <f t="shared" si="133"/>
        <v>272</v>
      </c>
      <c r="L1357" s="9">
        <f t="shared" si="134"/>
        <v>153</v>
      </c>
      <c r="M1357" s="9">
        <f t="shared" si="135"/>
        <v>52</v>
      </c>
      <c r="N1357" s="9">
        <f t="shared" si="136"/>
        <v>361</v>
      </c>
      <c r="O1357" s="9">
        <f t="shared" si="137"/>
        <v>142</v>
      </c>
      <c r="P1357" s="11">
        <f t="shared" si="132"/>
        <v>2.4345689040341987</v>
      </c>
      <c r="Q1357" s="11">
        <f t="shared" si="132"/>
        <v>2.1846914308175984</v>
      </c>
      <c r="R1357" s="11">
        <f t="shared" si="132"/>
        <v>1.716003343634799</v>
      </c>
      <c r="S1357" s="11">
        <f t="shared" si="132"/>
        <v>2.5575072019056577</v>
      </c>
      <c r="T1357" s="11">
        <f t="shared" si="132"/>
        <v>2.1522883443830563</v>
      </c>
    </row>
    <row r="1358" spans="1:20" x14ac:dyDescent="0.2">
      <c r="A1358" s="9" t="s">
        <v>464</v>
      </c>
      <c r="B1358" s="9" t="s">
        <v>1023</v>
      </c>
      <c r="C1358" s="9" t="s">
        <v>289</v>
      </c>
      <c r="D1358" s="9" t="s">
        <v>251</v>
      </c>
      <c r="E1358" s="9">
        <v>24098000</v>
      </c>
      <c r="F1358" s="9">
        <v>24098315</v>
      </c>
      <c r="G1358" s="9">
        <v>24099452</v>
      </c>
      <c r="H1358" s="9">
        <v>24099563</v>
      </c>
      <c r="I1358" s="9">
        <v>24100701</v>
      </c>
      <c r="J1358" s="9">
        <v>24100914</v>
      </c>
      <c r="K1358" s="9">
        <f t="shared" si="133"/>
        <v>316</v>
      </c>
      <c r="L1358" s="9">
        <f t="shared" si="134"/>
        <v>1136</v>
      </c>
      <c r="M1358" s="9">
        <f t="shared" si="135"/>
        <v>112</v>
      </c>
      <c r="N1358" s="9">
        <f t="shared" si="136"/>
        <v>1137</v>
      </c>
      <c r="O1358" s="9">
        <f t="shared" si="137"/>
        <v>214</v>
      </c>
      <c r="P1358" s="11">
        <f t="shared" si="132"/>
        <v>2.4996870826184034</v>
      </c>
      <c r="Q1358" s="11">
        <f t="shared" si="132"/>
        <v>3.055378331375</v>
      </c>
      <c r="R1358" s="11">
        <f t="shared" si="132"/>
        <v>2.049218022670181</v>
      </c>
      <c r="S1358" s="11">
        <f t="shared" si="132"/>
        <v>3.0557604646877348</v>
      </c>
      <c r="T1358" s="11">
        <f t="shared" si="132"/>
        <v>2.3304137733491905</v>
      </c>
    </row>
    <row r="1359" spans="1:20" x14ac:dyDescent="0.2">
      <c r="A1359" s="9" t="s">
        <v>464</v>
      </c>
      <c r="B1359" s="9" t="s">
        <v>1023</v>
      </c>
      <c r="C1359" s="9" t="s">
        <v>289</v>
      </c>
      <c r="D1359" s="9" t="s">
        <v>251</v>
      </c>
      <c r="E1359" s="9">
        <v>24094522</v>
      </c>
      <c r="F1359" s="9">
        <v>24095590</v>
      </c>
      <c r="G1359" s="9">
        <v>24096583</v>
      </c>
      <c r="H1359" s="9">
        <v>24096669</v>
      </c>
      <c r="I1359" s="9">
        <v>24098000</v>
      </c>
      <c r="J1359" s="9">
        <v>24098315</v>
      </c>
      <c r="K1359" s="9">
        <f t="shared" si="133"/>
        <v>1069</v>
      </c>
      <c r="L1359" s="9">
        <f t="shared" si="134"/>
        <v>992</v>
      </c>
      <c r="M1359" s="9">
        <f t="shared" si="135"/>
        <v>87</v>
      </c>
      <c r="N1359" s="9">
        <f t="shared" si="136"/>
        <v>1330</v>
      </c>
      <c r="O1359" s="9">
        <f t="shared" si="137"/>
        <v>316</v>
      </c>
      <c r="P1359" s="11">
        <f t="shared" si="132"/>
        <v>3.0289777052087778</v>
      </c>
      <c r="Q1359" s="11">
        <f t="shared" si="132"/>
        <v>2.996511672154178</v>
      </c>
      <c r="R1359" s="11">
        <f t="shared" si="132"/>
        <v>1.9395192526186182</v>
      </c>
      <c r="S1359" s="11">
        <f t="shared" si="132"/>
        <v>3.1238516409670858</v>
      </c>
      <c r="T1359" s="11">
        <f t="shared" si="132"/>
        <v>2.4996870826184034</v>
      </c>
    </row>
    <row r="1360" spans="1:20" x14ac:dyDescent="0.2">
      <c r="A1360" s="9" t="s">
        <v>464</v>
      </c>
      <c r="B1360" s="9" t="s">
        <v>1024</v>
      </c>
      <c r="C1360" s="9" t="s">
        <v>279</v>
      </c>
      <c r="D1360" s="9" t="s">
        <v>251</v>
      </c>
      <c r="E1360" s="9">
        <v>153459337</v>
      </c>
      <c r="F1360" s="9">
        <v>153459465</v>
      </c>
      <c r="G1360" s="9">
        <v>153459557</v>
      </c>
      <c r="H1360" s="9">
        <v>153459719</v>
      </c>
      <c r="I1360" s="9">
        <v>153460277</v>
      </c>
      <c r="J1360" s="9">
        <v>153460389</v>
      </c>
      <c r="K1360" s="9">
        <f t="shared" si="133"/>
        <v>129</v>
      </c>
      <c r="L1360" s="9">
        <f t="shared" si="134"/>
        <v>91</v>
      </c>
      <c r="M1360" s="9">
        <f t="shared" si="135"/>
        <v>163</v>
      </c>
      <c r="N1360" s="9">
        <f t="shared" si="136"/>
        <v>557</v>
      </c>
      <c r="O1360" s="9">
        <f t="shared" si="137"/>
        <v>113</v>
      </c>
      <c r="P1360" s="11">
        <f t="shared" si="132"/>
        <v>2.1105897102992488</v>
      </c>
      <c r="Q1360" s="11">
        <f t="shared" si="132"/>
        <v>1.9590413923210932</v>
      </c>
      <c r="R1360" s="11">
        <f t="shared" si="132"/>
        <v>2.2121876044039577</v>
      </c>
      <c r="S1360" s="11">
        <f t="shared" si="132"/>
        <v>2.7458551951737289</v>
      </c>
      <c r="T1360" s="11">
        <f t="shared" si="132"/>
        <v>2.0530784434834195</v>
      </c>
    </row>
    <row r="1361" spans="1:20" x14ac:dyDescent="0.2">
      <c r="A1361" s="9" t="s">
        <v>464</v>
      </c>
      <c r="B1361" s="9" t="s">
        <v>1024</v>
      </c>
      <c r="C1361" s="9" t="s">
        <v>279</v>
      </c>
      <c r="D1361" s="9" t="s">
        <v>251</v>
      </c>
      <c r="E1361" s="9">
        <v>153482741</v>
      </c>
      <c r="F1361" s="9">
        <v>153482882</v>
      </c>
      <c r="G1361" s="9">
        <v>153483739</v>
      </c>
      <c r="H1361" s="9">
        <v>153483872</v>
      </c>
      <c r="I1361" s="9">
        <v>153487532</v>
      </c>
      <c r="J1361" s="9">
        <v>153487658</v>
      </c>
      <c r="K1361" s="9">
        <f t="shared" si="133"/>
        <v>142</v>
      </c>
      <c r="L1361" s="9">
        <f t="shared" si="134"/>
        <v>856</v>
      </c>
      <c r="M1361" s="9">
        <f t="shared" si="135"/>
        <v>134</v>
      </c>
      <c r="N1361" s="9">
        <f t="shared" si="136"/>
        <v>3659</v>
      </c>
      <c r="O1361" s="9">
        <f t="shared" si="137"/>
        <v>127</v>
      </c>
      <c r="P1361" s="11">
        <f t="shared" si="132"/>
        <v>2.1522883443830563</v>
      </c>
      <c r="Q1361" s="11">
        <f t="shared" si="132"/>
        <v>2.932473764677153</v>
      </c>
      <c r="R1361" s="11">
        <f t="shared" si="132"/>
        <v>2.1271047983648073</v>
      </c>
      <c r="S1361" s="11">
        <f t="shared" si="132"/>
        <v>3.5633624094866074</v>
      </c>
      <c r="T1361" s="11">
        <f t="shared" si="132"/>
        <v>2.1038037209559568</v>
      </c>
    </row>
    <row r="1362" spans="1:20" x14ac:dyDescent="0.2">
      <c r="A1362" s="9" t="s">
        <v>464</v>
      </c>
      <c r="B1362" s="9" t="s">
        <v>1024</v>
      </c>
      <c r="C1362" s="9" t="s">
        <v>279</v>
      </c>
      <c r="D1362" s="9" t="s">
        <v>251</v>
      </c>
      <c r="E1362" s="9">
        <v>153475662</v>
      </c>
      <c r="F1362" s="9">
        <v>153475709</v>
      </c>
      <c r="G1362" s="9">
        <v>153478040</v>
      </c>
      <c r="H1362" s="9">
        <v>153478189</v>
      </c>
      <c r="I1362" s="9">
        <v>153478865</v>
      </c>
      <c r="J1362" s="9">
        <v>153478981</v>
      </c>
      <c r="K1362" s="9">
        <f t="shared" si="133"/>
        <v>48</v>
      </c>
      <c r="L1362" s="9">
        <f t="shared" si="134"/>
        <v>2330</v>
      </c>
      <c r="M1362" s="9">
        <f t="shared" si="135"/>
        <v>150</v>
      </c>
      <c r="N1362" s="9">
        <f t="shared" si="136"/>
        <v>675</v>
      </c>
      <c r="O1362" s="9">
        <f t="shared" si="137"/>
        <v>117</v>
      </c>
      <c r="P1362" s="11">
        <f t="shared" si="132"/>
        <v>1.6812412373755872</v>
      </c>
      <c r="Q1362" s="11">
        <f t="shared" si="132"/>
        <v>3.3673559210260184</v>
      </c>
      <c r="R1362" s="11">
        <f t="shared" si="132"/>
        <v>2.1760912590556809</v>
      </c>
      <c r="S1362" s="11">
        <f t="shared" si="132"/>
        <v>2.8293037728310249</v>
      </c>
      <c r="T1362" s="11">
        <f t="shared" si="132"/>
        <v>2.0681858617461617</v>
      </c>
    </row>
    <row r="1363" spans="1:20" x14ac:dyDescent="0.2">
      <c r="A1363" s="9" t="s">
        <v>464</v>
      </c>
      <c r="B1363" s="9" t="s">
        <v>1025</v>
      </c>
      <c r="C1363" s="9" t="s">
        <v>250</v>
      </c>
      <c r="D1363" s="9" t="s">
        <v>251</v>
      </c>
      <c r="E1363" s="9">
        <v>13867734</v>
      </c>
      <c r="F1363" s="9">
        <v>13870740</v>
      </c>
      <c r="G1363" s="9">
        <v>13871055</v>
      </c>
      <c r="H1363" s="9">
        <v>13871146</v>
      </c>
      <c r="I1363" s="9">
        <v>13871438</v>
      </c>
      <c r="J1363" s="9">
        <v>13871518</v>
      </c>
      <c r="K1363" s="9">
        <f t="shared" si="133"/>
        <v>3007</v>
      </c>
      <c r="L1363" s="9">
        <f t="shared" si="134"/>
        <v>314</v>
      </c>
      <c r="M1363" s="9">
        <f t="shared" si="135"/>
        <v>92</v>
      </c>
      <c r="N1363" s="9">
        <f t="shared" si="136"/>
        <v>291</v>
      </c>
      <c r="O1363" s="9">
        <f t="shared" si="137"/>
        <v>81</v>
      </c>
      <c r="P1363" s="11">
        <f t="shared" si="132"/>
        <v>3.478133428100517</v>
      </c>
      <c r="Q1363" s="11">
        <f t="shared" si="132"/>
        <v>2.4969296480732144</v>
      </c>
      <c r="R1363" s="11">
        <f t="shared" si="132"/>
        <v>1.9637878273455551</v>
      </c>
      <c r="S1363" s="11">
        <f t="shared" si="132"/>
        <v>2.4638929889859074</v>
      </c>
      <c r="T1363" s="11">
        <f t="shared" si="132"/>
        <v>1.9084850188786497</v>
      </c>
    </row>
    <row r="1364" spans="1:20" x14ac:dyDescent="0.2">
      <c r="A1364" s="9" t="s">
        <v>464</v>
      </c>
      <c r="B1364" s="9" t="s">
        <v>1025</v>
      </c>
      <c r="C1364" s="9" t="s">
        <v>250</v>
      </c>
      <c r="D1364" s="9" t="s">
        <v>251</v>
      </c>
      <c r="E1364" s="9">
        <v>13869799</v>
      </c>
      <c r="F1364" s="9">
        <v>13870740</v>
      </c>
      <c r="G1364" s="9">
        <v>13871055</v>
      </c>
      <c r="H1364" s="9">
        <v>13871163</v>
      </c>
      <c r="I1364" s="9">
        <v>13871438</v>
      </c>
      <c r="J1364" s="9">
        <v>13871466</v>
      </c>
      <c r="K1364" s="9">
        <f t="shared" si="133"/>
        <v>942</v>
      </c>
      <c r="L1364" s="9">
        <f t="shared" si="134"/>
        <v>314</v>
      </c>
      <c r="M1364" s="9">
        <f t="shared" si="135"/>
        <v>109</v>
      </c>
      <c r="N1364" s="9">
        <f t="shared" si="136"/>
        <v>274</v>
      </c>
      <c r="O1364" s="9">
        <f t="shared" si="137"/>
        <v>29</v>
      </c>
      <c r="P1364" s="11">
        <f t="shared" si="132"/>
        <v>2.974050902792877</v>
      </c>
      <c r="Q1364" s="11">
        <f t="shared" si="132"/>
        <v>2.4969296480732144</v>
      </c>
      <c r="R1364" s="11">
        <f t="shared" si="132"/>
        <v>2.0374264979406234</v>
      </c>
      <c r="S1364" s="11">
        <f t="shared" si="132"/>
        <v>2.4377505628203879</v>
      </c>
      <c r="T1364" s="11">
        <f t="shared" si="132"/>
        <v>1.4623979978989561</v>
      </c>
    </row>
    <row r="1365" spans="1:20" x14ac:dyDescent="0.2">
      <c r="A1365" s="9" t="s">
        <v>464</v>
      </c>
      <c r="B1365" s="9" t="s">
        <v>1026</v>
      </c>
      <c r="C1365" s="9" t="s">
        <v>304</v>
      </c>
      <c r="D1365" s="9" t="s">
        <v>254</v>
      </c>
      <c r="E1365" s="9">
        <v>115752920</v>
      </c>
      <c r="F1365" s="9">
        <v>115753019</v>
      </c>
      <c r="G1365" s="9">
        <v>115756432</v>
      </c>
      <c r="H1365" s="9">
        <v>115756543</v>
      </c>
      <c r="I1365" s="9">
        <v>115758808</v>
      </c>
      <c r="J1365" s="9">
        <v>115758895</v>
      </c>
      <c r="K1365" s="9">
        <f t="shared" si="133"/>
        <v>100</v>
      </c>
      <c r="L1365" s="9">
        <f t="shared" si="134"/>
        <v>3412</v>
      </c>
      <c r="M1365" s="9">
        <f t="shared" si="135"/>
        <v>112</v>
      </c>
      <c r="N1365" s="9">
        <f t="shared" si="136"/>
        <v>2264</v>
      </c>
      <c r="O1365" s="9">
        <f t="shared" si="137"/>
        <v>88</v>
      </c>
      <c r="P1365" s="11">
        <f t="shared" si="132"/>
        <v>2</v>
      </c>
      <c r="Q1365" s="11">
        <f t="shared" si="132"/>
        <v>3.5330090224954849</v>
      </c>
      <c r="R1365" s="11">
        <f t="shared" si="132"/>
        <v>2.049218022670181</v>
      </c>
      <c r="S1365" s="11">
        <f t="shared" si="132"/>
        <v>3.3548764225162335</v>
      </c>
      <c r="T1365" s="11">
        <f t="shared" si="132"/>
        <v>1.9444826721501687</v>
      </c>
    </row>
    <row r="1366" spans="1:20" x14ac:dyDescent="0.2">
      <c r="A1366" s="9" t="s">
        <v>464</v>
      </c>
      <c r="B1366" s="9" t="s">
        <v>1027</v>
      </c>
      <c r="C1366" s="9" t="s">
        <v>253</v>
      </c>
      <c r="D1366" s="9" t="s">
        <v>254</v>
      </c>
      <c r="E1366" s="9">
        <v>57147732</v>
      </c>
      <c r="F1366" s="9">
        <v>57147830</v>
      </c>
      <c r="G1366" s="9">
        <v>57149819</v>
      </c>
      <c r="H1366" s="9">
        <v>57149942</v>
      </c>
      <c r="I1366" s="9">
        <v>57152582</v>
      </c>
      <c r="J1366" s="9">
        <v>57154530</v>
      </c>
      <c r="K1366" s="9">
        <f t="shared" si="133"/>
        <v>99</v>
      </c>
      <c r="L1366" s="9">
        <f t="shared" si="134"/>
        <v>1988</v>
      </c>
      <c r="M1366" s="9">
        <f t="shared" si="135"/>
        <v>124</v>
      </c>
      <c r="N1366" s="9">
        <f t="shared" si="136"/>
        <v>2639</v>
      </c>
      <c r="O1366" s="9">
        <f t="shared" si="137"/>
        <v>1949</v>
      </c>
      <c r="P1366" s="11">
        <f t="shared" si="132"/>
        <v>1.9956351945975497</v>
      </c>
      <c r="Q1366" s="11">
        <f t="shared" si="132"/>
        <v>3.2984163800612945</v>
      </c>
      <c r="R1366" s="11">
        <f t="shared" si="132"/>
        <v>2.0934216851622351</v>
      </c>
      <c r="S1366" s="11">
        <f t="shared" si="132"/>
        <v>3.4214393902200495</v>
      </c>
      <c r="T1366" s="11">
        <f t="shared" si="132"/>
        <v>3.289811839117621</v>
      </c>
    </row>
    <row r="1367" spans="1:20" x14ac:dyDescent="0.2">
      <c r="A1367" s="9" t="s">
        <v>464</v>
      </c>
      <c r="B1367" s="9" t="s">
        <v>1028</v>
      </c>
      <c r="C1367" s="9" t="s">
        <v>289</v>
      </c>
      <c r="D1367" s="9" t="s">
        <v>254</v>
      </c>
      <c r="E1367" s="9">
        <v>53922016</v>
      </c>
      <c r="F1367" s="9">
        <v>53922131</v>
      </c>
      <c r="G1367" s="9">
        <v>53926205</v>
      </c>
      <c r="H1367" s="9">
        <v>53926313</v>
      </c>
      <c r="I1367" s="9">
        <v>53926534</v>
      </c>
      <c r="J1367" s="9">
        <v>53926645</v>
      </c>
      <c r="K1367" s="9">
        <f t="shared" si="133"/>
        <v>116</v>
      </c>
      <c r="L1367" s="9">
        <f t="shared" si="134"/>
        <v>4073</v>
      </c>
      <c r="M1367" s="9">
        <f t="shared" si="135"/>
        <v>109</v>
      </c>
      <c r="N1367" s="9">
        <f t="shared" si="136"/>
        <v>220</v>
      </c>
      <c r="O1367" s="9">
        <f t="shared" si="137"/>
        <v>112</v>
      </c>
      <c r="P1367" s="11">
        <f t="shared" si="132"/>
        <v>2.0644579892269181</v>
      </c>
      <c r="Q1367" s="11">
        <f t="shared" si="132"/>
        <v>3.6099144100859974</v>
      </c>
      <c r="R1367" s="11">
        <f t="shared" si="132"/>
        <v>2.0374264979406234</v>
      </c>
      <c r="S1367" s="11">
        <f t="shared" si="132"/>
        <v>2.3424226808222062</v>
      </c>
      <c r="T1367" s="11">
        <f t="shared" si="132"/>
        <v>2.049218022670181</v>
      </c>
    </row>
    <row r="1368" spans="1:20" x14ac:dyDescent="0.2">
      <c r="A1368" s="9" t="s">
        <v>464</v>
      </c>
      <c r="B1368" s="9" t="s">
        <v>1029</v>
      </c>
      <c r="C1368" s="9" t="s">
        <v>265</v>
      </c>
      <c r="D1368" s="9" t="s">
        <v>254</v>
      </c>
      <c r="E1368" s="9">
        <v>17806764</v>
      </c>
      <c r="F1368" s="9">
        <v>17806856</v>
      </c>
      <c r="G1368" s="9">
        <v>17815228</v>
      </c>
      <c r="H1368" s="9">
        <v>17815399</v>
      </c>
      <c r="I1368" s="9">
        <v>17827791</v>
      </c>
      <c r="J1368" s="9">
        <v>17827986</v>
      </c>
      <c r="K1368" s="9">
        <f t="shared" si="133"/>
        <v>93</v>
      </c>
      <c r="L1368" s="9">
        <f t="shared" si="134"/>
        <v>8371</v>
      </c>
      <c r="M1368" s="9">
        <f t="shared" si="135"/>
        <v>172</v>
      </c>
      <c r="N1368" s="9">
        <f t="shared" si="136"/>
        <v>12391</v>
      </c>
      <c r="O1368" s="9">
        <f t="shared" si="137"/>
        <v>196</v>
      </c>
      <c r="P1368" s="11">
        <f t="shared" si="132"/>
        <v>1.968482948553935</v>
      </c>
      <c r="Q1368" s="11">
        <f t="shared" si="132"/>
        <v>3.9227773419287977</v>
      </c>
      <c r="R1368" s="11">
        <f t="shared" si="132"/>
        <v>2.2355284469075487</v>
      </c>
      <c r="S1368" s="11">
        <f t="shared" si="132"/>
        <v>4.0931063569779065</v>
      </c>
      <c r="T1368" s="11">
        <f t="shared" si="132"/>
        <v>2.2922560713564755</v>
      </c>
    </row>
    <row r="1369" spans="1:20" x14ac:dyDescent="0.2">
      <c r="A1369" s="9" t="s">
        <v>464</v>
      </c>
      <c r="B1369" s="9" t="s">
        <v>1030</v>
      </c>
      <c r="C1369" s="9" t="s">
        <v>282</v>
      </c>
      <c r="D1369" s="9" t="s">
        <v>254</v>
      </c>
      <c r="E1369" s="9">
        <v>82863355</v>
      </c>
      <c r="F1369" s="9">
        <v>82864490</v>
      </c>
      <c r="G1369" s="9">
        <v>82990346</v>
      </c>
      <c r="H1369" s="9">
        <v>82990597</v>
      </c>
      <c r="I1369" s="9">
        <v>83003574</v>
      </c>
      <c r="J1369" s="9">
        <v>83003646</v>
      </c>
      <c r="K1369" s="9">
        <f t="shared" si="133"/>
        <v>1136</v>
      </c>
      <c r="L1369" s="9">
        <f t="shared" si="134"/>
        <v>125855</v>
      </c>
      <c r="M1369" s="9">
        <f t="shared" si="135"/>
        <v>252</v>
      </c>
      <c r="N1369" s="9">
        <f t="shared" si="136"/>
        <v>12976</v>
      </c>
      <c r="O1369" s="9">
        <f t="shared" si="137"/>
        <v>73</v>
      </c>
      <c r="P1369" s="11">
        <f t="shared" si="132"/>
        <v>3.055378331375</v>
      </c>
      <c r="Q1369" s="11">
        <f t="shared" si="132"/>
        <v>5.0998704739906549</v>
      </c>
      <c r="R1369" s="11">
        <f t="shared" si="132"/>
        <v>2.4014005407815437</v>
      </c>
      <c r="S1369" s="11">
        <f t="shared" si="132"/>
        <v>4.113140836867081</v>
      </c>
      <c r="T1369" s="11">
        <f t="shared" si="132"/>
        <v>1.8633228601204557</v>
      </c>
    </row>
    <row r="1370" spans="1:20" x14ac:dyDescent="0.2">
      <c r="A1370" s="9" t="s">
        <v>464</v>
      </c>
      <c r="B1370" s="9" t="s">
        <v>1031</v>
      </c>
      <c r="C1370" s="9" t="s">
        <v>267</v>
      </c>
      <c r="D1370" s="9" t="s">
        <v>251</v>
      </c>
      <c r="E1370" s="9">
        <v>172879325</v>
      </c>
      <c r="F1370" s="9">
        <v>172879523</v>
      </c>
      <c r="G1370" s="9">
        <v>172893447</v>
      </c>
      <c r="H1370" s="9">
        <v>172893596</v>
      </c>
      <c r="I1370" s="9">
        <v>172916466</v>
      </c>
      <c r="J1370" s="9">
        <v>172916659</v>
      </c>
      <c r="K1370" s="9">
        <f t="shared" si="133"/>
        <v>199</v>
      </c>
      <c r="L1370" s="9">
        <f t="shared" si="134"/>
        <v>13923</v>
      </c>
      <c r="M1370" s="9">
        <f t="shared" si="135"/>
        <v>150</v>
      </c>
      <c r="N1370" s="9">
        <f t="shared" si="136"/>
        <v>22869</v>
      </c>
      <c r="O1370" s="9">
        <f t="shared" si="137"/>
        <v>194</v>
      </c>
      <c r="P1370" s="11">
        <f t="shared" si="132"/>
        <v>2.2988530764097064</v>
      </c>
      <c r="Q1370" s="11">
        <f t="shared" si="132"/>
        <v>4.1437328231386914</v>
      </c>
      <c r="R1370" s="11">
        <f t="shared" si="132"/>
        <v>2.1760912590556809</v>
      </c>
      <c r="S1370" s="11">
        <f t="shared" si="132"/>
        <v>4.3592471744896937</v>
      </c>
      <c r="T1370" s="11">
        <f t="shared" si="132"/>
        <v>2.287801729930226</v>
      </c>
    </row>
    <row r="1371" spans="1:20" x14ac:dyDescent="0.2">
      <c r="A1371" s="9" t="s">
        <v>464</v>
      </c>
      <c r="B1371" s="9" t="s">
        <v>1004</v>
      </c>
      <c r="C1371" s="9" t="s">
        <v>260</v>
      </c>
      <c r="D1371" s="9" t="s">
        <v>251</v>
      </c>
      <c r="E1371" s="9">
        <v>134266542</v>
      </c>
      <c r="F1371" s="9">
        <v>134266656</v>
      </c>
      <c r="G1371" s="9">
        <v>134272523</v>
      </c>
      <c r="H1371" s="9">
        <v>134272586</v>
      </c>
      <c r="I1371" s="9">
        <v>134279436</v>
      </c>
      <c r="J1371" s="9">
        <v>134279514</v>
      </c>
      <c r="K1371" s="9">
        <f t="shared" si="133"/>
        <v>115</v>
      </c>
      <c r="L1371" s="9">
        <f t="shared" si="134"/>
        <v>5866</v>
      </c>
      <c r="M1371" s="9">
        <f t="shared" si="135"/>
        <v>64</v>
      </c>
      <c r="N1371" s="9">
        <f t="shared" si="136"/>
        <v>6849</v>
      </c>
      <c r="O1371" s="9">
        <f t="shared" si="137"/>
        <v>79</v>
      </c>
      <c r="P1371" s="11">
        <f t="shared" si="132"/>
        <v>2.0606978403536114</v>
      </c>
      <c r="Q1371" s="11">
        <f t="shared" si="132"/>
        <v>3.7683420586445333</v>
      </c>
      <c r="R1371" s="11">
        <f t="shared" si="132"/>
        <v>1.8061799739838869</v>
      </c>
      <c r="S1371" s="11">
        <f t="shared" si="132"/>
        <v>3.8356271662098975</v>
      </c>
      <c r="T1371" s="11">
        <f t="shared" si="132"/>
        <v>1.8976270912904412</v>
      </c>
    </row>
    <row r="1372" spans="1:20" x14ac:dyDescent="0.2">
      <c r="A1372" s="9" t="s">
        <v>464</v>
      </c>
      <c r="B1372" s="9" t="s">
        <v>1032</v>
      </c>
      <c r="C1372" s="9" t="s">
        <v>304</v>
      </c>
      <c r="D1372" s="9" t="s">
        <v>251</v>
      </c>
      <c r="E1372" s="9">
        <v>63976445</v>
      </c>
      <c r="F1372" s="9">
        <v>63976568</v>
      </c>
      <c r="G1372" s="9">
        <v>63982650</v>
      </c>
      <c r="H1372" s="9">
        <v>63982923</v>
      </c>
      <c r="I1372" s="9">
        <v>63993026</v>
      </c>
      <c r="J1372" s="9">
        <v>63993299</v>
      </c>
      <c r="K1372" s="9">
        <f t="shared" si="133"/>
        <v>124</v>
      </c>
      <c r="L1372" s="9">
        <f t="shared" si="134"/>
        <v>6081</v>
      </c>
      <c r="M1372" s="9">
        <f t="shared" si="135"/>
        <v>274</v>
      </c>
      <c r="N1372" s="9">
        <f t="shared" si="136"/>
        <v>10102</v>
      </c>
      <c r="O1372" s="9">
        <f t="shared" si="137"/>
        <v>274</v>
      </c>
      <c r="P1372" s="11">
        <f t="shared" si="132"/>
        <v>2.0934216851622351</v>
      </c>
      <c r="Q1372" s="11">
        <f t="shared" si="132"/>
        <v>3.7839750034126709</v>
      </c>
      <c r="R1372" s="11">
        <f t="shared" si="132"/>
        <v>2.4377505628203879</v>
      </c>
      <c r="S1372" s="11">
        <f t="shared" si="132"/>
        <v>4.0044073641763305</v>
      </c>
      <c r="T1372" s="11">
        <f t="shared" si="132"/>
        <v>2.4377505628203879</v>
      </c>
    </row>
    <row r="1373" spans="1:20" x14ac:dyDescent="0.2">
      <c r="A1373" s="9" t="s">
        <v>464</v>
      </c>
      <c r="B1373" s="9" t="s">
        <v>1033</v>
      </c>
      <c r="C1373" s="9" t="s">
        <v>304</v>
      </c>
      <c r="D1373" s="9" t="s">
        <v>251</v>
      </c>
      <c r="E1373" s="9">
        <v>135978541</v>
      </c>
      <c r="F1373" s="9">
        <v>135978901</v>
      </c>
      <c r="G1373" s="9">
        <v>135985940</v>
      </c>
      <c r="H1373" s="9">
        <v>135986018</v>
      </c>
      <c r="I1373" s="9">
        <v>135986391</v>
      </c>
      <c r="J1373" s="9">
        <v>135986435</v>
      </c>
      <c r="K1373" s="9">
        <f t="shared" si="133"/>
        <v>361</v>
      </c>
      <c r="L1373" s="9">
        <f t="shared" si="134"/>
        <v>7038</v>
      </c>
      <c r="M1373" s="9">
        <f t="shared" si="135"/>
        <v>79</v>
      </c>
      <c r="N1373" s="9">
        <f t="shared" si="136"/>
        <v>372</v>
      </c>
      <c r="O1373" s="9">
        <f t="shared" si="137"/>
        <v>45</v>
      </c>
      <c r="P1373" s="11">
        <f t="shared" si="132"/>
        <v>2.5575072019056577</v>
      </c>
      <c r="Q1373" s="11">
        <f t="shared" si="132"/>
        <v>3.8474492624991723</v>
      </c>
      <c r="R1373" s="11">
        <f t="shared" si="132"/>
        <v>1.8976270912904412</v>
      </c>
      <c r="S1373" s="11">
        <f t="shared" si="132"/>
        <v>2.5705429398818973</v>
      </c>
      <c r="T1373" s="11">
        <f t="shared" si="132"/>
        <v>1.6532125137753435</v>
      </c>
    </row>
    <row r="1374" spans="1:20" x14ac:dyDescent="0.2">
      <c r="A1374" s="9" t="s">
        <v>464</v>
      </c>
      <c r="B1374" s="9" t="s">
        <v>1034</v>
      </c>
      <c r="C1374" s="9" t="s">
        <v>279</v>
      </c>
      <c r="D1374" s="9" t="s">
        <v>251</v>
      </c>
      <c r="E1374" s="9">
        <v>55084532</v>
      </c>
      <c r="F1374" s="9">
        <v>55084785</v>
      </c>
      <c r="G1374" s="9">
        <v>55086765</v>
      </c>
      <c r="H1374" s="9">
        <v>55086941</v>
      </c>
      <c r="I1374" s="9">
        <v>55087778</v>
      </c>
      <c r="J1374" s="9">
        <v>55088024</v>
      </c>
      <c r="K1374" s="9">
        <f t="shared" si="133"/>
        <v>254</v>
      </c>
      <c r="L1374" s="9">
        <f t="shared" si="134"/>
        <v>1979</v>
      </c>
      <c r="M1374" s="9">
        <f t="shared" si="135"/>
        <v>177</v>
      </c>
      <c r="N1374" s="9">
        <f t="shared" si="136"/>
        <v>836</v>
      </c>
      <c r="O1374" s="9">
        <f t="shared" si="137"/>
        <v>247</v>
      </c>
      <c r="P1374" s="11">
        <f t="shared" si="132"/>
        <v>2.4048337166199381</v>
      </c>
      <c r="Q1374" s="11">
        <f t="shared" si="132"/>
        <v>3.2964457942063956</v>
      </c>
      <c r="R1374" s="11">
        <f t="shared" si="132"/>
        <v>2.2479732663618064</v>
      </c>
      <c r="S1374" s="11">
        <f t="shared" si="132"/>
        <v>2.9222062774390163</v>
      </c>
      <c r="T1374" s="11">
        <f t="shared" si="132"/>
        <v>2.3926969532596658</v>
      </c>
    </row>
    <row r="1375" spans="1:20" x14ac:dyDescent="0.2">
      <c r="A1375" s="9" t="s">
        <v>464</v>
      </c>
      <c r="B1375" s="9" t="s">
        <v>1035</v>
      </c>
      <c r="C1375" s="9" t="s">
        <v>258</v>
      </c>
      <c r="D1375" s="9" t="s">
        <v>254</v>
      </c>
      <c r="E1375" s="9">
        <v>50752757</v>
      </c>
      <c r="F1375" s="9">
        <v>50753477</v>
      </c>
      <c r="G1375" s="9">
        <v>50754511</v>
      </c>
      <c r="H1375" s="9">
        <v>50754634</v>
      </c>
      <c r="I1375" s="9">
        <v>50756291</v>
      </c>
      <c r="J1375" s="9">
        <v>50756633</v>
      </c>
      <c r="K1375" s="9">
        <f t="shared" si="133"/>
        <v>721</v>
      </c>
      <c r="L1375" s="9">
        <f t="shared" si="134"/>
        <v>1033</v>
      </c>
      <c r="M1375" s="9">
        <f t="shared" si="135"/>
        <v>124</v>
      </c>
      <c r="N1375" s="9">
        <f t="shared" si="136"/>
        <v>1656</v>
      </c>
      <c r="O1375" s="9">
        <f t="shared" si="137"/>
        <v>343</v>
      </c>
      <c r="P1375" s="11">
        <f t="shared" si="132"/>
        <v>2.8579352647194289</v>
      </c>
      <c r="Q1375" s="11">
        <f t="shared" si="132"/>
        <v>3.0141003215196203</v>
      </c>
      <c r="R1375" s="11">
        <f t="shared" si="132"/>
        <v>2.0934216851622351</v>
      </c>
      <c r="S1375" s="11">
        <f t="shared" si="132"/>
        <v>3.2190603324488611</v>
      </c>
      <c r="T1375" s="11">
        <f t="shared" si="132"/>
        <v>2.5352941200427699</v>
      </c>
    </row>
    <row r="1376" spans="1:20" x14ac:dyDescent="0.2">
      <c r="A1376" s="9" t="s">
        <v>464</v>
      </c>
      <c r="B1376" s="9" t="s">
        <v>1004</v>
      </c>
      <c r="C1376" s="9" t="s">
        <v>260</v>
      </c>
      <c r="D1376" s="9" t="s">
        <v>251</v>
      </c>
      <c r="E1376" s="9">
        <v>134295509</v>
      </c>
      <c r="F1376" s="9">
        <v>134295613</v>
      </c>
      <c r="G1376" s="9">
        <v>134306531</v>
      </c>
      <c r="H1376" s="9">
        <v>134306731</v>
      </c>
      <c r="I1376" s="9">
        <v>134314382</v>
      </c>
      <c r="J1376" s="9">
        <v>134314676</v>
      </c>
      <c r="K1376" s="9">
        <f t="shared" si="133"/>
        <v>105</v>
      </c>
      <c r="L1376" s="9">
        <f t="shared" si="134"/>
        <v>10917</v>
      </c>
      <c r="M1376" s="9">
        <f t="shared" si="135"/>
        <v>201</v>
      </c>
      <c r="N1376" s="9">
        <f t="shared" si="136"/>
        <v>7650</v>
      </c>
      <c r="O1376" s="9">
        <f t="shared" si="137"/>
        <v>295</v>
      </c>
      <c r="P1376" s="11">
        <f t="shared" si="132"/>
        <v>2.0211892990699378</v>
      </c>
      <c r="Q1376" s="11">
        <f t="shared" si="132"/>
        <v>4.038103310305897</v>
      </c>
      <c r="R1376" s="11">
        <f t="shared" si="132"/>
        <v>2.3031960574204886</v>
      </c>
      <c r="S1376" s="11">
        <f t="shared" si="132"/>
        <v>3.8836614351536172</v>
      </c>
      <c r="T1376" s="11">
        <f t="shared" si="132"/>
        <v>2.469822015978163</v>
      </c>
    </row>
    <row r="1377" spans="1:20" x14ac:dyDescent="0.2">
      <c r="A1377" s="9" t="s">
        <v>464</v>
      </c>
      <c r="B1377" s="9" t="s">
        <v>1036</v>
      </c>
      <c r="C1377" s="9" t="s">
        <v>274</v>
      </c>
      <c r="D1377" s="9" t="s">
        <v>254</v>
      </c>
      <c r="E1377" s="9">
        <v>72303326</v>
      </c>
      <c r="F1377" s="9">
        <v>72303462</v>
      </c>
      <c r="G1377" s="9">
        <v>72304665</v>
      </c>
      <c r="H1377" s="9">
        <v>72304861</v>
      </c>
      <c r="I1377" s="9">
        <v>72306563</v>
      </c>
      <c r="J1377" s="9">
        <v>72306652</v>
      </c>
      <c r="K1377" s="9">
        <f t="shared" si="133"/>
        <v>137</v>
      </c>
      <c r="L1377" s="9">
        <f t="shared" si="134"/>
        <v>1202</v>
      </c>
      <c r="M1377" s="9">
        <f t="shared" si="135"/>
        <v>197</v>
      </c>
      <c r="N1377" s="9">
        <f t="shared" si="136"/>
        <v>1701</v>
      </c>
      <c r="O1377" s="9">
        <f t="shared" si="137"/>
        <v>90</v>
      </c>
      <c r="P1377" s="11">
        <f t="shared" si="132"/>
        <v>2.1367205671564067</v>
      </c>
      <c r="Q1377" s="11">
        <f t="shared" si="132"/>
        <v>3.0799044676667204</v>
      </c>
      <c r="R1377" s="11">
        <f t="shared" si="132"/>
        <v>2.2944662261615929</v>
      </c>
      <c r="S1377" s="11">
        <f t="shared" si="132"/>
        <v>3.2307043136125686</v>
      </c>
      <c r="T1377" s="11">
        <f t="shared" si="132"/>
        <v>1.9542425094393248</v>
      </c>
    </row>
    <row r="1378" spans="1:20" x14ac:dyDescent="0.2">
      <c r="A1378" s="9" t="s">
        <v>464</v>
      </c>
      <c r="B1378" s="9" t="s">
        <v>1037</v>
      </c>
      <c r="C1378" s="9" t="s">
        <v>271</v>
      </c>
      <c r="D1378" s="9" t="s">
        <v>254</v>
      </c>
      <c r="E1378" s="9">
        <v>32442725</v>
      </c>
      <c r="F1378" s="9">
        <v>32442831</v>
      </c>
      <c r="G1378" s="9">
        <v>32443578</v>
      </c>
      <c r="H1378" s="9">
        <v>32443731</v>
      </c>
      <c r="I1378" s="9">
        <v>32443814</v>
      </c>
      <c r="J1378" s="9">
        <v>32443949</v>
      </c>
      <c r="K1378" s="9">
        <f t="shared" si="133"/>
        <v>107</v>
      </c>
      <c r="L1378" s="9">
        <f t="shared" si="134"/>
        <v>746</v>
      </c>
      <c r="M1378" s="9">
        <f t="shared" si="135"/>
        <v>154</v>
      </c>
      <c r="N1378" s="9">
        <f t="shared" si="136"/>
        <v>82</v>
      </c>
      <c r="O1378" s="9">
        <f t="shared" si="137"/>
        <v>136</v>
      </c>
      <c r="P1378" s="11">
        <f t="shared" si="132"/>
        <v>2.0293837776852093</v>
      </c>
      <c r="Q1378" s="11">
        <f t="shared" si="132"/>
        <v>2.8727388274726682</v>
      </c>
      <c r="R1378" s="11">
        <f t="shared" si="132"/>
        <v>2.1875207208364631</v>
      </c>
      <c r="S1378" s="11">
        <f t="shared" si="132"/>
        <v>1.9138138523837167</v>
      </c>
      <c r="T1378" s="11">
        <f t="shared" si="132"/>
        <v>2.1335389083702174</v>
      </c>
    </row>
    <row r="1379" spans="1:20" x14ac:dyDescent="0.2">
      <c r="A1379" s="9" t="s">
        <v>464</v>
      </c>
      <c r="B1379" s="9" t="s">
        <v>1037</v>
      </c>
      <c r="C1379" s="9" t="s">
        <v>271</v>
      </c>
      <c r="D1379" s="9" t="s">
        <v>254</v>
      </c>
      <c r="E1379" s="9">
        <v>32449908</v>
      </c>
      <c r="F1379" s="9">
        <v>32450073</v>
      </c>
      <c r="G1379" s="9">
        <v>32450261</v>
      </c>
      <c r="H1379" s="9">
        <v>32450365</v>
      </c>
      <c r="I1379" s="9">
        <v>32451755</v>
      </c>
      <c r="J1379" s="9">
        <v>32451927</v>
      </c>
      <c r="K1379" s="9">
        <f t="shared" si="133"/>
        <v>166</v>
      </c>
      <c r="L1379" s="9">
        <f t="shared" si="134"/>
        <v>187</v>
      </c>
      <c r="M1379" s="9">
        <f t="shared" si="135"/>
        <v>105</v>
      </c>
      <c r="N1379" s="9">
        <f t="shared" si="136"/>
        <v>1389</v>
      </c>
      <c r="O1379" s="9">
        <f t="shared" si="137"/>
        <v>173</v>
      </c>
      <c r="P1379" s="11">
        <f t="shared" si="132"/>
        <v>2.220108088040055</v>
      </c>
      <c r="Q1379" s="11">
        <f t="shared" si="132"/>
        <v>2.271841606536499</v>
      </c>
      <c r="R1379" s="11">
        <f t="shared" si="132"/>
        <v>2.0211892990699378</v>
      </c>
      <c r="S1379" s="11">
        <f t="shared" si="132"/>
        <v>3.1427022457376155</v>
      </c>
      <c r="T1379" s="11">
        <f t="shared" si="132"/>
        <v>2.2380461031287955</v>
      </c>
    </row>
    <row r="1380" spans="1:20" x14ac:dyDescent="0.2">
      <c r="A1380" s="9" t="s">
        <v>464</v>
      </c>
      <c r="B1380" s="9" t="s">
        <v>1038</v>
      </c>
      <c r="C1380" s="9" t="s">
        <v>304</v>
      </c>
      <c r="D1380" s="9" t="s">
        <v>254</v>
      </c>
      <c r="E1380" s="9">
        <v>139642513</v>
      </c>
      <c r="F1380" s="9">
        <v>139642561</v>
      </c>
      <c r="G1380" s="9">
        <v>139643389</v>
      </c>
      <c r="H1380" s="9">
        <v>139643542</v>
      </c>
      <c r="I1380" s="9">
        <v>139644111</v>
      </c>
      <c r="J1380" s="9">
        <v>139644233</v>
      </c>
      <c r="K1380" s="9">
        <f t="shared" si="133"/>
        <v>49</v>
      </c>
      <c r="L1380" s="9">
        <f t="shared" si="134"/>
        <v>827</v>
      </c>
      <c r="M1380" s="9">
        <f t="shared" si="135"/>
        <v>154</v>
      </c>
      <c r="N1380" s="9">
        <f t="shared" si="136"/>
        <v>568</v>
      </c>
      <c r="O1380" s="9">
        <f t="shared" si="137"/>
        <v>123</v>
      </c>
      <c r="P1380" s="11">
        <f t="shared" si="132"/>
        <v>1.6901960800285134</v>
      </c>
      <c r="Q1380" s="11">
        <f t="shared" si="132"/>
        <v>2.9175055095525462</v>
      </c>
      <c r="R1380" s="11">
        <f t="shared" si="132"/>
        <v>2.1875207208364631</v>
      </c>
      <c r="S1380" s="11">
        <f t="shared" si="132"/>
        <v>2.7543483357110188</v>
      </c>
      <c r="T1380" s="11">
        <f t="shared" si="132"/>
        <v>2.0899051114393976</v>
      </c>
    </row>
    <row r="1381" spans="1:20" x14ac:dyDescent="0.2">
      <c r="A1381" s="9" t="s">
        <v>464</v>
      </c>
      <c r="B1381" s="9" t="s">
        <v>1039</v>
      </c>
      <c r="C1381" s="9" t="s">
        <v>267</v>
      </c>
      <c r="D1381" s="9" t="s">
        <v>251</v>
      </c>
      <c r="E1381" s="9">
        <v>93996182</v>
      </c>
      <c r="F1381" s="9">
        <v>93996392</v>
      </c>
      <c r="G1381" s="9">
        <v>94001424</v>
      </c>
      <c r="H1381" s="9">
        <v>94001513</v>
      </c>
      <c r="I1381" s="9">
        <v>94003052</v>
      </c>
      <c r="J1381" s="9">
        <v>94003156</v>
      </c>
      <c r="K1381" s="9">
        <f t="shared" si="133"/>
        <v>211</v>
      </c>
      <c r="L1381" s="9">
        <f t="shared" si="134"/>
        <v>5031</v>
      </c>
      <c r="M1381" s="9">
        <f t="shared" si="135"/>
        <v>90</v>
      </c>
      <c r="N1381" s="9">
        <f t="shared" si="136"/>
        <v>1538</v>
      </c>
      <c r="O1381" s="9">
        <f t="shared" si="137"/>
        <v>105</v>
      </c>
      <c r="P1381" s="11">
        <f t="shared" si="132"/>
        <v>2.3242824552976926</v>
      </c>
      <c r="Q1381" s="11">
        <f t="shared" si="132"/>
        <v>3.7016543173257479</v>
      </c>
      <c r="R1381" s="11">
        <f t="shared" si="132"/>
        <v>1.9542425094393248</v>
      </c>
      <c r="S1381" s="11">
        <f t="shared" si="132"/>
        <v>3.1869563354654118</v>
      </c>
      <c r="T1381" s="11">
        <f t="shared" si="132"/>
        <v>2.0211892990699378</v>
      </c>
    </row>
    <row r="1382" spans="1:20" x14ac:dyDescent="0.2">
      <c r="A1382" s="9" t="s">
        <v>464</v>
      </c>
      <c r="B1382" s="9" t="s">
        <v>1004</v>
      </c>
      <c r="C1382" s="9" t="s">
        <v>260</v>
      </c>
      <c r="D1382" s="9" t="s">
        <v>251</v>
      </c>
      <c r="E1382" s="9">
        <v>134286859</v>
      </c>
      <c r="F1382" s="9">
        <v>134287043</v>
      </c>
      <c r="G1382" s="9">
        <v>134289286</v>
      </c>
      <c r="H1382" s="9">
        <v>134289421</v>
      </c>
      <c r="I1382" s="9">
        <v>134293746</v>
      </c>
      <c r="J1382" s="9">
        <v>134293885</v>
      </c>
      <c r="K1382" s="9">
        <f t="shared" si="133"/>
        <v>185</v>
      </c>
      <c r="L1382" s="9">
        <f t="shared" si="134"/>
        <v>2242</v>
      </c>
      <c r="M1382" s="9">
        <f t="shared" si="135"/>
        <v>136</v>
      </c>
      <c r="N1382" s="9">
        <f t="shared" si="136"/>
        <v>4324</v>
      </c>
      <c r="O1382" s="9">
        <f t="shared" si="137"/>
        <v>140</v>
      </c>
      <c r="P1382" s="11">
        <f t="shared" si="132"/>
        <v>2.2671717284030133</v>
      </c>
      <c r="Q1382" s="11">
        <f t="shared" si="132"/>
        <v>3.3506356082589539</v>
      </c>
      <c r="R1382" s="11">
        <f t="shared" si="132"/>
        <v>2.1335389083702174</v>
      </c>
      <c r="S1382" s="11">
        <f t="shared" si="132"/>
        <v>3.6358856852812722</v>
      </c>
      <c r="T1382" s="11">
        <f t="shared" si="132"/>
        <v>2.1461280356782377</v>
      </c>
    </row>
    <row r="1383" spans="1:20" x14ac:dyDescent="0.2">
      <c r="A1383" s="9" t="s">
        <v>464</v>
      </c>
      <c r="B1383" s="9" t="s">
        <v>1039</v>
      </c>
      <c r="C1383" s="9" t="s">
        <v>267</v>
      </c>
      <c r="D1383" s="9" t="s">
        <v>251</v>
      </c>
      <c r="E1383" s="9">
        <v>94008423</v>
      </c>
      <c r="F1383" s="9">
        <v>94008592</v>
      </c>
      <c r="G1383" s="9">
        <v>94010262</v>
      </c>
      <c r="H1383" s="9">
        <v>94010408</v>
      </c>
      <c r="I1383" s="9">
        <v>94010682</v>
      </c>
      <c r="J1383" s="9">
        <v>94010754</v>
      </c>
      <c r="K1383" s="9">
        <f t="shared" si="133"/>
        <v>170</v>
      </c>
      <c r="L1383" s="9">
        <f t="shared" si="134"/>
        <v>1669</v>
      </c>
      <c r="M1383" s="9">
        <f t="shared" si="135"/>
        <v>147</v>
      </c>
      <c r="N1383" s="9">
        <f t="shared" si="136"/>
        <v>273</v>
      </c>
      <c r="O1383" s="9">
        <f t="shared" si="137"/>
        <v>73</v>
      </c>
      <c r="P1383" s="11">
        <f t="shared" si="132"/>
        <v>2.2304489213782737</v>
      </c>
      <c r="Q1383" s="11">
        <f t="shared" si="132"/>
        <v>3.222456336679246</v>
      </c>
      <c r="R1383" s="11">
        <f t="shared" si="132"/>
        <v>2.1673173347481756</v>
      </c>
      <c r="S1383" s="11">
        <f t="shared" si="132"/>
        <v>2.436162647040756</v>
      </c>
      <c r="T1383" s="11">
        <f t="shared" si="132"/>
        <v>1.8633228601204557</v>
      </c>
    </row>
    <row r="1384" spans="1:20" x14ac:dyDescent="0.2">
      <c r="A1384" s="9" t="s">
        <v>464</v>
      </c>
      <c r="B1384" s="9" t="s">
        <v>1040</v>
      </c>
      <c r="C1384" s="9" t="s">
        <v>291</v>
      </c>
      <c r="D1384" s="9" t="s">
        <v>251</v>
      </c>
      <c r="E1384" s="9">
        <v>89306368</v>
      </c>
      <c r="F1384" s="9">
        <v>89306477</v>
      </c>
      <c r="G1384" s="9">
        <v>89306577</v>
      </c>
      <c r="H1384" s="9">
        <v>89306710</v>
      </c>
      <c r="I1384" s="9">
        <v>89306829</v>
      </c>
      <c r="J1384" s="9">
        <v>89306935</v>
      </c>
      <c r="K1384" s="9">
        <f t="shared" si="133"/>
        <v>110</v>
      </c>
      <c r="L1384" s="9">
        <f t="shared" si="134"/>
        <v>99</v>
      </c>
      <c r="M1384" s="9">
        <f t="shared" si="135"/>
        <v>134</v>
      </c>
      <c r="N1384" s="9">
        <f t="shared" si="136"/>
        <v>118</v>
      </c>
      <c r="O1384" s="9">
        <f t="shared" si="137"/>
        <v>107</v>
      </c>
      <c r="P1384" s="11">
        <f t="shared" si="132"/>
        <v>2.0413926851582249</v>
      </c>
      <c r="Q1384" s="11">
        <f t="shared" si="132"/>
        <v>1.9956351945975497</v>
      </c>
      <c r="R1384" s="11">
        <f t="shared" si="132"/>
        <v>2.1271047983648073</v>
      </c>
      <c r="S1384" s="11">
        <f t="shared" si="132"/>
        <v>2.0718820073061255</v>
      </c>
      <c r="T1384" s="11">
        <f t="shared" si="132"/>
        <v>2.0293837776852093</v>
      </c>
    </row>
    <row r="1385" spans="1:20" x14ac:dyDescent="0.2">
      <c r="A1385" s="9" t="s">
        <v>464</v>
      </c>
      <c r="B1385" s="9" t="s">
        <v>1040</v>
      </c>
      <c r="C1385" s="9" t="s">
        <v>291</v>
      </c>
      <c r="D1385" s="9" t="s">
        <v>251</v>
      </c>
      <c r="E1385" s="9">
        <v>89300772</v>
      </c>
      <c r="F1385" s="9">
        <v>89300951</v>
      </c>
      <c r="G1385" s="9">
        <v>89301842</v>
      </c>
      <c r="H1385" s="9">
        <v>89301970</v>
      </c>
      <c r="I1385" s="9">
        <v>89302181</v>
      </c>
      <c r="J1385" s="9">
        <v>89302377</v>
      </c>
      <c r="K1385" s="9">
        <f t="shared" si="133"/>
        <v>180</v>
      </c>
      <c r="L1385" s="9">
        <f t="shared" si="134"/>
        <v>890</v>
      </c>
      <c r="M1385" s="9">
        <f t="shared" si="135"/>
        <v>129</v>
      </c>
      <c r="N1385" s="9">
        <f t="shared" si="136"/>
        <v>210</v>
      </c>
      <c r="O1385" s="9">
        <f t="shared" si="137"/>
        <v>197</v>
      </c>
      <c r="P1385" s="11">
        <f t="shared" si="132"/>
        <v>2.255272505103306</v>
      </c>
      <c r="Q1385" s="11">
        <f t="shared" si="132"/>
        <v>2.9493900066449124</v>
      </c>
      <c r="R1385" s="11">
        <f t="shared" si="132"/>
        <v>2.1105897102992488</v>
      </c>
      <c r="S1385" s="11">
        <f t="shared" si="132"/>
        <v>2.3222192947339191</v>
      </c>
      <c r="T1385" s="11">
        <f t="shared" si="132"/>
        <v>2.2944662261615929</v>
      </c>
    </row>
    <row r="1386" spans="1:20" x14ac:dyDescent="0.2">
      <c r="A1386" s="9" t="s">
        <v>464</v>
      </c>
      <c r="B1386" s="9" t="s">
        <v>1040</v>
      </c>
      <c r="C1386" s="9" t="s">
        <v>291</v>
      </c>
      <c r="D1386" s="9" t="s">
        <v>251</v>
      </c>
      <c r="E1386" s="9">
        <v>89308021</v>
      </c>
      <c r="F1386" s="9">
        <v>89308159</v>
      </c>
      <c r="G1386" s="9">
        <v>89308484</v>
      </c>
      <c r="H1386" s="9">
        <v>89308570</v>
      </c>
      <c r="I1386" s="9">
        <v>89315061</v>
      </c>
      <c r="J1386" s="9">
        <v>89315271</v>
      </c>
      <c r="K1386" s="9">
        <f t="shared" si="133"/>
        <v>139</v>
      </c>
      <c r="L1386" s="9">
        <f t="shared" si="134"/>
        <v>324</v>
      </c>
      <c r="M1386" s="9">
        <f t="shared" si="135"/>
        <v>87</v>
      </c>
      <c r="N1386" s="9">
        <f t="shared" si="136"/>
        <v>6490</v>
      </c>
      <c r="O1386" s="9">
        <f t="shared" si="137"/>
        <v>211</v>
      </c>
      <c r="P1386" s="11">
        <f t="shared" si="132"/>
        <v>2.143014800254095</v>
      </c>
      <c r="Q1386" s="11">
        <f t="shared" si="132"/>
        <v>2.5105450102066116</v>
      </c>
      <c r="R1386" s="11">
        <f t="shared" si="132"/>
        <v>1.9395192526186182</v>
      </c>
      <c r="S1386" s="11">
        <f t="shared" si="132"/>
        <v>3.8122446968003691</v>
      </c>
      <c r="T1386" s="11">
        <f t="shared" si="132"/>
        <v>2.3242824552976926</v>
      </c>
    </row>
    <row r="1387" spans="1:20" x14ac:dyDescent="0.2">
      <c r="A1387" s="9" t="s">
        <v>464</v>
      </c>
      <c r="B1387" s="9" t="s">
        <v>1040</v>
      </c>
      <c r="C1387" s="9" t="s">
        <v>291</v>
      </c>
      <c r="D1387" s="9" t="s">
        <v>251</v>
      </c>
      <c r="E1387" s="9">
        <v>89295394</v>
      </c>
      <c r="F1387" s="9">
        <v>89295576</v>
      </c>
      <c r="G1387" s="9">
        <v>89295951</v>
      </c>
      <c r="H1387" s="9">
        <v>89296029</v>
      </c>
      <c r="I1387" s="9">
        <v>89299482</v>
      </c>
      <c r="J1387" s="9">
        <v>89299620</v>
      </c>
      <c r="K1387" s="9">
        <f t="shared" si="133"/>
        <v>183</v>
      </c>
      <c r="L1387" s="9">
        <f t="shared" si="134"/>
        <v>374</v>
      </c>
      <c r="M1387" s="9">
        <f t="shared" si="135"/>
        <v>79</v>
      </c>
      <c r="N1387" s="9">
        <f t="shared" si="136"/>
        <v>3452</v>
      </c>
      <c r="O1387" s="9">
        <f t="shared" si="137"/>
        <v>139</v>
      </c>
      <c r="P1387" s="11">
        <f t="shared" si="132"/>
        <v>2.2624510897304293</v>
      </c>
      <c r="Q1387" s="11">
        <f t="shared" si="132"/>
        <v>2.5728716022004798</v>
      </c>
      <c r="R1387" s="11">
        <f t="shared" si="132"/>
        <v>1.8976270912904412</v>
      </c>
      <c r="S1387" s="11">
        <f t="shared" si="132"/>
        <v>3.5380707870431718</v>
      </c>
      <c r="T1387" s="11">
        <f t="shared" si="132"/>
        <v>2.143014800254095</v>
      </c>
    </row>
    <row r="1388" spans="1:20" x14ac:dyDescent="0.2">
      <c r="A1388" s="9" t="s">
        <v>464</v>
      </c>
      <c r="B1388" s="9" t="s">
        <v>1041</v>
      </c>
      <c r="C1388" s="9" t="s">
        <v>304</v>
      </c>
      <c r="D1388" s="9" t="s">
        <v>254</v>
      </c>
      <c r="E1388" s="9">
        <v>133176370</v>
      </c>
      <c r="F1388" s="9">
        <v>133176612</v>
      </c>
      <c r="G1388" s="9">
        <v>133184968</v>
      </c>
      <c r="H1388" s="9">
        <v>133185103</v>
      </c>
      <c r="I1388" s="9">
        <v>133185598</v>
      </c>
      <c r="J1388" s="9">
        <v>133185752</v>
      </c>
      <c r="K1388" s="9">
        <f t="shared" si="133"/>
        <v>243</v>
      </c>
      <c r="L1388" s="9">
        <f t="shared" si="134"/>
        <v>8355</v>
      </c>
      <c r="M1388" s="9">
        <f t="shared" si="135"/>
        <v>136</v>
      </c>
      <c r="N1388" s="9">
        <f t="shared" si="136"/>
        <v>494</v>
      </c>
      <c r="O1388" s="9">
        <f t="shared" si="137"/>
        <v>155</v>
      </c>
      <c r="P1388" s="11">
        <f t="shared" si="132"/>
        <v>2.3856062735983117</v>
      </c>
      <c r="Q1388" s="11">
        <f t="shared" si="132"/>
        <v>3.9219464542294102</v>
      </c>
      <c r="R1388" s="11">
        <f t="shared" si="132"/>
        <v>2.1335389083702174</v>
      </c>
      <c r="S1388" s="11">
        <f t="shared" si="132"/>
        <v>2.6937269489236466</v>
      </c>
      <c r="T1388" s="11">
        <f t="shared" si="132"/>
        <v>2.1903316981702914</v>
      </c>
    </row>
    <row r="1389" spans="1:20" x14ac:dyDescent="0.2">
      <c r="A1389" s="9" t="s">
        <v>464</v>
      </c>
      <c r="B1389" s="9" t="s">
        <v>1042</v>
      </c>
      <c r="C1389" s="9" t="s">
        <v>260</v>
      </c>
      <c r="D1389" s="9" t="s">
        <v>254</v>
      </c>
      <c r="E1389" s="9">
        <v>76822465</v>
      </c>
      <c r="F1389" s="9">
        <v>76822637</v>
      </c>
      <c r="G1389" s="9">
        <v>76840787</v>
      </c>
      <c r="H1389" s="9">
        <v>76840923</v>
      </c>
      <c r="I1389" s="9">
        <v>76848816</v>
      </c>
      <c r="J1389" s="9">
        <v>76848981</v>
      </c>
      <c r="K1389" s="9">
        <f t="shared" si="133"/>
        <v>173</v>
      </c>
      <c r="L1389" s="9">
        <f t="shared" si="134"/>
        <v>18149</v>
      </c>
      <c r="M1389" s="9">
        <f t="shared" si="135"/>
        <v>137</v>
      </c>
      <c r="N1389" s="9">
        <f t="shared" si="136"/>
        <v>7892</v>
      </c>
      <c r="O1389" s="9">
        <f t="shared" si="137"/>
        <v>166</v>
      </c>
      <c r="P1389" s="11">
        <f t="shared" si="132"/>
        <v>2.2380461031287955</v>
      </c>
      <c r="Q1389" s="11">
        <f t="shared" si="132"/>
        <v>4.2588527006423034</v>
      </c>
      <c r="R1389" s="11">
        <f t="shared" si="132"/>
        <v>2.1367205671564067</v>
      </c>
      <c r="S1389" s="11">
        <f t="shared" si="132"/>
        <v>3.8971870765801531</v>
      </c>
      <c r="T1389" s="11">
        <f t="shared" si="132"/>
        <v>2.220108088040055</v>
      </c>
    </row>
    <row r="1390" spans="1:20" x14ac:dyDescent="0.2">
      <c r="A1390" s="9" t="s">
        <v>464</v>
      </c>
      <c r="B1390" s="9" t="s">
        <v>1042</v>
      </c>
      <c r="C1390" s="9" t="s">
        <v>260</v>
      </c>
      <c r="D1390" s="9" t="s">
        <v>254</v>
      </c>
      <c r="E1390" s="9">
        <v>76657720</v>
      </c>
      <c r="F1390" s="9">
        <v>76657853</v>
      </c>
      <c r="G1390" s="9">
        <v>76759585</v>
      </c>
      <c r="H1390" s="9">
        <v>76759731</v>
      </c>
      <c r="I1390" s="9">
        <v>76822465</v>
      </c>
      <c r="J1390" s="9">
        <v>76822637</v>
      </c>
      <c r="K1390" s="9">
        <f t="shared" si="133"/>
        <v>134</v>
      </c>
      <c r="L1390" s="9">
        <f t="shared" si="134"/>
        <v>101731</v>
      </c>
      <c r="M1390" s="9">
        <f t="shared" si="135"/>
        <v>147</v>
      </c>
      <c r="N1390" s="9">
        <f t="shared" si="136"/>
        <v>62733</v>
      </c>
      <c r="O1390" s="9">
        <f t="shared" si="137"/>
        <v>173</v>
      </c>
      <c r="P1390" s="11">
        <f t="shared" si="132"/>
        <v>2.1271047983648073</v>
      </c>
      <c r="Q1390" s="11">
        <f t="shared" si="132"/>
        <v>5.0074533135663355</v>
      </c>
      <c r="R1390" s="11">
        <f t="shared" si="132"/>
        <v>2.1673173347481756</v>
      </c>
      <c r="S1390" s="11">
        <f t="shared" si="132"/>
        <v>4.7974960567433298</v>
      </c>
      <c r="T1390" s="11">
        <f t="shared" si="132"/>
        <v>2.2380461031287955</v>
      </c>
    </row>
    <row r="1391" spans="1:20" x14ac:dyDescent="0.2">
      <c r="A1391" s="9" t="s">
        <v>464</v>
      </c>
      <c r="B1391" s="9" t="s">
        <v>1043</v>
      </c>
      <c r="C1391" s="9" t="s">
        <v>304</v>
      </c>
      <c r="D1391" s="9" t="s">
        <v>251</v>
      </c>
      <c r="E1391" s="9">
        <v>132314352</v>
      </c>
      <c r="F1391" s="9">
        <v>132314367</v>
      </c>
      <c r="G1391" s="9">
        <v>132319454</v>
      </c>
      <c r="H1391" s="9">
        <v>132319574</v>
      </c>
      <c r="I1391" s="9">
        <v>132321678</v>
      </c>
      <c r="J1391" s="9">
        <v>132321810</v>
      </c>
      <c r="K1391" s="9">
        <f t="shared" si="133"/>
        <v>16</v>
      </c>
      <c r="L1391" s="9">
        <f t="shared" si="134"/>
        <v>5086</v>
      </c>
      <c r="M1391" s="9">
        <f t="shared" si="135"/>
        <v>121</v>
      </c>
      <c r="N1391" s="9">
        <f t="shared" si="136"/>
        <v>2103</v>
      </c>
      <c r="O1391" s="9">
        <f t="shared" si="137"/>
        <v>133</v>
      </c>
      <c r="P1391" s="11">
        <f t="shared" si="132"/>
        <v>1.2041199826559246</v>
      </c>
      <c r="Q1391" s="11">
        <f t="shared" si="132"/>
        <v>3.7063763558396898</v>
      </c>
      <c r="R1391" s="11">
        <f t="shared" si="132"/>
        <v>2.0827853703164498</v>
      </c>
      <c r="S1391" s="11">
        <f t="shared" si="132"/>
        <v>3.3228392726863207</v>
      </c>
      <c r="T1391" s="11">
        <f t="shared" si="132"/>
        <v>2.1238516409670858</v>
      </c>
    </row>
    <row r="1392" spans="1:20" x14ac:dyDescent="0.2">
      <c r="A1392" s="9" t="s">
        <v>464</v>
      </c>
      <c r="B1392" s="9" t="s">
        <v>1043</v>
      </c>
      <c r="C1392" s="9" t="s">
        <v>304</v>
      </c>
      <c r="D1392" s="9" t="s">
        <v>251</v>
      </c>
      <c r="E1392" s="9">
        <v>132314204</v>
      </c>
      <c r="F1392" s="9">
        <v>132314367</v>
      </c>
      <c r="G1392" s="9">
        <v>132321678</v>
      </c>
      <c r="H1392" s="9">
        <v>132321810</v>
      </c>
      <c r="I1392" s="9">
        <v>132325207</v>
      </c>
      <c r="J1392" s="9">
        <v>132325260</v>
      </c>
      <c r="K1392" s="9">
        <f t="shared" si="133"/>
        <v>164</v>
      </c>
      <c r="L1392" s="9">
        <f t="shared" si="134"/>
        <v>7310</v>
      </c>
      <c r="M1392" s="9">
        <f t="shared" si="135"/>
        <v>133</v>
      </c>
      <c r="N1392" s="9">
        <f t="shared" si="136"/>
        <v>3396</v>
      </c>
      <c r="O1392" s="9">
        <f t="shared" si="137"/>
        <v>54</v>
      </c>
      <c r="P1392" s="11">
        <f t="shared" si="132"/>
        <v>2.214843848047698</v>
      </c>
      <c r="Q1392" s="11">
        <f t="shared" si="132"/>
        <v>3.8639173769578599</v>
      </c>
      <c r="R1392" s="11">
        <f t="shared" si="132"/>
        <v>2.1238516409670858</v>
      </c>
      <c r="S1392" s="11">
        <f t="shared" si="132"/>
        <v>3.5309676815719144</v>
      </c>
      <c r="T1392" s="11">
        <f t="shared" si="132"/>
        <v>1.7323937598229684</v>
      </c>
    </row>
    <row r="1393" spans="1:20" x14ac:dyDescent="0.2">
      <c r="A1393" s="9" t="s">
        <v>464</v>
      </c>
      <c r="B1393" s="9" t="s">
        <v>1004</v>
      </c>
      <c r="C1393" s="9" t="s">
        <v>260</v>
      </c>
      <c r="D1393" s="9" t="s">
        <v>251</v>
      </c>
      <c r="E1393" s="9">
        <v>134286939</v>
      </c>
      <c r="F1393" s="9">
        <v>134287043</v>
      </c>
      <c r="G1393" s="9">
        <v>134289286</v>
      </c>
      <c r="H1393" s="9">
        <v>134289412</v>
      </c>
      <c r="I1393" s="9">
        <v>134293746</v>
      </c>
      <c r="J1393" s="9">
        <v>134293885</v>
      </c>
      <c r="K1393" s="9">
        <f t="shared" si="133"/>
        <v>105</v>
      </c>
      <c r="L1393" s="9">
        <f t="shared" si="134"/>
        <v>2242</v>
      </c>
      <c r="M1393" s="9">
        <f t="shared" si="135"/>
        <v>127</v>
      </c>
      <c r="N1393" s="9">
        <f t="shared" si="136"/>
        <v>4333</v>
      </c>
      <c r="O1393" s="9">
        <f t="shared" si="137"/>
        <v>140</v>
      </c>
      <c r="P1393" s="11">
        <f t="shared" ref="P1393:T1443" si="138">LOG(K1393,10)</f>
        <v>2.0211892990699378</v>
      </c>
      <c r="Q1393" s="11">
        <f t="shared" si="138"/>
        <v>3.3506356082589539</v>
      </c>
      <c r="R1393" s="11">
        <f t="shared" si="138"/>
        <v>2.1038037209559568</v>
      </c>
      <c r="S1393" s="11">
        <f t="shared" si="138"/>
        <v>3.6367886890343741</v>
      </c>
      <c r="T1393" s="11">
        <f t="shared" si="138"/>
        <v>2.1461280356782377</v>
      </c>
    </row>
    <row r="1394" spans="1:20" x14ac:dyDescent="0.2">
      <c r="A1394" s="9" t="s">
        <v>464</v>
      </c>
      <c r="B1394" s="9" t="s">
        <v>1043</v>
      </c>
      <c r="C1394" s="9" t="s">
        <v>304</v>
      </c>
      <c r="D1394" s="9" t="s">
        <v>251</v>
      </c>
      <c r="E1394" s="9">
        <v>132325207</v>
      </c>
      <c r="F1394" s="9">
        <v>132325260</v>
      </c>
      <c r="G1394" s="9">
        <v>132325945</v>
      </c>
      <c r="H1394" s="9">
        <v>132326045</v>
      </c>
      <c r="I1394" s="9">
        <v>132328468</v>
      </c>
      <c r="J1394" s="9">
        <v>132328566</v>
      </c>
      <c r="K1394" s="9">
        <f t="shared" si="133"/>
        <v>54</v>
      </c>
      <c r="L1394" s="9">
        <f t="shared" si="134"/>
        <v>684</v>
      </c>
      <c r="M1394" s="9">
        <f t="shared" si="135"/>
        <v>101</v>
      </c>
      <c r="N1394" s="9">
        <f t="shared" si="136"/>
        <v>2422</v>
      </c>
      <c r="O1394" s="9">
        <f t="shared" si="137"/>
        <v>99</v>
      </c>
      <c r="P1394" s="11">
        <f t="shared" si="138"/>
        <v>1.7323937598229684</v>
      </c>
      <c r="Q1394" s="11">
        <f t="shared" si="138"/>
        <v>2.8350561017201157</v>
      </c>
      <c r="R1394" s="11">
        <f t="shared" si="138"/>
        <v>2.0043213737826426</v>
      </c>
      <c r="S1394" s="11">
        <f t="shared" si="138"/>
        <v>3.3841741388070328</v>
      </c>
      <c r="T1394" s="11">
        <f t="shared" si="138"/>
        <v>1.9956351945975497</v>
      </c>
    </row>
    <row r="1395" spans="1:20" x14ac:dyDescent="0.2">
      <c r="A1395" s="9" t="s">
        <v>464</v>
      </c>
      <c r="B1395" s="9" t="s">
        <v>1043</v>
      </c>
      <c r="C1395" s="9" t="s">
        <v>304</v>
      </c>
      <c r="D1395" s="9" t="s">
        <v>251</v>
      </c>
      <c r="E1395" s="9">
        <v>132325207</v>
      </c>
      <c r="F1395" s="9">
        <v>132325260</v>
      </c>
      <c r="G1395" s="9">
        <v>132325351</v>
      </c>
      <c r="H1395" s="9">
        <v>132325489</v>
      </c>
      <c r="I1395" s="9">
        <v>132325945</v>
      </c>
      <c r="J1395" s="9">
        <v>132326045</v>
      </c>
      <c r="K1395" s="9">
        <f t="shared" si="133"/>
        <v>54</v>
      </c>
      <c r="L1395" s="9">
        <f t="shared" si="134"/>
        <v>90</v>
      </c>
      <c r="M1395" s="9">
        <f t="shared" si="135"/>
        <v>139</v>
      </c>
      <c r="N1395" s="9">
        <f t="shared" si="136"/>
        <v>455</v>
      </c>
      <c r="O1395" s="9">
        <f t="shared" si="137"/>
        <v>101</v>
      </c>
      <c r="P1395" s="11">
        <f t="shared" si="138"/>
        <v>1.7323937598229684</v>
      </c>
      <c r="Q1395" s="11">
        <f t="shared" si="138"/>
        <v>1.9542425094393248</v>
      </c>
      <c r="R1395" s="11">
        <f t="shared" si="138"/>
        <v>2.143014800254095</v>
      </c>
      <c r="S1395" s="11">
        <f t="shared" si="138"/>
        <v>2.6580113966571122</v>
      </c>
      <c r="T1395" s="11">
        <f t="shared" si="138"/>
        <v>2.0043213737826426</v>
      </c>
    </row>
    <row r="1396" spans="1:20" x14ac:dyDescent="0.2">
      <c r="A1396" s="9" t="s">
        <v>464</v>
      </c>
      <c r="B1396" s="9" t="s">
        <v>1044</v>
      </c>
      <c r="C1396" s="9" t="s">
        <v>267</v>
      </c>
      <c r="D1396" s="9" t="s">
        <v>251</v>
      </c>
      <c r="E1396" s="9">
        <v>118476826</v>
      </c>
      <c r="F1396" s="9">
        <v>118476859</v>
      </c>
      <c r="G1396" s="9">
        <v>118478920</v>
      </c>
      <c r="H1396" s="9">
        <v>118479033</v>
      </c>
      <c r="I1396" s="9">
        <v>118479377</v>
      </c>
      <c r="J1396" s="9">
        <v>118479450</v>
      </c>
      <c r="K1396" s="9">
        <f t="shared" si="133"/>
        <v>34</v>
      </c>
      <c r="L1396" s="9">
        <f t="shared" si="134"/>
        <v>2060</v>
      </c>
      <c r="M1396" s="9">
        <f t="shared" si="135"/>
        <v>114</v>
      </c>
      <c r="N1396" s="9">
        <f t="shared" si="136"/>
        <v>343</v>
      </c>
      <c r="O1396" s="9">
        <f t="shared" si="137"/>
        <v>74</v>
      </c>
      <c r="P1396" s="11">
        <f t="shared" si="138"/>
        <v>1.5314789170422551</v>
      </c>
      <c r="Q1396" s="11">
        <f t="shared" si="138"/>
        <v>3.3138672203691533</v>
      </c>
      <c r="R1396" s="11">
        <f t="shared" si="138"/>
        <v>2.0569048513364723</v>
      </c>
      <c r="S1396" s="11">
        <f t="shared" si="138"/>
        <v>2.5352941200427699</v>
      </c>
      <c r="T1396" s="11">
        <f t="shared" si="138"/>
        <v>1.8692317197309762</v>
      </c>
    </row>
    <row r="1397" spans="1:20" x14ac:dyDescent="0.2">
      <c r="A1397" s="9" t="s">
        <v>464</v>
      </c>
      <c r="B1397" s="9" t="s">
        <v>1045</v>
      </c>
      <c r="C1397" s="9" t="s">
        <v>304</v>
      </c>
      <c r="D1397" s="9" t="s">
        <v>254</v>
      </c>
      <c r="E1397" s="9">
        <v>14886533</v>
      </c>
      <c r="F1397" s="9">
        <v>14886682</v>
      </c>
      <c r="G1397" s="9">
        <v>14892392</v>
      </c>
      <c r="H1397" s="9">
        <v>14892499</v>
      </c>
      <c r="I1397" s="9">
        <v>14893500</v>
      </c>
      <c r="J1397" s="9">
        <v>14893624</v>
      </c>
      <c r="K1397" s="9">
        <f t="shared" si="133"/>
        <v>150</v>
      </c>
      <c r="L1397" s="9">
        <f t="shared" si="134"/>
        <v>5709</v>
      </c>
      <c r="M1397" s="9">
        <f t="shared" si="135"/>
        <v>108</v>
      </c>
      <c r="N1397" s="9">
        <f t="shared" si="136"/>
        <v>1000</v>
      </c>
      <c r="O1397" s="9">
        <f t="shared" si="137"/>
        <v>125</v>
      </c>
      <c r="P1397" s="11">
        <f t="shared" si="138"/>
        <v>2.1760912590556809</v>
      </c>
      <c r="Q1397" s="11">
        <f t="shared" si="138"/>
        <v>3.756560043006683</v>
      </c>
      <c r="R1397" s="11">
        <f t="shared" si="138"/>
        <v>2.0334237554869494</v>
      </c>
      <c r="S1397" s="11">
        <f t="shared" si="138"/>
        <v>2.9999999999999996</v>
      </c>
      <c r="T1397" s="11">
        <f t="shared" si="138"/>
        <v>2.0969100130080562</v>
      </c>
    </row>
    <row r="1398" spans="1:20" x14ac:dyDescent="0.2">
      <c r="A1398" s="9" t="s">
        <v>464</v>
      </c>
      <c r="B1398" s="9" t="s">
        <v>1045</v>
      </c>
      <c r="C1398" s="9" t="s">
        <v>304</v>
      </c>
      <c r="D1398" s="9" t="s">
        <v>254</v>
      </c>
      <c r="E1398" s="9">
        <v>14864075</v>
      </c>
      <c r="F1398" s="9">
        <v>14864437</v>
      </c>
      <c r="G1398" s="9">
        <v>14886533</v>
      </c>
      <c r="H1398" s="9">
        <v>14886682</v>
      </c>
      <c r="I1398" s="9">
        <v>14893500</v>
      </c>
      <c r="J1398" s="9">
        <v>14893624</v>
      </c>
      <c r="K1398" s="9">
        <f t="shared" si="133"/>
        <v>363</v>
      </c>
      <c r="L1398" s="9">
        <f t="shared" si="134"/>
        <v>22095</v>
      </c>
      <c r="M1398" s="9">
        <f t="shared" si="135"/>
        <v>150</v>
      </c>
      <c r="N1398" s="9">
        <f t="shared" si="136"/>
        <v>6817</v>
      </c>
      <c r="O1398" s="9">
        <f t="shared" si="137"/>
        <v>125</v>
      </c>
      <c r="P1398" s="11">
        <f t="shared" si="138"/>
        <v>2.559906625036112</v>
      </c>
      <c r="Q1398" s="11">
        <f t="shared" si="138"/>
        <v>4.3442940058983117</v>
      </c>
      <c r="R1398" s="11">
        <f t="shared" si="138"/>
        <v>2.1760912590556809</v>
      </c>
      <c r="S1398" s="11">
        <f t="shared" si="138"/>
        <v>3.8335932939984554</v>
      </c>
      <c r="T1398" s="11">
        <f t="shared" si="138"/>
        <v>2.0969100130080562</v>
      </c>
    </row>
    <row r="1399" spans="1:20" x14ac:dyDescent="0.2">
      <c r="A1399" s="9" t="s">
        <v>464</v>
      </c>
      <c r="B1399" s="9" t="s">
        <v>1046</v>
      </c>
      <c r="C1399" s="9" t="s">
        <v>291</v>
      </c>
      <c r="D1399" s="9" t="s">
        <v>251</v>
      </c>
      <c r="E1399" s="9">
        <v>10446765</v>
      </c>
      <c r="F1399" s="9">
        <v>10447226</v>
      </c>
      <c r="G1399" s="9">
        <v>10447695</v>
      </c>
      <c r="H1399" s="9">
        <v>10447771</v>
      </c>
      <c r="I1399" s="9">
        <v>10449575</v>
      </c>
      <c r="J1399" s="9">
        <v>10449748</v>
      </c>
      <c r="K1399" s="9">
        <f t="shared" si="133"/>
        <v>462</v>
      </c>
      <c r="L1399" s="9">
        <f t="shared" si="134"/>
        <v>468</v>
      </c>
      <c r="M1399" s="9">
        <f t="shared" si="135"/>
        <v>77</v>
      </c>
      <c r="N1399" s="9">
        <f t="shared" si="136"/>
        <v>1803</v>
      </c>
      <c r="O1399" s="9">
        <f t="shared" si="137"/>
        <v>174</v>
      </c>
      <c r="P1399" s="11">
        <f t="shared" si="138"/>
        <v>2.6646419755561253</v>
      </c>
      <c r="Q1399" s="11">
        <f t="shared" si="138"/>
        <v>2.6702458530741238</v>
      </c>
      <c r="R1399" s="11">
        <f t="shared" si="138"/>
        <v>1.8864907251724818</v>
      </c>
      <c r="S1399" s="11">
        <f t="shared" si="138"/>
        <v>3.2559957267224018</v>
      </c>
      <c r="T1399" s="11">
        <f t="shared" si="138"/>
        <v>2.2405492482825995</v>
      </c>
    </row>
    <row r="1400" spans="1:20" x14ac:dyDescent="0.2">
      <c r="A1400" s="9" t="s">
        <v>464</v>
      </c>
      <c r="B1400" s="9" t="s">
        <v>1047</v>
      </c>
      <c r="C1400" s="9" t="s">
        <v>271</v>
      </c>
      <c r="D1400" s="9" t="s">
        <v>254</v>
      </c>
      <c r="E1400" s="9">
        <v>96754334</v>
      </c>
      <c r="F1400" s="9">
        <v>96754393</v>
      </c>
      <c r="G1400" s="9">
        <v>96755062</v>
      </c>
      <c r="H1400" s="9">
        <v>96755204</v>
      </c>
      <c r="I1400" s="9">
        <v>96757976</v>
      </c>
      <c r="J1400" s="9">
        <v>96758034</v>
      </c>
      <c r="K1400" s="9">
        <f t="shared" si="133"/>
        <v>60</v>
      </c>
      <c r="L1400" s="9">
        <f t="shared" si="134"/>
        <v>668</v>
      </c>
      <c r="M1400" s="9">
        <f t="shared" si="135"/>
        <v>143</v>
      </c>
      <c r="N1400" s="9">
        <f t="shared" si="136"/>
        <v>2771</v>
      </c>
      <c r="O1400" s="9">
        <f t="shared" si="137"/>
        <v>59</v>
      </c>
      <c r="P1400" s="11">
        <f t="shared" si="138"/>
        <v>1.7781512503836434</v>
      </c>
      <c r="Q1400" s="11">
        <f t="shared" si="138"/>
        <v>2.8247764624755454</v>
      </c>
      <c r="R1400" s="11">
        <f t="shared" si="138"/>
        <v>2.1553360374650614</v>
      </c>
      <c r="S1400" s="11">
        <f t="shared" si="138"/>
        <v>3.4426365257822313</v>
      </c>
      <c r="T1400" s="11">
        <f t="shared" si="138"/>
        <v>1.7708520116421442</v>
      </c>
    </row>
    <row r="1401" spans="1:20" x14ac:dyDescent="0.2">
      <c r="A1401" s="9" t="s">
        <v>464</v>
      </c>
      <c r="B1401" s="9" t="s">
        <v>1048</v>
      </c>
      <c r="C1401" s="9" t="s">
        <v>256</v>
      </c>
      <c r="D1401" s="9" t="s">
        <v>254</v>
      </c>
      <c r="E1401" s="9">
        <v>45787903</v>
      </c>
      <c r="F1401" s="9">
        <v>45788022</v>
      </c>
      <c r="G1401" s="9">
        <v>45789149</v>
      </c>
      <c r="H1401" s="9">
        <v>45789315</v>
      </c>
      <c r="I1401" s="9">
        <v>45790874</v>
      </c>
      <c r="J1401" s="9">
        <v>45790962</v>
      </c>
      <c r="K1401" s="9">
        <f t="shared" si="133"/>
        <v>120</v>
      </c>
      <c r="L1401" s="9">
        <f t="shared" si="134"/>
        <v>1126</v>
      </c>
      <c r="M1401" s="9">
        <f t="shared" si="135"/>
        <v>167</v>
      </c>
      <c r="N1401" s="9">
        <f t="shared" si="136"/>
        <v>1558</v>
      </c>
      <c r="O1401" s="9">
        <f t="shared" si="137"/>
        <v>89</v>
      </c>
      <c r="P1401" s="11">
        <f t="shared" si="138"/>
        <v>2.0791812460476247</v>
      </c>
      <c r="Q1401" s="11">
        <f t="shared" si="138"/>
        <v>3.051538390515327</v>
      </c>
      <c r="R1401" s="11">
        <f t="shared" si="138"/>
        <v>2.2227164711475833</v>
      </c>
      <c r="S1401" s="11">
        <f t="shared" si="138"/>
        <v>3.1925674533365456</v>
      </c>
      <c r="T1401" s="11">
        <f t="shared" si="138"/>
        <v>1.9493900066449126</v>
      </c>
    </row>
    <row r="1402" spans="1:20" x14ac:dyDescent="0.2">
      <c r="A1402" s="9" t="s">
        <v>464</v>
      </c>
      <c r="B1402" s="9" t="s">
        <v>1049</v>
      </c>
      <c r="C1402" s="9" t="s">
        <v>274</v>
      </c>
      <c r="D1402" s="9" t="s">
        <v>254</v>
      </c>
      <c r="E1402" s="9">
        <v>72449992</v>
      </c>
      <c r="F1402" s="9">
        <v>72450094</v>
      </c>
      <c r="G1402" s="9">
        <v>72450625</v>
      </c>
      <c r="H1402" s="9">
        <v>72450774</v>
      </c>
      <c r="I1402" s="9">
        <v>72450876</v>
      </c>
      <c r="J1402" s="9">
        <v>72451768</v>
      </c>
      <c r="K1402" s="9">
        <f t="shared" si="133"/>
        <v>103</v>
      </c>
      <c r="L1402" s="9">
        <f t="shared" si="134"/>
        <v>530</v>
      </c>
      <c r="M1402" s="9">
        <f t="shared" si="135"/>
        <v>150</v>
      </c>
      <c r="N1402" s="9">
        <f t="shared" si="136"/>
        <v>101</v>
      </c>
      <c r="O1402" s="9">
        <f t="shared" si="137"/>
        <v>893</v>
      </c>
      <c r="P1402" s="11">
        <f t="shared" si="138"/>
        <v>2.012837224705172</v>
      </c>
      <c r="Q1402" s="11">
        <f t="shared" si="138"/>
        <v>2.7242758696007887</v>
      </c>
      <c r="R1402" s="11">
        <f t="shared" si="138"/>
        <v>2.1760912590556809</v>
      </c>
      <c r="S1402" s="11">
        <f t="shared" si="138"/>
        <v>2.0043213737826426</v>
      </c>
      <c r="T1402" s="11">
        <f t="shared" si="138"/>
        <v>2.9508514588885459</v>
      </c>
    </row>
    <row r="1403" spans="1:20" x14ac:dyDescent="0.2">
      <c r="A1403" s="9" t="s">
        <v>464</v>
      </c>
      <c r="B1403" s="9" t="s">
        <v>1049</v>
      </c>
      <c r="C1403" s="9" t="s">
        <v>274</v>
      </c>
      <c r="D1403" s="9" t="s">
        <v>254</v>
      </c>
      <c r="E1403" s="9">
        <v>72444002</v>
      </c>
      <c r="F1403" s="9">
        <v>72444120</v>
      </c>
      <c r="G1403" s="9">
        <v>72444681</v>
      </c>
      <c r="H1403" s="9">
        <v>72444977</v>
      </c>
      <c r="I1403" s="9">
        <v>72445175</v>
      </c>
      <c r="J1403" s="9">
        <v>72445286</v>
      </c>
      <c r="K1403" s="9">
        <f t="shared" si="133"/>
        <v>119</v>
      </c>
      <c r="L1403" s="9">
        <f t="shared" si="134"/>
        <v>560</v>
      </c>
      <c r="M1403" s="9">
        <f t="shared" si="135"/>
        <v>297</v>
      </c>
      <c r="N1403" s="9">
        <f t="shared" si="136"/>
        <v>197</v>
      </c>
      <c r="O1403" s="9">
        <f t="shared" si="137"/>
        <v>112</v>
      </c>
      <c r="P1403" s="11">
        <f t="shared" si="138"/>
        <v>2.0755469613925306</v>
      </c>
      <c r="Q1403" s="11">
        <f t="shared" si="138"/>
        <v>2.7481880270062002</v>
      </c>
      <c r="R1403" s="11">
        <f t="shared" si="138"/>
        <v>2.4727564493172123</v>
      </c>
      <c r="S1403" s="11">
        <f t="shared" si="138"/>
        <v>2.2944662261615929</v>
      </c>
      <c r="T1403" s="11">
        <f t="shared" si="138"/>
        <v>2.049218022670181</v>
      </c>
    </row>
    <row r="1404" spans="1:20" x14ac:dyDescent="0.2">
      <c r="A1404" s="9" t="s">
        <v>464</v>
      </c>
      <c r="B1404" s="9" t="s">
        <v>1050</v>
      </c>
      <c r="C1404" s="9" t="s">
        <v>285</v>
      </c>
      <c r="D1404" s="9" t="s">
        <v>251</v>
      </c>
      <c r="E1404" s="9">
        <v>76532813</v>
      </c>
      <c r="F1404" s="9">
        <v>76533246</v>
      </c>
      <c r="G1404" s="9">
        <v>76549981</v>
      </c>
      <c r="H1404" s="9">
        <v>76550054</v>
      </c>
      <c r="I1404" s="9">
        <v>76556430</v>
      </c>
      <c r="J1404" s="9">
        <v>76556687</v>
      </c>
      <c r="K1404" s="9">
        <f t="shared" si="133"/>
        <v>434</v>
      </c>
      <c r="L1404" s="9">
        <f t="shared" si="134"/>
        <v>16734</v>
      </c>
      <c r="M1404" s="9">
        <f t="shared" si="135"/>
        <v>74</v>
      </c>
      <c r="N1404" s="9">
        <f t="shared" si="136"/>
        <v>6375</v>
      </c>
      <c r="O1404" s="9">
        <f t="shared" si="137"/>
        <v>258</v>
      </c>
      <c r="P1404" s="11">
        <f t="shared" si="138"/>
        <v>2.6374897295125104</v>
      </c>
      <c r="Q1404" s="11">
        <f t="shared" si="138"/>
        <v>4.223599764649693</v>
      </c>
      <c r="R1404" s="11">
        <f t="shared" si="138"/>
        <v>1.8692317197309762</v>
      </c>
      <c r="S1404" s="11">
        <f t="shared" si="138"/>
        <v>3.8044801891059925</v>
      </c>
      <c r="T1404" s="11">
        <f t="shared" si="138"/>
        <v>2.4116197059632301</v>
      </c>
    </row>
    <row r="1405" spans="1:20" x14ac:dyDescent="0.2">
      <c r="A1405" s="9" t="s">
        <v>464</v>
      </c>
      <c r="B1405" s="9" t="s">
        <v>1051</v>
      </c>
      <c r="C1405" s="9" t="s">
        <v>267</v>
      </c>
      <c r="D1405" s="9" t="s">
        <v>254</v>
      </c>
      <c r="E1405" s="9">
        <v>3305396</v>
      </c>
      <c r="F1405" s="9">
        <v>3305439</v>
      </c>
      <c r="G1405" s="9">
        <v>3306982</v>
      </c>
      <c r="H1405" s="9">
        <v>3307032</v>
      </c>
      <c r="I1405" s="9">
        <v>3309466</v>
      </c>
      <c r="J1405" s="9">
        <v>3309611</v>
      </c>
      <c r="K1405" s="9">
        <f t="shared" si="133"/>
        <v>44</v>
      </c>
      <c r="L1405" s="9">
        <f t="shared" si="134"/>
        <v>1542</v>
      </c>
      <c r="M1405" s="9">
        <f t="shared" si="135"/>
        <v>51</v>
      </c>
      <c r="N1405" s="9">
        <f t="shared" si="136"/>
        <v>2433</v>
      </c>
      <c r="O1405" s="9">
        <f t="shared" si="137"/>
        <v>146</v>
      </c>
      <c r="P1405" s="11">
        <f t="shared" si="138"/>
        <v>1.6434526764861872</v>
      </c>
      <c r="Q1405" s="11">
        <f t="shared" si="138"/>
        <v>3.1880843737149376</v>
      </c>
      <c r="R1405" s="11">
        <f t="shared" si="138"/>
        <v>1.7075701760979363</v>
      </c>
      <c r="S1405" s="11">
        <f t="shared" si="138"/>
        <v>3.3861421089308181</v>
      </c>
      <c r="T1405" s="11">
        <f t="shared" si="138"/>
        <v>2.1643528557844367</v>
      </c>
    </row>
    <row r="1406" spans="1:20" x14ac:dyDescent="0.2">
      <c r="A1406" s="9" t="s">
        <v>464</v>
      </c>
      <c r="B1406" s="9" t="s">
        <v>1047</v>
      </c>
      <c r="C1406" s="9" t="s">
        <v>271</v>
      </c>
      <c r="D1406" s="9" t="s">
        <v>254</v>
      </c>
      <c r="E1406" s="9">
        <v>96757976</v>
      </c>
      <c r="F1406" s="9">
        <v>96758034</v>
      </c>
      <c r="G1406" s="9">
        <v>96759707</v>
      </c>
      <c r="H1406" s="9">
        <v>96759762</v>
      </c>
      <c r="I1406" s="9">
        <v>96775629</v>
      </c>
      <c r="J1406" s="9">
        <v>96775841</v>
      </c>
      <c r="K1406" s="9">
        <f t="shared" si="133"/>
        <v>59</v>
      </c>
      <c r="L1406" s="9">
        <f t="shared" si="134"/>
        <v>1672</v>
      </c>
      <c r="M1406" s="9">
        <f t="shared" si="135"/>
        <v>56</v>
      </c>
      <c r="N1406" s="9">
        <f t="shared" si="136"/>
        <v>15866</v>
      </c>
      <c r="O1406" s="9">
        <f t="shared" si="137"/>
        <v>213</v>
      </c>
      <c r="P1406" s="11">
        <f t="shared" si="138"/>
        <v>1.7708520116421442</v>
      </c>
      <c r="Q1406" s="11">
        <f t="shared" si="138"/>
        <v>3.2232362731029975</v>
      </c>
      <c r="R1406" s="11">
        <f t="shared" si="138"/>
        <v>1.7481880270062005</v>
      </c>
      <c r="S1406" s="11">
        <f t="shared" si="138"/>
        <v>4.2004674499501586</v>
      </c>
      <c r="T1406" s="11">
        <f t="shared" si="138"/>
        <v>2.3283796034387376</v>
      </c>
    </row>
    <row r="1407" spans="1:20" x14ac:dyDescent="0.2">
      <c r="A1407" s="9" t="s">
        <v>464</v>
      </c>
      <c r="B1407" s="9" t="s">
        <v>1051</v>
      </c>
      <c r="C1407" s="9" t="s">
        <v>267</v>
      </c>
      <c r="D1407" s="9" t="s">
        <v>254</v>
      </c>
      <c r="E1407" s="9">
        <v>3304811</v>
      </c>
      <c r="F1407" s="9">
        <v>3304947</v>
      </c>
      <c r="G1407" s="9">
        <v>3305396</v>
      </c>
      <c r="H1407" s="9">
        <v>3305439</v>
      </c>
      <c r="I1407" s="9">
        <v>3309466</v>
      </c>
      <c r="J1407" s="9">
        <v>3309611</v>
      </c>
      <c r="K1407" s="9">
        <f t="shared" si="133"/>
        <v>137</v>
      </c>
      <c r="L1407" s="9">
        <f t="shared" si="134"/>
        <v>448</v>
      </c>
      <c r="M1407" s="9">
        <f t="shared" si="135"/>
        <v>44</v>
      </c>
      <c r="N1407" s="9">
        <f t="shared" si="136"/>
        <v>4026</v>
      </c>
      <c r="O1407" s="9">
        <f t="shared" si="137"/>
        <v>146</v>
      </c>
      <c r="P1407" s="11">
        <f t="shared" si="138"/>
        <v>2.1367205671564067</v>
      </c>
      <c r="Q1407" s="11">
        <f t="shared" si="138"/>
        <v>2.6512780139981436</v>
      </c>
      <c r="R1407" s="11">
        <f t="shared" si="138"/>
        <v>1.6434526764861872</v>
      </c>
      <c r="S1407" s="11">
        <f t="shared" si="138"/>
        <v>3.6048737705526355</v>
      </c>
      <c r="T1407" s="11">
        <f t="shared" si="138"/>
        <v>2.1643528557844367</v>
      </c>
    </row>
    <row r="1408" spans="1:20" x14ac:dyDescent="0.2">
      <c r="A1408" s="9" t="s">
        <v>464</v>
      </c>
      <c r="B1408" s="9" t="s">
        <v>1052</v>
      </c>
      <c r="C1408" s="9" t="s">
        <v>258</v>
      </c>
      <c r="D1408" s="9" t="s">
        <v>254</v>
      </c>
      <c r="E1408" s="9">
        <v>20588508</v>
      </c>
      <c r="F1408" s="9">
        <v>20588635</v>
      </c>
      <c r="G1408" s="9">
        <v>20589456</v>
      </c>
      <c r="H1408" s="9">
        <v>20589558</v>
      </c>
      <c r="I1408" s="9">
        <v>20590812</v>
      </c>
      <c r="J1408" s="9">
        <v>20590884</v>
      </c>
      <c r="K1408" s="9">
        <f t="shared" si="133"/>
        <v>128</v>
      </c>
      <c r="L1408" s="9">
        <f t="shared" si="134"/>
        <v>820</v>
      </c>
      <c r="M1408" s="9">
        <f t="shared" si="135"/>
        <v>103</v>
      </c>
      <c r="N1408" s="9">
        <f t="shared" si="136"/>
        <v>1253</v>
      </c>
      <c r="O1408" s="9">
        <f t="shared" si="137"/>
        <v>73</v>
      </c>
      <c r="P1408" s="11">
        <f t="shared" si="138"/>
        <v>2.1072099696478679</v>
      </c>
      <c r="Q1408" s="11">
        <f t="shared" si="138"/>
        <v>2.9138138523837163</v>
      </c>
      <c r="R1408" s="11">
        <f t="shared" si="138"/>
        <v>2.012837224705172</v>
      </c>
      <c r="S1408" s="11">
        <f t="shared" si="138"/>
        <v>3.0979510709941498</v>
      </c>
      <c r="T1408" s="11">
        <f t="shared" si="138"/>
        <v>1.8633228601204557</v>
      </c>
    </row>
    <row r="1409" spans="1:20" x14ac:dyDescent="0.2">
      <c r="A1409" s="9" t="s">
        <v>464</v>
      </c>
      <c r="B1409" s="9" t="s">
        <v>1053</v>
      </c>
      <c r="C1409" s="9" t="s">
        <v>291</v>
      </c>
      <c r="D1409" s="9" t="s">
        <v>251</v>
      </c>
      <c r="E1409" s="9">
        <v>79923471</v>
      </c>
      <c r="F1409" s="9">
        <v>79923537</v>
      </c>
      <c r="G1409" s="9">
        <v>79930585</v>
      </c>
      <c r="H1409" s="9">
        <v>79930629</v>
      </c>
      <c r="I1409" s="9">
        <v>79970868</v>
      </c>
      <c r="J1409" s="9">
        <v>79971119</v>
      </c>
      <c r="K1409" s="9">
        <f t="shared" si="133"/>
        <v>67</v>
      </c>
      <c r="L1409" s="9">
        <f t="shared" si="134"/>
        <v>7047</v>
      </c>
      <c r="M1409" s="9">
        <f t="shared" si="135"/>
        <v>45</v>
      </c>
      <c r="N1409" s="9">
        <f t="shared" si="136"/>
        <v>40238</v>
      </c>
      <c r="O1409" s="9">
        <f t="shared" si="137"/>
        <v>252</v>
      </c>
      <c r="P1409" s="11">
        <f t="shared" si="138"/>
        <v>1.8260748027008262</v>
      </c>
      <c r="Q1409" s="11">
        <f t="shared" si="138"/>
        <v>3.8480042714972678</v>
      </c>
      <c r="R1409" s="11">
        <f t="shared" si="138"/>
        <v>1.6532125137753435</v>
      </c>
      <c r="S1409" s="11">
        <f t="shared" si="138"/>
        <v>4.6046363862986226</v>
      </c>
      <c r="T1409" s="11">
        <f t="shared" si="138"/>
        <v>2.4014005407815437</v>
      </c>
    </row>
    <row r="1410" spans="1:20" x14ac:dyDescent="0.2">
      <c r="A1410" s="9" t="s">
        <v>464</v>
      </c>
      <c r="B1410" s="9" t="s">
        <v>1054</v>
      </c>
      <c r="C1410" s="9" t="s">
        <v>285</v>
      </c>
      <c r="D1410" s="9" t="s">
        <v>251</v>
      </c>
      <c r="E1410" s="9">
        <v>47268655</v>
      </c>
      <c r="F1410" s="9">
        <v>47268762</v>
      </c>
      <c r="G1410" s="9">
        <v>47270134</v>
      </c>
      <c r="H1410" s="9">
        <v>47270227</v>
      </c>
      <c r="I1410" s="9">
        <v>47272135</v>
      </c>
      <c r="J1410" s="9">
        <v>47272231</v>
      </c>
      <c r="K1410" s="9">
        <f t="shared" si="133"/>
        <v>108</v>
      </c>
      <c r="L1410" s="9">
        <f t="shared" si="134"/>
        <v>1371</v>
      </c>
      <c r="M1410" s="9">
        <f t="shared" si="135"/>
        <v>94</v>
      </c>
      <c r="N1410" s="9">
        <f t="shared" si="136"/>
        <v>1907</v>
      </c>
      <c r="O1410" s="9">
        <f t="shared" si="137"/>
        <v>97</v>
      </c>
      <c r="P1410" s="11">
        <f t="shared" si="138"/>
        <v>2.0334237554869494</v>
      </c>
      <c r="Q1410" s="11">
        <f t="shared" si="138"/>
        <v>3.1370374547895121</v>
      </c>
      <c r="R1410" s="11">
        <f t="shared" si="138"/>
        <v>1.9731278535996983</v>
      </c>
      <c r="S1410" s="11">
        <f t="shared" si="138"/>
        <v>3.2803506930460054</v>
      </c>
      <c r="T1410" s="11">
        <f t="shared" si="138"/>
        <v>1.9867717342662448</v>
      </c>
    </row>
    <row r="1411" spans="1:20" x14ac:dyDescent="0.2">
      <c r="A1411" s="9" t="s">
        <v>464</v>
      </c>
      <c r="B1411" s="9" t="s">
        <v>1054</v>
      </c>
      <c r="C1411" s="9" t="s">
        <v>285</v>
      </c>
      <c r="D1411" s="9" t="s">
        <v>251</v>
      </c>
      <c r="E1411" s="9">
        <v>47250759</v>
      </c>
      <c r="F1411" s="9">
        <v>47250891</v>
      </c>
      <c r="G1411" s="9">
        <v>47251917</v>
      </c>
      <c r="H1411" s="9">
        <v>47252032</v>
      </c>
      <c r="I1411" s="9">
        <v>47256103</v>
      </c>
      <c r="J1411" s="9">
        <v>47256260</v>
      </c>
      <c r="K1411" s="9">
        <f t="shared" si="133"/>
        <v>133</v>
      </c>
      <c r="L1411" s="9">
        <f t="shared" si="134"/>
        <v>1025</v>
      </c>
      <c r="M1411" s="9">
        <f t="shared" si="135"/>
        <v>116</v>
      </c>
      <c r="N1411" s="9">
        <f t="shared" si="136"/>
        <v>4070</v>
      </c>
      <c r="O1411" s="9">
        <f t="shared" si="137"/>
        <v>158</v>
      </c>
      <c r="P1411" s="11">
        <f t="shared" si="138"/>
        <v>2.1238516409670858</v>
      </c>
      <c r="Q1411" s="11">
        <f t="shared" si="138"/>
        <v>3.0107238653917729</v>
      </c>
      <c r="R1411" s="11">
        <f t="shared" si="138"/>
        <v>2.0644579892269181</v>
      </c>
      <c r="S1411" s="11">
        <f t="shared" si="138"/>
        <v>3.6095944092252199</v>
      </c>
      <c r="T1411" s="11">
        <f t="shared" si="138"/>
        <v>2.1986570869544226</v>
      </c>
    </row>
    <row r="1412" spans="1:20" x14ac:dyDescent="0.2">
      <c r="A1412" s="9" t="s">
        <v>464</v>
      </c>
      <c r="B1412" s="9" t="s">
        <v>1054</v>
      </c>
      <c r="C1412" s="9" t="s">
        <v>285</v>
      </c>
      <c r="D1412" s="9" t="s">
        <v>251</v>
      </c>
      <c r="E1412" s="9">
        <v>47250759</v>
      </c>
      <c r="F1412" s="9">
        <v>47250891</v>
      </c>
      <c r="G1412" s="9">
        <v>47256103</v>
      </c>
      <c r="H1412" s="9">
        <v>47256260</v>
      </c>
      <c r="I1412" s="9">
        <v>47258520</v>
      </c>
      <c r="J1412" s="9">
        <v>47258658</v>
      </c>
      <c r="K1412" s="9">
        <f t="shared" ref="K1412:K1475" si="139">SUM(F1412-E1412+1)</f>
        <v>133</v>
      </c>
      <c r="L1412" s="9">
        <f t="shared" ref="L1412:L1475" si="140">SUM(G1412-F1412-1)</f>
        <v>5211</v>
      </c>
      <c r="M1412" s="9">
        <f t="shared" ref="M1412:M1475" si="141">SUM(H1412-G1412+1)</f>
        <v>158</v>
      </c>
      <c r="N1412" s="9">
        <f t="shared" ref="N1412:N1475" si="142">SUM(I1412-H1412-1)</f>
        <v>2259</v>
      </c>
      <c r="O1412" s="9">
        <f t="shared" ref="O1412:O1475" si="143">SUM(J1412-I1412+1)</f>
        <v>139</v>
      </c>
      <c r="P1412" s="11">
        <f t="shared" si="138"/>
        <v>2.1238516409670858</v>
      </c>
      <c r="Q1412" s="11">
        <f t="shared" si="138"/>
        <v>3.7169210731667608</v>
      </c>
      <c r="R1412" s="11">
        <f t="shared" si="138"/>
        <v>2.1986570869544226</v>
      </c>
      <c r="S1412" s="11">
        <f t="shared" si="138"/>
        <v>3.3539162309203627</v>
      </c>
      <c r="T1412" s="11">
        <f t="shared" si="138"/>
        <v>2.143014800254095</v>
      </c>
    </row>
    <row r="1413" spans="1:20" x14ac:dyDescent="0.2">
      <c r="A1413" s="9" t="s">
        <v>464</v>
      </c>
      <c r="B1413" s="9" t="s">
        <v>458</v>
      </c>
      <c r="C1413" s="9" t="s">
        <v>260</v>
      </c>
      <c r="D1413" s="9" t="s">
        <v>251</v>
      </c>
      <c r="E1413" s="9">
        <v>38205888</v>
      </c>
      <c r="F1413" s="9">
        <v>38205962</v>
      </c>
      <c r="G1413" s="9">
        <v>38210617</v>
      </c>
      <c r="H1413" s="9">
        <v>38210664</v>
      </c>
      <c r="I1413" s="9">
        <v>38216446</v>
      </c>
      <c r="J1413" s="9">
        <v>38216613</v>
      </c>
      <c r="K1413" s="9">
        <f t="shared" si="139"/>
        <v>75</v>
      </c>
      <c r="L1413" s="9">
        <f t="shared" si="140"/>
        <v>4654</v>
      </c>
      <c r="M1413" s="9">
        <f t="shared" si="141"/>
        <v>48</v>
      </c>
      <c r="N1413" s="9">
        <f t="shared" si="142"/>
        <v>5781</v>
      </c>
      <c r="O1413" s="9">
        <f t="shared" si="143"/>
        <v>168</v>
      </c>
      <c r="P1413" s="11">
        <f t="shared" si="138"/>
        <v>1.8750612633916997</v>
      </c>
      <c r="Q1413" s="11">
        <f t="shared" si="138"/>
        <v>3.6678263789507106</v>
      </c>
      <c r="R1413" s="11">
        <f t="shared" si="138"/>
        <v>1.6812412373755872</v>
      </c>
      <c r="S1413" s="11">
        <f t="shared" si="138"/>
        <v>3.7620029693751147</v>
      </c>
      <c r="T1413" s="11">
        <f t="shared" si="138"/>
        <v>2.2253092817258624</v>
      </c>
    </row>
    <row r="1414" spans="1:20" x14ac:dyDescent="0.2">
      <c r="A1414" s="9" t="s">
        <v>464</v>
      </c>
      <c r="B1414" s="9" t="s">
        <v>1047</v>
      </c>
      <c r="C1414" s="9" t="s">
        <v>271</v>
      </c>
      <c r="D1414" s="9" t="s">
        <v>254</v>
      </c>
      <c r="E1414" s="9">
        <v>96775629</v>
      </c>
      <c r="F1414" s="9">
        <v>96775841</v>
      </c>
      <c r="G1414" s="9">
        <v>96783647</v>
      </c>
      <c r="H1414" s="9">
        <v>96783719</v>
      </c>
      <c r="I1414" s="9">
        <v>96784992</v>
      </c>
      <c r="J1414" s="9">
        <v>96785065</v>
      </c>
      <c r="K1414" s="9">
        <f t="shared" si="139"/>
        <v>213</v>
      </c>
      <c r="L1414" s="9">
        <f t="shared" si="140"/>
        <v>7805</v>
      </c>
      <c r="M1414" s="9">
        <f t="shared" si="141"/>
        <v>73</v>
      </c>
      <c r="N1414" s="9">
        <f t="shared" si="142"/>
        <v>1272</v>
      </c>
      <c r="O1414" s="9">
        <f t="shared" si="143"/>
        <v>74</v>
      </c>
      <c r="P1414" s="11">
        <f t="shared" si="138"/>
        <v>2.3283796034387376</v>
      </c>
      <c r="Q1414" s="11">
        <f t="shared" si="138"/>
        <v>3.8923729073984359</v>
      </c>
      <c r="R1414" s="11">
        <f t="shared" si="138"/>
        <v>1.8633228601204557</v>
      </c>
      <c r="S1414" s="11">
        <f t="shared" si="138"/>
        <v>3.1044871113123951</v>
      </c>
      <c r="T1414" s="11">
        <f t="shared" si="138"/>
        <v>1.8692317197309762</v>
      </c>
    </row>
    <row r="1415" spans="1:20" x14ac:dyDescent="0.2">
      <c r="A1415" s="9" t="s">
        <v>464</v>
      </c>
      <c r="B1415" s="9" t="s">
        <v>458</v>
      </c>
      <c r="C1415" s="9" t="s">
        <v>260</v>
      </c>
      <c r="D1415" s="9" t="s">
        <v>251</v>
      </c>
      <c r="E1415" s="9">
        <v>38205888</v>
      </c>
      <c r="F1415" s="9">
        <v>38205962</v>
      </c>
      <c r="G1415" s="9">
        <v>38213307</v>
      </c>
      <c r="H1415" s="9">
        <v>38214383</v>
      </c>
      <c r="I1415" s="9">
        <v>38216446</v>
      </c>
      <c r="J1415" s="9">
        <v>38216613</v>
      </c>
      <c r="K1415" s="9">
        <f t="shared" si="139"/>
        <v>75</v>
      </c>
      <c r="L1415" s="9">
        <f t="shared" si="140"/>
        <v>7344</v>
      </c>
      <c r="M1415" s="9">
        <f t="shared" si="141"/>
        <v>1077</v>
      </c>
      <c r="N1415" s="9">
        <f t="shared" si="142"/>
        <v>2062</v>
      </c>
      <c r="O1415" s="9">
        <f t="shared" si="143"/>
        <v>168</v>
      </c>
      <c r="P1415" s="11">
        <f t="shared" si="138"/>
        <v>1.8750612633916997</v>
      </c>
      <c r="Q1415" s="11">
        <f t="shared" si="138"/>
        <v>3.8659326681931856</v>
      </c>
      <c r="R1415" s="11">
        <f t="shared" si="138"/>
        <v>3.0322157032979815</v>
      </c>
      <c r="S1415" s="11">
        <f t="shared" si="138"/>
        <v>3.3142886609474975</v>
      </c>
      <c r="T1415" s="11">
        <f t="shared" si="138"/>
        <v>2.2253092817258624</v>
      </c>
    </row>
    <row r="1416" spans="1:20" x14ac:dyDescent="0.2">
      <c r="A1416" s="9" t="s">
        <v>464</v>
      </c>
      <c r="B1416" s="9" t="s">
        <v>1055</v>
      </c>
      <c r="C1416" s="9" t="s">
        <v>250</v>
      </c>
      <c r="D1416" s="9" t="s">
        <v>251</v>
      </c>
      <c r="E1416" s="9">
        <v>124962621</v>
      </c>
      <c r="F1416" s="9">
        <v>124962697</v>
      </c>
      <c r="G1416" s="9">
        <v>124964723</v>
      </c>
      <c r="H1416" s="9">
        <v>124964928</v>
      </c>
      <c r="I1416" s="9">
        <v>124965284</v>
      </c>
      <c r="J1416" s="9">
        <v>124965448</v>
      </c>
      <c r="K1416" s="9">
        <f t="shared" si="139"/>
        <v>77</v>
      </c>
      <c r="L1416" s="9">
        <f t="shared" si="140"/>
        <v>2025</v>
      </c>
      <c r="M1416" s="9">
        <f t="shared" si="141"/>
        <v>206</v>
      </c>
      <c r="N1416" s="9">
        <f t="shared" si="142"/>
        <v>355</v>
      </c>
      <c r="O1416" s="9">
        <f t="shared" si="143"/>
        <v>165</v>
      </c>
      <c r="P1416" s="11">
        <f t="shared" si="138"/>
        <v>1.8864907251724818</v>
      </c>
      <c r="Q1416" s="11">
        <f t="shared" si="138"/>
        <v>3.306425027550687</v>
      </c>
      <c r="R1416" s="11">
        <f t="shared" si="138"/>
        <v>2.3138672203691533</v>
      </c>
      <c r="S1416" s="11">
        <f t="shared" si="138"/>
        <v>2.5502283530550938</v>
      </c>
      <c r="T1416" s="11">
        <f t="shared" si="138"/>
        <v>2.2174839442139058</v>
      </c>
    </row>
    <row r="1417" spans="1:20" x14ac:dyDescent="0.2">
      <c r="A1417" s="9" t="s">
        <v>464</v>
      </c>
      <c r="B1417" s="9" t="s">
        <v>1047</v>
      </c>
      <c r="C1417" s="9" t="s">
        <v>271</v>
      </c>
      <c r="D1417" s="9" t="s">
        <v>254</v>
      </c>
      <c r="E1417" s="9">
        <v>96775629</v>
      </c>
      <c r="F1417" s="9">
        <v>96775841</v>
      </c>
      <c r="G1417" s="9">
        <v>96784992</v>
      </c>
      <c r="H1417" s="9">
        <v>96785065</v>
      </c>
      <c r="I1417" s="9">
        <v>96785930</v>
      </c>
      <c r="J1417" s="9">
        <v>96786024</v>
      </c>
      <c r="K1417" s="9">
        <f t="shared" si="139"/>
        <v>213</v>
      </c>
      <c r="L1417" s="9">
        <f t="shared" si="140"/>
        <v>9150</v>
      </c>
      <c r="M1417" s="9">
        <f t="shared" si="141"/>
        <v>74</v>
      </c>
      <c r="N1417" s="9">
        <f t="shared" si="142"/>
        <v>864</v>
      </c>
      <c r="O1417" s="9">
        <f t="shared" si="143"/>
        <v>95</v>
      </c>
      <c r="P1417" s="11">
        <f t="shared" si="138"/>
        <v>2.3283796034387376</v>
      </c>
      <c r="Q1417" s="11">
        <f t="shared" si="138"/>
        <v>3.961421094066448</v>
      </c>
      <c r="R1417" s="11">
        <f t="shared" si="138"/>
        <v>1.8692317197309762</v>
      </c>
      <c r="S1417" s="11">
        <f t="shared" si="138"/>
        <v>2.9365137424788927</v>
      </c>
      <c r="T1417" s="11">
        <f t="shared" si="138"/>
        <v>1.9777236052888476</v>
      </c>
    </row>
    <row r="1418" spans="1:20" x14ac:dyDescent="0.2">
      <c r="A1418" s="9" t="s">
        <v>464</v>
      </c>
      <c r="B1418" s="9" t="s">
        <v>1056</v>
      </c>
      <c r="C1418" s="9" t="s">
        <v>250</v>
      </c>
      <c r="D1418" s="9" t="s">
        <v>251</v>
      </c>
      <c r="E1418" s="9">
        <v>29484614</v>
      </c>
      <c r="F1418" s="9">
        <v>29484716</v>
      </c>
      <c r="G1418" s="9">
        <v>29484810</v>
      </c>
      <c r="H1418" s="9">
        <v>29484922</v>
      </c>
      <c r="I1418" s="9">
        <v>29485002</v>
      </c>
      <c r="J1418" s="9">
        <v>29485175</v>
      </c>
      <c r="K1418" s="9">
        <f t="shared" si="139"/>
        <v>103</v>
      </c>
      <c r="L1418" s="9">
        <f t="shared" si="140"/>
        <v>93</v>
      </c>
      <c r="M1418" s="9">
        <f t="shared" si="141"/>
        <v>113</v>
      </c>
      <c r="N1418" s="9">
        <f t="shared" si="142"/>
        <v>79</v>
      </c>
      <c r="O1418" s="9">
        <f t="shared" si="143"/>
        <v>174</v>
      </c>
      <c r="P1418" s="11">
        <f t="shared" si="138"/>
        <v>2.012837224705172</v>
      </c>
      <c r="Q1418" s="11">
        <f t="shared" si="138"/>
        <v>1.968482948553935</v>
      </c>
      <c r="R1418" s="11">
        <f t="shared" si="138"/>
        <v>2.0530784434834195</v>
      </c>
      <c r="S1418" s="11">
        <f t="shared" si="138"/>
        <v>1.8976270912904412</v>
      </c>
      <c r="T1418" s="11">
        <f t="shared" si="138"/>
        <v>2.2405492482825995</v>
      </c>
    </row>
    <row r="1419" spans="1:20" x14ac:dyDescent="0.2">
      <c r="A1419" s="9" t="s">
        <v>464</v>
      </c>
      <c r="B1419" s="9" t="s">
        <v>1057</v>
      </c>
      <c r="C1419" s="9" t="s">
        <v>304</v>
      </c>
      <c r="D1419" s="9" t="s">
        <v>254</v>
      </c>
      <c r="E1419" s="9">
        <v>59597256</v>
      </c>
      <c r="F1419" s="9">
        <v>59597355</v>
      </c>
      <c r="G1419" s="9">
        <v>59601372</v>
      </c>
      <c r="H1419" s="9">
        <v>59601567</v>
      </c>
      <c r="I1419" s="9">
        <v>59606471</v>
      </c>
      <c r="J1419" s="9">
        <v>59606543</v>
      </c>
      <c r="K1419" s="9">
        <f t="shared" si="139"/>
        <v>100</v>
      </c>
      <c r="L1419" s="9">
        <f t="shared" si="140"/>
        <v>4016</v>
      </c>
      <c r="M1419" s="9">
        <f t="shared" si="141"/>
        <v>196</v>
      </c>
      <c r="N1419" s="9">
        <f t="shared" si="142"/>
        <v>4903</v>
      </c>
      <c r="O1419" s="9">
        <f t="shared" si="143"/>
        <v>73</v>
      </c>
      <c r="P1419" s="11">
        <f t="shared" si="138"/>
        <v>2</v>
      </c>
      <c r="Q1419" s="11">
        <f t="shared" si="138"/>
        <v>3.6037937041369625</v>
      </c>
      <c r="R1419" s="11">
        <f t="shared" si="138"/>
        <v>2.2922560713564755</v>
      </c>
      <c r="S1419" s="11">
        <f t="shared" si="138"/>
        <v>3.6904618932461779</v>
      </c>
      <c r="T1419" s="11">
        <f t="shared" si="138"/>
        <v>1.8633228601204557</v>
      </c>
    </row>
    <row r="1420" spans="1:20" x14ac:dyDescent="0.2">
      <c r="A1420" s="9" t="s">
        <v>464</v>
      </c>
      <c r="B1420" s="9" t="s">
        <v>1058</v>
      </c>
      <c r="C1420" s="9" t="s">
        <v>312</v>
      </c>
      <c r="D1420" s="9" t="s">
        <v>254</v>
      </c>
      <c r="E1420" s="9">
        <v>119462758</v>
      </c>
      <c r="F1420" s="9">
        <v>119463119</v>
      </c>
      <c r="G1420" s="9">
        <v>119466010</v>
      </c>
      <c r="H1420" s="9">
        <v>119466304</v>
      </c>
      <c r="I1420" s="9">
        <v>119469514</v>
      </c>
      <c r="J1420" s="9">
        <v>119470161</v>
      </c>
      <c r="K1420" s="9">
        <f t="shared" si="139"/>
        <v>362</v>
      </c>
      <c r="L1420" s="9">
        <f t="shared" si="140"/>
        <v>2890</v>
      </c>
      <c r="M1420" s="9">
        <f t="shared" si="141"/>
        <v>295</v>
      </c>
      <c r="N1420" s="9">
        <f t="shared" si="142"/>
        <v>3209</v>
      </c>
      <c r="O1420" s="9">
        <f t="shared" si="143"/>
        <v>648</v>
      </c>
      <c r="P1420" s="11">
        <f t="shared" si="138"/>
        <v>2.5587085705331658</v>
      </c>
      <c r="Q1420" s="11">
        <f t="shared" si="138"/>
        <v>3.4608978427565478</v>
      </c>
      <c r="R1420" s="11">
        <f t="shared" si="138"/>
        <v>2.469822015978163</v>
      </c>
      <c r="S1420" s="11">
        <f t="shared" si="138"/>
        <v>3.5063697170955042</v>
      </c>
      <c r="T1420" s="11">
        <f t="shared" si="138"/>
        <v>2.8115750058705928</v>
      </c>
    </row>
    <row r="1421" spans="1:20" x14ac:dyDescent="0.2">
      <c r="A1421" s="9" t="s">
        <v>464</v>
      </c>
      <c r="B1421" s="9" t="s">
        <v>1058</v>
      </c>
      <c r="C1421" s="9" t="s">
        <v>312</v>
      </c>
      <c r="D1421" s="9" t="s">
        <v>254</v>
      </c>
      <c r="E1421" s="9">
        <v>119462758</v>
      </c>
      <c r="F1421" s="9">
        <v>119463119</v>
      </c>
      <c r="G1421" s="9">
        <v>119466010</v>
      </c>
      <c r="H1421" s="9">
        <v>119466304</v>
      </c>
      <c r="I1421" s="9">
        <v>119466866</v>
      </c>
      <c r="J1421" s="9">
        <v>119466956</v>
      </c>
      <c r="K1421" s="9">
        <f t="shared" si="139"/>
        <v>362</v>
      </c>
      <c r="L1421" s="9">
        <f t="shared" si="140"/>
        <v>2890</v>
      </c>
      <c r="M1421" s="9">
        <f t="shared" si="141"/>
        <v>295</v>
      </c>
      <c r="N1421" s="9">
        <f t="shared" si="142"/>
        <v>561</v>
      </c>
      <c r="O1421" s="9">
        <f t="shared" si="143"/>
        <v>91</v>
      </c>
      <c r="P1421" s="11">
        <f t="shared" si="138"/>
        <v>2.5587085705331658</v>
      </c>
      <c r="Q1421" s="11">
        <f t="shared" si="138"/>
        <v>3.4608978427565478</v>
      </c>
      <c r="R1421" s="11">
        <f t="shared" si="138"/>
        <v>2.469822015978163</v>
      </c>
      <c r="S1421" s="11">
        <f t="shared" si="138"/>
        <v>2.7489628612561612</v>
      </c>
      <c r="T1421" s="11">
        <f t="shared" si="138"/>
        <v>1.9590413923210932</v>
      </c>
    </row>
    <row r="1422" spans="1:20" x14ac:dyDescent="0.2">
      <c r="A1422" s="9" t="s">
        <v>464</v>
      </c>
      <c r="B1422" s="9" t="s">
        <v>1058</v>
      </c>
      <c r="C1422" s="9" t="s">
        <v>312</v>
      </c>
      <c r="D1422" s="9" t="s">
        <v>254</v>
      </c>
      <c r="E1422" s="9">
        <v>119462758</v>
      </c>
      <c r="F1422" s="9">
        <v>119463119</v>
      </c>
      <c r="G1422" s="9">
        <v>119466866</v>
      </c>
      <c r="H1422" s="9">
        <v>119466956</v>
      </c>
      <c r="I1422" s="9">
        <v>119469514</v>
      </c>
      <c r="J1422" s="9">
        <v>119470161</v>
      </c>
      <c r="K1422" s="9">
        <f t="shared" si="139"/>
        <v>362</v>
      </c>
      <c r="L1422" s="9">
        <f t="shared" si="140"/>
        <v>3746</v>
      </c>
      <c r="M1422" s="9">
        <f t="shared" si="141"/>
        <v>91</v>
      </c>
      <c r="N1422" s="9">
        <f t="shared" si="142"/>
        <v>2557</v>
      </c>
      <c r="O1422" s="9">
        <f t="shared" si="143"/>
        <v>648</v>
      </c>
      <c r="P1422" s="11">
        <f t="shared" si="138"/>
        <v>2.5587085705331658</v>
      </c>
      <c r="Q1422" s="11">
        <f t="shared" si="138"/>
        <v>3.5735677730392177</v>
      </c>
      <c r="R1422" s="11">
        <f t="shared" si="138"/>
        <v>1.9590413923210932</v>
      </c>
      <c r="S1422" s="11">
        <f t="shared" si="138"/>
        <v>3.4077307280263351</v>
      </c>
      <c r="T1422" s="11">
        <f t="shared" si="138"/>
        <v>2.8115750058705928</v>
      </c>
    </row>
    <row r="1423" spans="1:20" x14ac:dyDescent="0.2">
      <c r="A1423" s="9" t="s">
        <v>464</v>
      </c>
      <c r="B1423" s="9" t="s">
        <v>1058</v>
      </c>
      <c r="C1423" s="9" t="s">
        <v>312</v>
      </c>
      <c r="D1423" s="9" t="s">
        <v>254</v>
      </c>
      <c r="E1423" s="9">
        <v>119466010</v>
      </c>
      <c r="F1423" s="9">
        <v>119466304</v>
      </c>
      <c r="G1423" s="9">
        <v>119466866</v>
      </c>
      <c r="H1423" s="9">
        <v>119466956</v>
      </c>
      <c r="I1423" s="9">
        <v>119469514</v>
      </c>
      <c r="J1423" s="9">
        <v>119470161</v>
      </c>
      <c r="K1423" s="9">
        <f t="shared" si="139"/>
        <v>295</v>
      </c>
      <c r="L1423" s="9">
        <f t="shared" si="140"/>
        <v>561</v>
      </c>
      <c r="M1423" s="9">
        <f t="shared" si="141"/>
        <v>91</v>
      </c>
      <c r="N1423" s="9">
        <f t="shared" si="142"/>
        <v>2557</v>
      </c>
      <c r="O1423" s="9">
        <f t="shared" si="143"/>
        <v>648</v>
      </c>
      <c r="P1423" s="11">
        <f t="shared" si="138"/>
        <v>2.469822015978163</v>
      </c>
      <c r="Q1423" s="11">
        <f t="shared" si="138"/>
        <v>2.7489628612561612</v>
      </c>
      <c r="R1423" s="11">
        <f t="shared" si="138"/>
        <v>1.9590413923210932</v>
      </c>
      <c r="S1423" s="11">
        <f t="shared" si="138"/>
        <v>3.4077307280263351</v>
      </c>
      <c r="T1423" s="11">
        <f t="shared" si="138"/>
        <v>2.8115750058705928</v>
      </c>
    </row>
    <row r="1424" spans="1:20" x14ac:dyDescent="0.2">
      <c r="A1424" s="9" t="s">
        <v>464</v>
      </c>
      <c r="B1424" s="9" t="s">
        <v>1059</v>
      </c>
      <c r="C1424" s="9" t="s">
        <v>256</v>
      </c>
      <c r="D1424" s="9" t="s">
        <v>251</v>
      </c>
      <c r="E1424" s="9">
        <v>125669582</v>
      </c>
      <c r="F1424" s="9">
        <v>125669767</v>
      </c>
      <c r="G1424" s="9">
        <v>125670474</v>
      </c>
      <c r="H1424" s="9">
        <v>125670578</v>
      </c>
      <c r="I1424" s="9">
        <v>125672684</v>
      </c>
      <c r="J1424" s="9">
        <v>125672838</v>
      </c>
      <c r="K1424" s="9">
        <f t="shared" si="139"/>
        <v>186</v>
      </c>
      <c r="L1424" s="9">
        <f t="shared" si="140"/>
        <v>706</v>
      </c>
      <c r="M1424" s="9">
        <f t="shared" si="141"/>
        <v>105</v>
      </c>
      <c r="N1424" s="9">
        <f t="shared" si="142"/>
        <v>2105</v>
      </c>
      <c r="O1424" s="9">
        <f t="shared" si="143"/>
        <v>155</v>
      </c>
      <c r="P1424" s="11">
        <f t="shared" si="138"/>
        <v>2.2695129442179165</v>
      </c>
      <c r="Q1424" s="11">
        <f t="shared" si="138"/>
        <v>2.8488047010518036</v>
      </c>
      <c r="R1424" s="11">
        <f t="shared" si="138"/>
        <v>2.0211892990699378</v>
      </c>
      <c r="S1424" s="11">
        <f t="shared" si="138"/>
        <v>3.3232521001716866</v>
      </c>
      <c r="T1424" s="11">
        <f t="shared" si="138"/>
        <v>2.1903316981702914</v>
      </c>
    </row>
    <row r="1425" spans="1:20" x14ac:dyDescent="0.2">
      <c r="A1425" s="9" t="s">
        <v>464</v>
      </c>
      <c r="B1425" s="9" t="s">
        <v>1059</v>
      </c>
      <c r="C1425" s="9" t="s">
        <v>256</v>
      </c>
      <c r="D1425" s="9" t="s">
        <v>251</v>
      </c>
      <c r="E1425" s="9">
        <v>125648396</v>
      </c>
      <c r="F1425" s="9">
        <v>125648569</v>
      </c>
      <c r="G1425" s="9">
        <v>125651062</v>
      </c>
      <c r="H1425" s="9">
        <v>125651156</v>
      </c>
      <c r="I1425" s="9">
        <v>125651862</v>
      </c>
      <c r="J1425" s="9">
        <v>125651925</v>
      </c>
      <c r="K1425" s="9">
        <f t="shared" si="139"/>
        <v>174</v>
      </c>
      <c r="L1425" s="9">
        <f t="shared" si="140"/>
        <v>2492</v>
      </c>
      <c r="M1425" s="9">
        <f t="shared" si="141"/>
        <v>95</v>
      </c>
      <c r="N1425" s="9">
        <f t="shared" si="142"/>
        <v>705</v>
      </c>
      <c r="O1425" s="9">
        <f t="shared" si="143"/>
        <v>64</v>
      </c>
      <c r="P1425" s="11">
        <f t="shared" si="138"/>
        <v>2.2405492482825995</v>
      </c>
      <c r="Q1425" s="11">
        <f t="shared" si="138"/>
        <v>3.3965480379871318</v>
      </c>
      <c r="R1425" s="11">
        <f t="shared" si="138"/>
        <v>1.9777236052888476</v>
      </c>
      <c r="S1425" s="11">
        <f t="shared" si="138"/>
        <v>2.8481891169913984</v>
      </c>
      <c r="T1425" s="11">
        <f t="shared" si="138"/>
        <v>1.8061799739838869</v>
      </c>
    </row>
    <row r="1426" spans="1:20" x14ac:dyDescent="0.2">
      <c r="A1426" s="9" t="s">
        <v>464</v>
      </c>
      <c r="B1426" s="9" t="s">
        <v>1060</v>
      </c>
      <c r="C1426" s="9" t="s">
        <v>250</v>
      </c>
      <c r="D1426" s="9" t="s">
        <v>254</v>
      </c>
      <c r="E1426" s="9">
        <v>29356470</v>
      </c>
      <c r="F1426" s="9">
        <v>29356697</v>
      </c>
      <c r="G1426" s="9">
        <v>29361293</v>
      </c>
      <c r="H1426" s="9">
        <v>29361487</v>
      </c>
      <c r="I1426" s="9">
        <v>29366039</v>
      </c>
      <c r="J1426" s="9">
        <v>29366206</v>
      </c>
      <c r="K1426" s="9">
        <f t="shared" si="139"/>
        <v>228</v>
      </c>
      <c r="L1426" s="9">
        <f t="shared" si="140"/>
        <v>4595</v>
      </c>
      <c r="M1426" s="9">
        <f t="shared" si="141"/>
        <v>195</v>
      </c>
      <c r="N1426" s="9">
        <f t="shared" si="142"/>
        <v>4551</v>
      </c>
      <c r="O1426" s="9">
        <f t="shared" si="143"/>
        <v>168</v>
      </c>
      <c r="P1426" s="11">
        <f t="shared" si="138"/>
        <v>2.3579348470004535</v>
      </c>
      <c r="Q1426" s="11">
        <f t="shared" si="138"/>
        <v>3.6622855157221297</v>
      </c>
      <c r="R1426" s="11">
        <f t="shared" si="138"/>
        <v>2.2900346113625178</v>
      </c>
      <c r="S1426" s="11">
        <f t="shared" si="138"/>
        <v>3.6581068355063926</v>
      </c>
      <c r="T1426" s="11">
        <f t="shared" si="138"/>
        <v>2.2253092817258624</v>
      </c>
    </row>
    <row r="1427" spans="1:20" x14ac:dyDescent="0.2">
      <c r="A1427" s="9" t="s">
        <v>464</v>
      </c>
      <c r="B1427" s="9" t="s">
        <v>1060</v>
      </c>
      <c r="C1427" s="9" t="s">
        <v>250</v>
      </c>
      <c r="D1427" s="9" t="s">
        <v>254</v>
      </c>
      <c r="E1427" s="9">
        <v>29356470</v>
      </c>
      <c r="F1427" s="9">
        <v>29356697</v>
      </c>
      <c r="G1427" s="9">
        <v>29361293</v>
      </c>
      <c r="H1427" s="9">
        <v>29361487</v>
      </c>
      <c r="I1427" s="9">
        <v>29361559</v>
      </c>
      <c r="J1427" s="9">
        <v>29361753</v>
      </c>
      <c r="K1427" s="9">
        <f t="shared" si="139"/>
        <v>228</v>
      </c>
      <c r="L1427" s="9">
        <f t="shared" si="140"/>
        <v>4595</v>
      </c>
      <c r="M1427" s="9">
        <f t="shared" si="141"/>
        <v>195</v>
      </c>
      <c r="N1427" s="9">
        <f t="shared" si="142"/>
        <v>71</v>
      </c>
      <c r="O1427" s="9">
        <f t="shared" si="143"/>
        <v>195</v>
      </c>
      <c r="P1427" s="11">
        <f t="shared" si="138"/>
        <v>2.3579348470004535</v>
      </c>
      <c r="Q1427" s="11">
        <f t="shared" si="138"/>
        <v>3.6622855157221297</v>
      </c>
      <c r="R1427" s="11">
        <f t="shared" si="138"/>
        <v>2.2900346113625178</v>
      </c>
      <c r="S1427" s="11">
        <f t="shared" si="138"/>
        <v>1.851258348719075</v>
      </c>
      <c r="T1427" s="11">
        <f t="shared" si="138"/>
        <v>2.2900346113625178</v>
      </c>
    </row>
    <row r="1428" spans="1:20" x14ac:dyDescent="0.2">
      <c r="A1428" s="9" t="s">
        <v>464</v>
      </c>
      <c r="B1428" s="9" t="s">
        <v>1060</v>
      </c>
      <c r="C1428" s="9" t="s">
        <v>250</v>
      </c>
      <c r="D1428" s="9" t="s">
        <v>254</v>
      </c>
      <c r="E1428" s="9">
        <v>29356470</v>
      </c>
      <c r="F1428" s="9">
        <v>29356697</v>
      </c>
      <c r="G1428" s="9">
        <v>29361559</v>
      </c>
      <c r="H1428" s="9">
        <v>29361753</v>
      </c>
      <c r="I1428" s="9">
        <v>29366039</v>
      </c>
      <c r="J1428" s="9">
        <v>29366206</v>
      </c>
      <c r="K1428" s="9">
        <f t="shared" si="139"/>
        <v>228</v>
      </c>
      <c r="L1428" s="9">
        <f t="shared" si="140"/>
        <v>4861</v>
      </c>
      <c r="M1428" s="9">
        <f t="shared" si="141"/>
        <v>195</v>
      </c>
      <c r="N1428" s="9">
        <f t="shared" si="142"/>
        <v>4285</v>
      </c>
      <c r="O1428" s="9">
        <f t="shared" si="143"/>
        <v>168</v>
      </c>
      <c r="P1428" s="11">
        <f t="shared" si="138"/>
        <v>2.3579348470004535</v>
      </c>
      <c r="Q1428" s="11">
        <f t="shared" si="138"/>
        <v>3.6867256210745416</v>
      </c>
      <c r="R1428" s="11">
        <f t="shared" si="138"/>
        <v>2.2900346113625178</v>
      </c>
      <c r="S1428" s="11">
        <f t="shared" si="138"/>
        <v>3.6319508262592168</v>
      </c>
      <c r="T1428" s="11">
        <f t="shared" si="138"/>
        <v>2.2253092817258624</v>
      </c>
    </row>
    <row r="1429" spans="1:20" x14ac:dyDescent="0.2">
      <c r="A1429" s="9" t="s">
        <v>464</v>
      </c>
      <c r="B1429" s="9" t="s">
        <v>1061</v>
      </c>
      <c r="C1429" s="9" t="s">
        <v>256</v>
      </c>
      <c r="D1429" s="9" t="s">
        <v>254</v>
      </c>
      <c r="E1429" s="9">
        <v>127769814</v>
      </c>
      <c r="F1429" s="9">
        <v>127770216</v>
      </c>
      <c r="G1429" s="9">
        <v>127770733</v>
      </c>
      <c r="H1429" s="9">
        <v>127770878</v>
      </c>
      <c r="I1429" s="9">
        <v>127773556</v>
      </c>
      <c r="J1429" s="9">
        <v>127775150</v>
      </c>
      <c r="K1429" s="9">
        <f t="shared" si="139"/>
        <v>403</v>
      </c>
      <c r="L1429" s="9">
        <f t="shared" si="140"/>
        <v>516</v>
      </c>
      <c r="M1429" s="9">
        <f t="shared" si="141"/>
        <v>146</v>
      </c>
      <c r="N1429" s="9">
        <f t="shared" si="142"/>
        <v>2677</v>
      </c>
      <c r="O1429" s="9">
        <f t="shared" si="143"/>
        <v>1595</v>
      </c>
      <c r="P1429" s="11">
        <f t="shared" si="138"/>
        <v>2.6053050461411091</v>
      </c>
      <c r="Q1429" s="11">
        <f t="shared" si="138"/>
        <v>2.7126497016272113</v>
      </c>
      <c r="R1429" s="11">
        <f t="shared" si="138"/>
        <v>2.1643528557844367</v>
      </c>
      <c r="S1429" s="11">
        <f t="shared" si="138"/>
        <v>3.4276483711869323</v>
      </c>
      <c r="T1429" s="11">
        <f t="shared" si="138"/>
        <v>3.2027606873931997</v>
      </c>
    </row>
    <row r="1430" spans="1:20" x14ac:dyDescent="0.2">
      <c r="A1430" s="9" t="s">
        <v>464</v>
      </c>
      <c r="B1430" s="9" t="s">
        <v>1062</v>
      </c>
      <c r="C1430" s="9" t="s">
        <v>260</v>
      </c>
      <c r="D1430" s="9" t="s">
        <v>251</v>
      </c>
      <c r="E1430" s="9">
        <v>44000776</v>
      </c>
      <c r="F1430" s="9">
        <v>44000845</v>
      </c>
      <c r="G1430" s="9">
        <v>44001269</v>
      </c>
      <c r="H1430" s="9">
        <v>44001293</v>
      </c>
      <c r="I1430" s="9">
        <v>44001785</v>
      </c>
      <c r="J1430" s="9">
        <v>44001901</v>
      </c>
      <c r="K1430" s="9">
        <f t="shared" si="139"/>
        <v>70</v>
      </c>
      <c r="L1430" s="9">
        <f t="shared" si="140"/>
        <v>423</v>
      </c>
      <c r="M1430" s="9">
        <f t="shared" si="141"/>
        <v>25</v>
      </c>
      <c r="N1430" s="9">
        <f t="shared" si="142"/>
        <v>491</v>
      </c>
      <c r="O1430" s="9">
        <f t="shared" si="143"/>
        <v>117</v>
      </c>
      <c r="P1430" s="11">
        <f t="shared" si="138"/>
        <v>1.8450980400142569</v>
      </c>
      <c r="Q1430" s="11">
        <f t="shared" si="138"/>
        <v>2.6263403673750418</v>
      </c>
      <c r="R1430" s="11">
        <f t="shared" si="138"/>
        <v>1.3979400086720375</v>
      </c>
      <c r="S1430" s="11">
        <f t="shared" si="138"/>
        <v>2.6910814921229682</v>
      </c>
      <c r="T1430" s="11">
        <f t="shared" si="138"/>
        <v>2.0681858617461617</v>
      </c>
    </row>
    <row r="1431" spans="1:20" x14ac:dyDescent="0.2">
      <c r="A1431" s="9" t="s">
        <v>464</v>
      </c>
      <c r="B1431" s="9" t="s">
        <v>1063</v>
      </c>
      <c r="C1431" s="9" t="s">
        <v>282</v>
      </c>
      <c r="D1431" s="9" t="s">
        <v>251</v>
      </c>
      <c r="E1431" s="9">
        <v>78812975</v>
      </c>
      <c r="F1431" s="9">
        <v>78813080</v>
      </c>
      <c r="G1431" s="9">
        <v>78819986</v>
      </c>
      <c r="H1431" s="9">
        <v>78820085</v>
      </c>
      <c r="I1431" s="9">
        <v>78821047</v>
      </c>
      <c r="J1431" s="9">
        <v>78821140</v>
      </c>
      <c r="K1431" s="9">
        <f t="shared" si="139"/>
        <v>106</v>
      </c>
      <c r="L1431" s="9">
        <f t="shared" si="140"/>
        <v>6905</v>
      </c>
      <c r="M1431" s="9">
        <f t="shared" si="141"/>
        <v>100</v>
      </c>
      <c r="N1431" s="9">
        <f t="shared" si="142"/>
        <v>961</v>
      </c>
      <c r="O1431" s="9">
        <f t="shared" si="143"/>
        <v>94</v>
      </c>
      <c r="P1431" s="11">
        <f t="shared" si="138"/>
        <v>2.02530586526477</v>
      </c>
      <c r="Q1431" s="11">
        <f t="shared" si="138"/>
        <v>3.8391636829146494</v>
      </c>
      <c r="R1431" s="11">
        <f t="shared" si="138"/>
        <v>2</v>
      </c>
      <c r="S1431" s="11">
        <f t="shared" si="138"/>
        <v>2.9827233876685453</v>
      </c>
      <c r="T1431" s="11">
        <f t="shared" si="138"/>
        <v>1.9731278535996983</v>
      </c>
    </row>
    <row r="1432" spans="1:20" x14ac:dyDescent="0.2">
      <c r="A1432" s="9" t="s">
        <v>464</v>
      </c>
      <c r="B1432" s="9" t="s">
        <v>1064</v>
      </c>
      <c r="C1432" s="9" t="s">
        <v>258</v>
      </c>
      <c r="D1432" s="9" t="s">
        <v>254</v>
      </c>
      <c r="E1432" s="9">
        <v>19629096</v>
      </c>
      <c r="F1432" s="9">
        <v>19629206</v>
      </c>
      <c r="G1432" s="9">
        <v>19632333</v>
      </c>
      <c r="H1432" s="9">
        <v>19632388</v>
      </c>
      <c r="I1432" s="9">
        <v>19641065</v>
      </c>
      <c r="J1432" s="9">
        <v>19641254</v>
      </c>
      <c r="K1432" s="9">
        <f t="shared" si="139"/>
        <v>111</v>
      </c>
      <c r="L1432" s="9">
        <f t="shared" si="140"/>
        <v>3126</v>
      </c>
      <c r="M1432" s="9">
        <f t="shared" si="141"/>
        <v>56</v>
      </c>
      <c r="N1432" s="9">
        <f t="shared" si="142"/>
        <v>8676</v>
      </c>
      <c r="O1432" s="9">
        <f t="shared" si="143"/>
        <v>190</v>
      </c>
      <c r="P1432" s="11">
        <f t="shared" si="138"/>
        <v>2.0453229787866571</v>
      </c>
      <c r="Q1432" s="11">
        <f t="shared" si="138"/>
        <v>3.4949889736831681</v>
      </c>
      <c r="R1432" s="11">
        <f t="shared" si="138"/>
        <v>1.7481880270062005</v>
      </c>
      <c r="S1432" s="11">
        <f t="shared" si="138"/>
        <v>3.9383195433421556</v>
      </c>
      <c r="T1432" s="11">
        <f t="shared" si="138"/>
        <v>2.2787536009528289</v>
      </c>
    </row>
    <row r="1433" spans="1:20" x14ac:dyDescent="0.2">
      <c r="A1433" s="9" t="s">
        <v>464</v>
      </c>
      <c r="B1433" s="9" t="s">
        <v>1064</v>
      </c>
      <c r="C1433" s="9" t="s">
        <v>258</v>
      </c>
      <c r="D1433" s="9" t="s">
        <v>254</v>
      </c>
      <c r="E1433" s="9">
        <v>19641065</v>
      </c>
      <c r="F1433" s="9">
        <v>19641254</v>
      </c>
      <c r="G1433" s="9">
        <v>19641963</v>
      </c>
      <c r="H1433" s="9">
        <v>19642103</v>
      </c>
      <c r="I1433" s="9">
        <v>19642597</v>
      </c>
      <c r="J1433" s="9">
        <v>19642724</v>
      </c>
      <c r="K1433" s="9">
        <f t="shared" si="139"/>
        <v>190</v>
      </c>
      <c r="L1433" s="9">
        <f t="shared" si="140"/>
        <v>708</v>
      </c>
      <c r="M1433" s="9">
        <f t="shared" si="141"/>
        <v>141</v>
      </c>
      <c r="N1433" s="9">
        <f t="shared" si="142"/>
        <v>493</v>
      </c>
      <c r="O1433" s="9">
        <f t="shared" si="143"/>
        <v>128</v>
      </c>
      <c r="P1433" s="11">
        <f t="shared" si="138"/>
        <v>2.2787536009528289</v>
      </c>
      <c r="Q1433" s="11">
        <f t="shared" si="138"/>
        <v>2.8500332576897689</v>
      </c>
      <c r="R1433" s="11">
        <f t="shared" si="138"/>
        <v>2.1492191126553797</v>
      </c>
      <c r="S1433" s="11">
        <f t="shared" si="138"/>
        <v>2.6928469192772297</v>
      </c>
      <c r="T1433" s="11">
        <f t="shared" si="138"/>
        <v>2.1072099696478679</v>
      </c>
    </row>
    <row r="1434" spans="1:20" x14ac:dyDescent="0.2">
      <c r="A1434" s="9" t="s">
        <v>464</v>
      </c>
      <c r="B1434" s="9" t="s">
        <v>1065</v>
      </c>
      <c r="C1434" s="9" t="s">
        <v>256</v>
      </c>
      <c r="D1434" s="9" t="s">
        <v>251</v>
      </c>
      <c r="E1434" s="9">
        <v>112121589</v>
      </c>
      <c r="F1434" s="9">
        <v>112121682</v>
      </c>
      <c r="G1434" s="9">
        <v>112148960</v>
      </c>
      <c r="H1434" s="9">
        <v>112149044</v>
      </c>
      <c r="I1434" s="9">
        <v>112150610</v>
      </c>
      <c r="J1434" s="9">
        <v>112150748</v>
      </c>
      <c r="K1434" s="9">
        <f t="shared" si="139"/>
        <v>94</v>
      </c>
      <c r="L1434" s="9">
        <f t="shared" si="140"/>
        <v>27277</v>
      </c>
      <c r="M1434" s="9">
        <f t="shared" si="141"/>
        <v>85</v>
      </c>
      <c r="N1434" s="9">
        <f t="shared" si="142"/>
        <v>1565</v>
      </c>
      <c r="O1434" s="9">
        <f t="shared" si="143"/>
        <v>139</v>
      </c>
      <c r="P1434" s="11">
        <f t="shared" si="138"/>
        <v>1.9731278535996983</v>
      </c>
      <c r="Q1434" s="11">
        <f t="shared" si="138"/>
        <v>4.4357966037010668</v>
      </c>
      <c r="R1434" s="11">
        <f t="shared" si="138"/>
        <v>1.9294189257142926</v>
      </c>
      <c r="S1434" s="11">
        <f t="shared" si="138"/>
        <v>3.1945143418824671</v>
      </c>
      <c r="T1434" s="11">
        <f t="shared" si="138"/>
        <v>2.143014800254095</v>
      </c>
    </row>
    <row r="1435" spans="1:20" x14ac:dyDescent="0.2">
      <c r="A1435" s="9" t="s">
        <v>464</v>
      </c>
      <c r="B1435" s="9" t="s">
        <v>1066</v>
      </c>
      <c r="C1435" s="9" t="s">
        <v>291</v>
      </c>
      <c r="D1435" s="9" t="s">
        <v>254</v>
      </c>
      <c r="E1435" s="9">
        <v>89543793</v>
      </c>
      <c r="F1435" s="9">
        <v>89543878</v>
      </c>
      <c r="G1435" s="9">
        <v>89547625</v>
      </c>
      <c r="H1435" s="9">
        <v>89549882</v>
      </c>
      <c r="I1435" s="9">
        <v>89557734</v>
      </c>
      <c r="J1435" s="9">
        <v>89560261</v>
      </c>
      <c r="K1435" s="9">
        <f t="shared" si="139"/>
        <v>86</v>
      </c>
      <c r="L1435" s="9">
        <f t="shared" si="140"/>
        <v>3746</v>
      </c>
      <c r="M1435" s="9">
        <f t="shared" si="141"/>
        <v>2258</v>
      </c>
      <c r="N1435" s="9">
        <f t="shared" si="142"/>
        <v>7851</v>
      </c>
      <c r="O1435" s="9">
        <f t="shared" si="143"/>
        <v>2528</v>
      </c>
      <c r="P1435" s="11">
        <f t="shared" si="138"/>
        <v>1.9344984512435675</v>
      </c>
      <c r="Q1435" s="11">
        <f t="shared" si="138"/>
        <v>3.5735677730392177</v>
      </c>
      <c r="R1435" s="11">
        <f t="shared" si="138"/>
        <v>3.3537239375889487</v>
      </c>
      <c r="S1435" s="11">
        <f t="shared" si="138"/>
        <v>3.8949249773595431</v>
      </c>
      <c r="T1435" s="11">
        <f t="shared" si="138"/>
        <v>3.4027770696103472</v>
      </c>
    </row>
    <row r="1436" spans="1:20" x14ac:dyDescent="0.2">
      <c r="A1436" s="9" t="s">
        <v>464</v>
      </c>
      <c r="B1436" s="9" t="s">
        <v>1067</v>
      </c>
      <c r="C1436" s="9" t="s">
        <v>279</v>
      </c>
      <c r="D1436" s="9" t="s">
        <v>251</v>
      </c>
      <c r="E1436" s="9">
        <v>92452010</v>
      </c>
      <c r="F1436" s="9">
        <v>92452119</v>
      </c>
      <c r="G1436" s="9">
        <v>92460379</v>
      </c>
      <c r="H1436" s="9">
        <v>92460465</v>
      </c>
      <c r="I1436" s="9">
        <v>92462290</v>
      </c>
      <c r="J1436" s="9">
        <v>92462345</v>
      </c>
      <c r="K1436" s="9">
        <f t="shared" si="139"/>
        <v>110</v>
      </c>
      <c r="L1436" s="9">
        <f t="shared" si="140"/>
        <v>8259</v>
      </c>
      <c r="M1436" s="9">
        <f t="shared" si="141"/>
        <v>87</v>
      </c>
      <c r="N1436" s="9">
        <f t="shared" si="142"/>
        <v>1824</v>
      </c>
      <c r="O1436" s="9">
        <f t="shared" si="143"/>
        <v>56</v>
      </c>
      <c r="P1436" s="11">
        <f t="shared" si="138"/>
        <v>2.0413926851582249</v>
      </c>
      <c r="Q1436" s="11">
        <f t="shared" si="138"/>
        <v>3.9169274661129925</v>
      </c>
      <c r="R1436" s="11">
        <f t="shared" si="138"/>
        <v>1.9395192526186182</v>
      </c>
      <c r="S1436" s="11">
        <f t="shared" si="138"/>
        <v>3.2610248339923968</v>
      </c>
      <c r="T1436" s="11">
        <f t="shared" si="138"/>
        <v>1.7481880270062005</v>
      </c>
    </row>
    <row r="1437" spans="1:20" x14ac:dyDescent="0.2">
      <c r="A1437" s="9" t="s">
        <v>464</v>
      </c>
      <c r="B1437" s="9" t="s">
        <v>1068</v>
      </c>
      <c r="C1437" s="9" t="s">
        <v>289</v>
      </c>
      <c r="D1437" s="9" t="s">
        <v>251</v>
      </c>
      <c r="E1437" s="9">
        <v>56950137</v>
      </c>
      <c r="F1437" s="9">
        <v>56950266</v>
      </c>
      <c r="G1437" s="9">
        <v>57002249</v>
      </c>
      <c r="H1437" s="9">
        <v>57002303</v>
      </c>
      <c r="I1437" s="9">
        <v>57008150</v>
      </c>
      <c r="J1437" s="9">
        <v>57008228</v>
      </c>
      <c r="K1437" s="9">
        <f t="shared" si="139"/>
        <v>130</v>
      </c>
      <c r="L1437" s="9">
        <f t="shared" si="140"/>
        <v>51982</v>
      </c>
      <c r="M1437" s="9">
        <f t="shared" si="141"/>
        <v>55</v>
      </c>
      <c r="N1437" s="9">
        <f t="shared" si="142"/>
        <v>5846</v>
      </c>
      <c r="O1437" s="9">
        <f t="shared" si="143"/>
        <v>79</v>
      </c>
      <c r="P1437" s="11">
        <f t="shared" si="138"/>
        <v>2.1139433523068365</v>
      </c>
      <c r="Q1437" s="11">
        <f t="shared" si="138"/>
        <v>4.7158529849043962</v>
      </c>
      <c r="R1437" s="11">
        <f t="shared" si="138"/>
        <v>1.7403626894942439</v>
      </c>
      <c r="S1437" s="11">
        <f t="shared" si="138"/>
        <v>3.7668588110214176</v>
      </c>
      <c r="T1437" s="11">
        <f t="shared" si="138"/>
        <v>1.8976270912904412</v>
      </c>
    </row>
    <row r="1438" spans="1:20" x14ac:dyDescent="0.2">
      <c r="A1438" s="9" t="s">
        <v>464</v>
      </c>
      <c r="B1438" s="9" t="s">
        <v>1069</v>
      </c>
      <c r="C1438" s="9" t="s">
        <v>253</v>
      </c>
      <c r="D1438" s="9" t="s">
        <v>254</v>
      </c>
      <c r="E1438" s="9">
        <v>33216713</v>
      </c>
      <c r="F1438" s="9">
        <v>33216859</v>
      </c>
      <c r="G1438" s="9">
        <v>33224539</v>
      </c>
      <c r="H1438" s="9">
        <v>33224680</v>
      </c>
      <c r="I1438" s="9">
        <v>33226856</v>
      </c>
      <c r="J1438" s="9">
        <v>33227355</v>
      </c>
      <c r="K1438" s="9">
        <f t="shared" si="139"/>
        <v>147</v>
      </c>
      <c r="L1438" s="9">
        <f t="shared" si="140"/>
        <v>7679</v>
      </c>
      <c r="M1438" s="9">
        <f t="shared" si="141"/>
        <v>142</v>
      </c>
      <c r="N1438" s="9">
        <f t="shared" si="142"/>
        <v>2175</v>
      </c>
      <c r="O1438" s="9">
        <f t="shared" si="143"/>
        <v>500</v>
      </c>
      <c r="P1438" s="11">
        <f t="shared" si="138"/>
        <v>2.1673173347481756</v>
      </c>
      <c r="Q1438" s="11">
        <f t="shared" si="138"/>
        <v>3.8853046675889678</v>
      </c>
      <c r="R1438" s="11">
        <f t="shared" si="138"/>
        <v>2.1522883443830563</v>
      </c>
      <c r="S1438" s="11">
        <f t="shared" si="138"/>
        <v>3.3374592612906557</v>
      </c>
      <c r="T1438" s="11">
        <f t="shared" si="138"/>
        <v>2.6989700043360183</v>
      </c>
    </row>
    <row r="1439" spans="1:20" x14ac:dyDescent="0.2">
      <c r="A1439" s="9" t="s">
        <v>464</v>
      </c>
      <c r="B1439" s="9" t="s">
        <v>1069</v>
      </c>
      <c r="C1439" s="9" t="s">
        <v>253</v>
      </c>
      <c r="D1439" s="9" t="s">
        <v>254</v>
      </c>
      <c r="E1439" s="9">
        <v>33205922</v>
      </c>
      <c r="F1439" s="9">
        <v>33206002</v>
      </c>
      <c r="G1439" s="9">
        <v>33209925</v>
      </c>
      <c r="H1439" s="9">
        <v>33210102</v>
      </c>
      <c r="I1439" s="9">
        <v>33214341</v>
      </c>
      <c r="J1439" s="9">
        <v>33214543</v>
      </c>
      <c r="K1439" s="9">
        <f t="shared" si="139"/>
        <v>81</v>
      </c>
      <c r="L1439" s="9">
        <f t="shared" si="140"/>
        <v>3922</v>
      </c>
      <c r="M1439" s="9">
        <f t="shared" si="141"/>
        <v>178</v>
      </c>
      <c r="N1439" s="9">
        <f t="shared" si="142"/>
        <v>4238</v>
      </c>
      <c r="O1439" s="9">
        <f t="shared" si="143"/>
        <v>203</v>
      </c>
      <c r="P1439" s="11">
        <f t="shared" si="138"/>
        <v>1.9084850188786497</v>
      </c>
      <c r="Q1439" s="11">
        <f t="shared" si="138"/>
        <v>3.593507589331765</v>
      </c>
      <c r="R1439" s="11">
        <f t="shared" si="138"/>
        <v>2.2504200023088936</v>
      </c>
      <c r="S1439" s="11">
        <f t="shared" si="138"/>
        <v>3.6271609523747759</v>
      </c>
      <c r="T1439" s="11">
        <f t="shared" si="138"/>
        <v>2.3074960379132126</v>
      </c>
    </row>
    <row r="1440" spans="1:20" x14ac:dyDescent="0.2">
      <c r="A1440" s="9" t="s">
        <v>464</v>
      </c>
      <c r="B1440" s="9" t="s">
        <v>1070</v>
      </c>
      <c r="C1440" s="9" t="s">
        <v>312</v>
      </c>
      <c r="D1440" s="9" t="s">
        <v>251</v>
      </c>
      <c r="E1440" s="9">
        <v>100741167</v>
      </c>
      <c r="F1440" s="9">
        <v>100741231</v>
      </c>
      <c r="G1440" s="9">
        <v>100743788</v>
      </c>
      <c r="H1440" s="9">
        <v>100743824</v>
      </c>
      <c r="I1440" s="9">
        <v>100744529</v>
      </c>
      <c r="J1440" s="9">
        <v>100744588</v>
      </c>
      <c r="K1440" s="9">
        <f t="shared" si="139"/>
        <v>65</v>
      </c>
      <c r="L1440" s="9">
        <f t="shared" si="140"/>
        <v>2556</v>
      </c>
      <c r="M1440" s="9">
        <f t="shared" si="141"/>
        <v>37</v>
      </c>
      <c r="N1440" s="9">
        <f t="shared" si="142"/>
        <v>704</v>
      </c>
      <c r="O1440" s="9">
        <f t="shared" si="143"/>
        <v>60</v>
      </c>
      <c r="P1440" s="11">
        <f t="shared" si="138"/>
        <v>1.8129133566428552</v>
      </c>
      <c r="Q1440" s="11">
        <f t="shared" si="138"/>
        <v>3.4075608494863623</v>
      </c>
      <c r="R1440" s="11">
        <f t="shared" si="138"/>
        <v>1.5682017240669948</v>
      </c>
      <c r="S1440" s="11">
        <f t="shared" si="138"/>
        <v>2.847572659142112</v>
      </c>
      <c r="T1440" s="11">
        <f t="shared" si="138"/>
        <v>1.7781512503836434</v>
      </c>
    </row>
    <row r="1441" spans="1:20" x14ac:dyDescent="0.2">
      <c r="A1441" s="9" t="s">
        <v>464</v>
      </c>
      <c r="B1441" s="9" t="s">
        <v>1070</v>
      </c>
      <c r="C1441" s="9" t="s">
        <v>312</v>
      </c>
      <c r="D1441" s="9" t="s">
        <v>251</v>
      </c>
      <c r="E1441" s="9">
        <v>100739013</v>
      </c>
      <c r="F1441" s="9">
        <v>100739201</v>
      </c>
      <c r="G1441" s="9">
        <v>100741167</v>
      </c>
      <c r="H1441" s="9">
        <v>100741231</v>
      </c>
      <c r="I1441" s="9">
        <v>100744529</v>
      </c>
      <c r="J1441" s="9">
        <v>100744659</v>
      </c>
      <c r="K1441" s="9">
        <f t="shared" si="139"/>
        <v>189</v>
      </c>
      <c r="L1441" s="9">
        <f t="shared" si="140"/>
        <v>1965</v>
      </c>
      <c r="M1441" s="9">
        <f t="shared" si="141"/>
        <v>65</v>
      </c>
      <c r="N1441" s="9">
        <f t="shared" si="142"/>
        <v>3297</v>
      </c>
      <c r="O1441" s="9">
        <f t="shared" si="143"/>
        <v>131</v>
      </c>
      <c r="P1441" s="11">
        <f t="shared" si="138"/>
        <v>2.2764618041732438</v>
      </c>
      <c r="Q1441" s="11">
        <f t="shared" si="138"/>
        <v>3.2933625547114453</v>
      </c>
      <c r="R1441" s="11">
        <f t="shared" si="138"/>
        <v>1.8129133566428552</v>
      </c>
      <c r="S1441" s="11">
        <f t="shared" si="138"/>
        <v>3.5181189471431522</v>
      </c>
      <c r="T1441" s="11">
        <f t="shared" si="138"/>
        <v>2.117271295655764</v>
      </c>
    </row>
    <row r="1442" spans="1:20" x14ac:dyDescent="0.2">
      <c r="A1442" s="9" t="s">
        <v>464</v>
      </c>
      <c r="B1442" s="9" t="s">
        <v>1071</v>
      </c>
      <c r="C1442" s="9" t="s">
        <v>267</v>
      </c>
      <c r="D1442" s="9" t="s">
        <v>251</v>
      </c>
      <c r="E1442" s="9">
        <v>52455599</v>
      </c>
      <c r="F1442" s="9">
        <v>52455709</v>
      </c>
      <c r="G1442" s="9">
        <v>52464609</v>
      </c>
      <c r="H1442" s="9">
        <v>52464668</v>
      </c>
      <c r="I1442" s="9">
        <v>52465597</v>
      </c>
      <c r="J1442" s="9">
        <v>52465678</v>
      </c>
      <c r="K1442" s="9">
        <f t="shared" si="139"/>
        <v>111</v>
      </c>
      <c r="L1442" s="9">
        <f t="shared" si="140"/>
        <v>8899</v>
      </c>
      <c r="M1442" s="9">
        <f t="shared" si="141"/>
        <v>60</v>
      </c>
      <c r="N1442" s="9">
        <f t="shared" si="142"/>
        <v>928</v>
      </c>
      <c r="O1442" s="9">
        <f t="shared" si="143"/>
        <v>82</v>
      </c>
      <c r="P1442" s="11">
        <f t="shared" si="138"/>
        <v>2.0453229787866571</v>
      </c>
      <c r="Q1442" s="11">
        <f t="shared" si="138"/>
        <v>3.9493412067704967</v>
      </c>
      <c r="R1442" s="11">
        <f t="shared" si="138"/>
        <v>1.7781512503836434</v>
      </c>
      <c r="S1442" s="11">
        <f t="shared" si="138"/>
        <v>2.9675479762188619</v>
      </c>
      <c r="T1442" s="11">
        <f t="shared" si="138"/>
        <v>1.9138138523837167</v>
      </c>
    </row>
    <row r="1443" spans="1:20" x14ac:dyDescent="0.2">
      <c r="A1443" s="9" t="s">
        <v>464</v>
      </c>
      <c r="B1443" s="9" t="s">
        <v>1072</v>
      </c>
      <c r="C1443" s="9" t="s">
        <v>260</v>
      </c>
      <c r="D1443" s="9" t="s">
        <v>251</v>
      </c>
      <c r="E1443" s="9">
        <v>138262169</v>
      </c>
      <c r="F1443" s="9">
        <v>138262317</v>
      </c>
      <c r="G1443" s="9">
        <v>138262413</v>
      </c>
      <c r="H1443" s="9">
        <v>138262534</v>
      </c>
      <c r="I1443" s="9">
        <v>138262657</v>
      </c>
      <c r="J1443" s="9">
        <v>138262744</v>
      </c>
      <c r="K1443" s="9">
        <f t="shared" si="139"/>
        <v>149</v>
      </c>
      <c r="L1443" s="9">
        <f t="shared" si="140"/>
        <v>95</v>
      </c>
      <c r="M1443" s="9">
        <f t="shared" si="141"/>
        <v>122</v>
      </c>
      <c r="N1443" s="9">
        <f t="shared" si="142"/>
        <v>122</v>
      </c>
      <c r="O1443" s="9">
        <f t="shared" si="143"/>
        <v>88</v>
      </c>
      <c r="P1443" s="11">
        <f t="shared" si="138"/>
        <v>2.173186268412274</v>
      </c>
      <c r="Q1443" s="11">
        <f t="shared" si="138"/>
        <v>1.9777236052888476</v>
      </c>
      <c r="R1443" s="11">
        <f t="shared" si="138"/>
        <v>2.086359830674748</v>
      </c>
      <c r="S1443" s="11">
        <f t="shared" si="138"/>
        <v>2.086359830674748</v>
      </c>
      <c r="T1443" s="11">
        <f t="shared" si="138"/>
        <v>1.9444826721501687</v>
      </c>
    </row>
    <row r="1444" spans="1:20" x14ac:dyDescent="0.2">
      <c r="A1444" s="9" t="s">
        <v>464</v>
      </c>
      <c r="B1444" s="9" t="s">
        <v>1072</v>
      </c>
      <c r="C1444" s="9" t="s">
        <v>260</v>
      </c>
      <c r="D1444" s="9" t="s">
        <v>251</v>
      </c>
      <c r="E1444" s="9">
        <v>138260834</v>
      </c>
      <c r="F1444" s="9">
        <v>138260989</v>
      </c>
      <c r="G1444" s="9">
        <v>138261552</v>
      </c>
      <c r="H1444" s="9">
        <v>138261716</v>
      </c>
      <c r="I1444" s="9">
        <v>138261801</v>
      </c>
      <c r="J1444" s="9">
        <v>138261884</v>
      </c>
      <c r="K1444" s="9">
        <f t="shared" si="139"/>
        <v>156</v>
      </c>
      <c r="L1444" s="9">
        <f t="shared" si="140"/>
        <v>562</v>
      </c>
      <c r="M1444" s="9">
        <f t="shared" si="141"/>
        <v>165</v>
      </c>
      <c r="N1444" s="9">
        <f t="shared" si="142"/>
        <v>84</v>
      </c>
      <c r="O1444" s="9">
        <f t="shared" si="143"/>
        <v>84</v>
      </c>
      <c r="P1444" s="11">
        <f t="shared" ref="P1444:T1494" si="144">LOG(K1444,10)</f>
        <v>2.1931245983544616</v>
      </c>
      <c r="Q1444" s="11">
        <f t="shared" si="144"/>
        <v>2.7497363155690606</v>
      </c>
      <c r="R1444" s="11">
        <f t="shared" si="144"/>
        <v>2.2174839442139058</v>
      </c>
      <c r="S1444" s="11">
        <f t="shared" si="144"/>
        <v>1.9242792860618814</v>
      </c>
      <c r="T1444" s="11">
        <f t="shared" si="144"/>
        <v>1.9242792860618814</v>
      </c>
    </row>
    <row r="1445" spans="1:20" x14ac:dyDescent="0.2">
      <c r="A1445" s="9" t="s">
        <v>464</v>
      </c>
      <c r="B1445" s="9" t="s">
        <v>1073</v>
      </c>
      <c r="C1445" s="9" t="s">
        <v>285</v>
      </c>
      <c r="D1445" s="9" t="s">
        <v>254</v>
      </c>
      <c r="E1445" s="9">
        <v>101666991</v>
      </c>
      <c r="F1445" s="9">
        <v>101667077</v>
      </c>
      <c r="G1445" s="9">
        <v>101668528</v>
      </c>
      <c r="H1445" s="9">
        <v>101668576</v>
      </c>
      <c r="I1445" s="9">
        <v>101690571</v>
      </c>
      <c r="J1445" s="9">
        <v>101690647</v>
      </c>
      <c r="K1445" s="9">
        <f t="shared" si="139"/>
        <v>87</v>
      </c>
      <c r="L1445" s="9">
        <f t="shared" si="140"/>
        <v>1450</v>
      </c>
      <c r="M1445" s="9">
        <f t="shared" si="141"/>
        <v>49</v>
      </c>
      <c r="N1445" s="9">
        <f t="shared" si="142"/>
        <v>21994</v>
      </c>
      <c r="O1445" s="9">
        <f t="shared" si="143"/>
        <v>77</v>
      </c>
      <c r="P1445" s="11">
        <f t="shared" si="144"/>
        <v>1.9395192526186182</v>
      </c>
      <c r="Q1445" s="11">
        <f t="shared" si="144"/>
        <v>3.1613680022349744</v>
      </c>
      <c r="R1445" s="11">
        <f t="shared" si="144"/>
        <v>1.6901960800285134</v>
      </c>
      <c r="S1445" s="11">
        <f t="shared" si="144"/>
        <v>4.3423042207182112</v>
      </c>
      <c r="T1445" s="11">
        <f t="shared" si="144"/>
        <v>1.8864907251724818</v>
      </c>
    </row>
    <row r="1446" spans="1:20" x14ac:dyDescent="0.2">
      <c r="A1446" s="9" t="s">
        <v>464</v>
      </c>
      <c r="B1446" s="9" t="s">
        <v>1074</v>
      </c>
      <c r="C1446" s="9" t="s">
        <v>274</v>
      </c>
      <c r="D1446" s="9" t="s">
        <v>254</v>
      </c>
      <c r="E1446" s="9">
        <v>70658594</v>
      </c>
      <c r="F1446" s="9">
        <v>70658664</v>
      </c>
      <c r="G1446" s="9">
        <v>70659027</v>
      </c>
      <c r="H1446" s="9">
        <v>70659161</v>
      </c>
      <c r="I1446" s="9">
        <v>70660659</v>
      </c>
      <c r="J1446" s="9">
        <v>70660805</v>
      </c>
      <c r="K1446" s="9">
        <f t="shared" si="139"/>
        <v>71</v>
      </c>
      <c r="L1446" s="9">
        <f t="shared" si="140"/>
        <v>362</v>
      </c>
      <c r="M1446" s="9">
        <f t="shared" si="141"/>
        <v>135</v>
      </c>
      <c r="N1446" s="9">
        <f t="shared" si="142"/>
        <v>1497</v>
      </c>
      <c r="O1446" s="9">
        <f t="shared" si="143"/>
        <v>147</v>
      </c>
      <c r="P1446" s="11">
        <f t="shared" si="144"/>
        <v>1.851258348719075</v>
      </c>
      <c r="Q1446" s="11">
        <f t="shared" si="144"/>
        <v>2.5587085705331658</v>
      </c>
      <c r="R1446" s="11">
        <f t="shared" si="144"/>
        <v>2.1303337684950061</v>
      </c>
      <c r="S1446" s="11">
        <f t="shared" si="144"/>
        <v>3.1752218003430523</v>
      </c>
      <c r="T1446" s="11">
        <f t="shared" si="144"/>
        <v>2.1673173347481756</v>
      </c>
    </row>
    <row r="1447" spans="1:20" x14ac:dyDescent="0.2">
      <c r="A1447" s="9" t="s">
        <v>464</v>
      </c>
      <c r="B1447" s="9" t="s">
        <v>1075</v>
      </c>
      <c r="C1447" s="9" t="s">
        <v>260</v>
      </c>
      <c r="D1447" s="9" t="s">
        <v>251</v>
      </c>
      <c r="E1447" s="9">
        <v>112391880</v>
      </c>
      <c r="F1447" s="9">
        <v>112392255</v>
      </c>
      <c r="G1447" s="9">
        <v>112393078</v>
      </c>
      <c r="H1447" s="9">
        <v>112393241</v>
      </c>
      <c r="I1447" s="9">
        <v>112393459</v>
      </c>
      <c r="J1447" s="9">
        <v>112393583</v>
      </c>
      <c r="K1447" s="9">
        <f t="shared" si="139"/>
        <v>376</v>
      </c>
      <c r="L1447" s="9">
        <f t="shared" si="140"/>
        <v>822</v>
      </c>
      <c r="M1447" s="9">
        <f t="shared" si="141"/>
        <v>164</v>
      </c>
      <c r="N1447" s="9">
        <f t="shared" si="142"/>
        <v>217</v>
      </c>
      <c r="O1447" s="9">
        <f t="shared" si="143"/>
        <v>125</v>
      </c>
      <c r="P1447" s="11">
        <f t="shared" si="144"/>
        <v>2.5751878449276608</v>
      </c>
      <c r="Q1447" s="11">
        <f t="shared" si="144"/>
        <v>2.9148718175400501</v>
      </c>
      <c r="R1447" s="11">
        <f t="shared" si="144"/>
        <v>2.214843848047698</v>
      </c>
      <c r="S1447" s="11">
        <f t="shared" si="144"/>
        <v>2.3364597338485296</v>
      </c>
      <c r="T1447" s="11">
        <f t="shared" si="144"/>
        <v>2.0969100130080562</v>
      </c>
    </row>
    <row r="1448" spans="1:20" x14ac:dyDescent="0.2">
      <c r="A1448" s="9" t="s">
        <v>464</v>
      </c>
      <c r="B1448" s="9" t="s">
        <v>1076</v>
      </c>
      <c r="C1448" s="9" t="s">
        <v>256</v>
      </c>
      <c r="D1448" s="9" t="s">
        <v>254</v>
      </c>
      <c r="E1448" s="9">
        <v>28350762</v>
      </c>
      <c r="F1448" s="9">
        <v>28350851</v>
      </c>
      <c r="G1448" s="9">
        <v>28350991</v>
      </c>
      <c r="H1448" s="9">
        <v>28351093</v>
      </c>
      <c r="I1448" s="9">
        <v>28352176</v>
      </c>
      <c r="J1448" s="9">
        <v>28352410</v>
      </c>
      <c r="K1448" s="9">
        <f t="shared" si="139"/>
        <v>90</v>
      </c>
      <c r="L1448" s="9">
        <f t="shared" si="140"/>
        <v>139</v>
      </c>
      <c r="M1448" s="9">
        <f t="shared" si="141"/>
        <v>103</v>
      </c>
      <c r="N1448" s="9">
        <f t="shared" si="142"/>
        <v>1082</v>
      </c>
      <c r="O1448" s="9">
        <f t="shared" si="143"/>
        <v>235</v>
      </c>
      <c r="P1448" s="11">
        <f t="shared" si="144"/>
        <v>1.9542425094393248</v>
      </c>
      <c r="Q1448" s="11">
        <f t="shared" si="144"/>
        <v>2.143014800254095</v>
      </c>
      <c r="R1448" s="11">
        <f t="shared" si="144"/>
        <v>2.012837224705172</v>
      </c>
      <c r="S1448" s="11">
        <f t="shared" si="144"/>
        <v>3.03422726077055</v>
      </c>
      <c r="T1448" s="11">
        <f t="shared" si="144"/>
        <v>2.3710678622717358</v>
      </c>
    </row>
    <row r="1449" spans="1:20" x14ac:dyDescent="0.2">
      <c r="A1449" s="9" t="s">
        <v>464</v>
      </c>
      <c r="B1449" s="9" t="s">
        <v>1077</v>
      </c>
      <c r="C1449" s="9" t="s">
        <v>282</v>
      </c>
      <c r="D1449" s="9" t="s">
        <v>251</v>
      </c>
      <c r="E1449" s="9">
        <v>27200721</v>
      </c>
      <c r="F1449" s="9">
        <v>27200903</v>
      </c>
      <c r="G1449" s="9">
        <v>27202371</v>
      </c>
      <c r="H1449" s="9">
        <v>27202463</v>
      </c>
      <c r="I1449" s="9">
        <v>27223687</v>
      </c>
      <c r="J1449" s="9">
        <v>27223828</v>
      </c>
      <c r="K1449" s="9">
        <f t="shared" si="139"/>
        <v>183</v>
      </c>
      <c r="L1449" s="9">
        <f t="shared" si="140"/>
        <v>1467</v>
      </c>
      <c r="M1449" s="9">
        <f t="shared" si="141"/>
        <v>93</v>
      </c>
      <c r="N1449" s="9">
        <f t="shared" si="142"/>
        <v>21223</v>
      </c>
      <c r="O1449" s="9">
        <f t="shared" si="143"/>
        <v>142</v>
      </c>
      <c r="P1449" s="11">
        <f t="shared" si="144"/>
        <v>2.2624510897304293</v>
      </c>
      <c r="Q1449" s="11">
        <f t="shared" si="144"/>
        <v>3.1664301138432824</v>
      </c>
      <c r="R1449" s="11">
        <f t="shared" si="144"/>
        <v>1.968482948553935</v>
      </c>
      <c r="S1449" s="11">
        <f t="shared" si="144"/>
        <v>4.3268067740684373</v>
      </c>
      <c r="T1449" s="11">
        <f t="shared" si="144"/>
        <v>2.1522883443830563</v>
      </c>
    </row>
    <row r="1450" spans="1:20" x14ac:dyDescent="0.2">
      <c r="A1450" s="9" t="s">
        <v>464</v>
      </c>
      <c r="B1450" s="9" t="s">
        <v>1078</v>
      </c>
      <c r="C1450" s="9" t="s">
        <v>274</v>
      </c>
      <c r="D1450" s="9" t="s">
        <v>251</v>
      </c>
      <c r="E1450" s="9">
        <v>69657724</v>
      </c>
      <c r="F1450" s="9">
        <v>69657843</v>
      </c>
      <c r="G1450" s="9">
        <v>69657935</v>
      </c>
      <c r="H1450" s="9">
        <v>69658021</v>
      </c>
      <c r="I1450" s="9">
        <v>69658565</v>
      </c>
      <c r="J1450" s="9">
        <v>69658698</v>
      </c>
      <c r="K1450" s="9">
        <f t="shared" si="139"/>
        <v>120</v>
      </c>
      <c r="L1450" s="9">
        <f t="shared" si="140"/>
        <v>91</v>
      </c>
      <c r="M1450" s="9">
        <f t="shared" si="141"/>
        <v>87</v>
      </c>
      <c r="N1450" s="9">
        <f t="shared" si="142"/>
        <v>543</v>
      </c>
      <c r="O1450" s="9">
        <f t="shared" si="143"/>
        <v>134</v>
      </c>
      <c r="P1450" s="11">
        <f t="shared" si="144"/>
        <v>2.0791812460476247</v>
      </c>
      <c r="Q1450" s="11">
        <f t="shared" si="144"/>
        <v>1.9590413923210932</v>
      </c>
      <c r="R1450" s="11">
        <f t="shared" si="144"/>
        <v>1.9395192526186182</v>
      </c>
      <c r="S1450" s="11">
        <f t="shared" si="144"/>
        <v>2.7347998295888467</v>
      </c>
      <c r="T1450" s="11">
        <f t="shared" si="144"/>
        <v>2.1271047983648073</v>
      </c>
    </row>
    <row r="1451" spans="1:20" x14ac:dyDescent="0.2">
      <c r="A1451" s="9" t="s">
        <v>464</v>
      </c>
      <c r="B1451" s="9" t="s">
        <v>1078</v>
      </c>
      <c r="C1451" s="9" t="s">
        <v>274</v>
      </c>
      <c r="D1451" s="9" t="s">
        <v>251</v>
      </c>
      <c r="E1451" s="9">
        <v>69657724</v>
      </c>
      <c r="F1451" s="9">
        <v>69657843</v>
      </c>
      <c r="G1451" s="9">
        <v>69657935</v>
      </c>
      <c r="H1451" s="9">
        <v>69658056</v>
      </c>
      <c r="I1451" s="9">
        <v>69658565</v>
      </c>
      <c r="J1451" s="9">
        <v>69658698</v>
      </c>
      <c r="K1451" s="9">
        <f t="shared" si="139"/>
        <v>120</v>
      </c>
      <c r="L1451" s="9">
        <f t="shared" si="140"/>
        <v>91</v>
      </c>
      <c r="M1451" s="9">
        <f t="shared" si="141"/>
        <v>122</v>
      </c>
      <c r="N1451" s="9">
        <f t="shared" si="142"/>
        <v>508</v>
      </c>
      <c r="O1451" s="9">
        <f t="shared" si="143"/>
        <v>134</v>
      </c>
      <c r="P1451" s="11">
        <f t="shared" si="144"/>
        <v>2.0791812460476247</v>
      </c>
      <c r="Q1451" s="11">
        <f t="shared" si="144"/>
        <v>1.9590413923210932</v>
      </c>
      <c r="R1451" s="11">
        <f t="shared" si="144"/>
        <v>2.086359830674748</v>
      </c>
      <c r="S1451" s="11">
        <f t="shared" si="144"/>
        <v>2.7058637122839189</v>
      </c>
      <c r="T1451" s="11">
        <f t="shared" si="144"/>
        <v>2.1271047983648073</v>
      </c>
    </row>
    <row r="1452" spans="1:20" x14ac:dyDescent="0.2">
      <c r="A1452" s="9" t="s">
        <v>464</v>
      </c>
      <c r="B1452" s="9" t="s">
        <v>1079</v>
      </c>
      <c r="C1452" s="9" t="s">
        <v>262</v>
      </c>
      <c r="D1452" s="9" t="s">
        <v>254</v>
      </c>
      <c r="E1452" s="9">
        <v>134718019</v>
      </c>
      <c r="F1452" s="9">
        <v>134718050</v>
      </c>
      <c r="G1452" s="9">
        <v>134718369</v>
      </c>
      <c r="H1452" s="9">
        <v>134718461</v>
      </c>
      <c r="I1452" s="9">
        <v>134718919</v>
      </c>
      <c r="J1452" s="9">
        <v>134718992</v>
      </c>
      <c r="K1452" s="9">
        <f t="shared" si="139"/>
        <v>32</v>
      </c>
      <c r="L1452" s="9">
        <f t="shared" si="140"/>
        <v>318</v>
      </c>
      <c r="M1452" s="9">
        <f t="shared" si="141"/>
        <v>93</v>
      </c>
      <c r="N1452" s="9">
        <f t="shared" si="142"/>
        <v>457</v>
      </c>
      <c r="O1452" s="9">
        <f t="shared" si="143"/>
        <v>74</v>
      </c>
      <c r="P1452" s="11">
        <f t="shared" si="144"/>
        <v>1.5051499783199058</v>
      </c>
      <c r="Q1452" s="11">
        <f t="shared" si="144"/>
        <v>2.5024271199844326</v>
      </c>
      <c r="R1452" s="11">
        <f t="shared" si="144"/>
        <v>1.968482948553935</v>
      </c>
      <c r="S1452" s="11">
        <f t="shared" si="144"/>
        <v>2.65991620006985</v>
      </c>
      <c r="T1452" s="11">
        <f t="shared" si="144"/>
        <v>1.8692317197309762</v>
      </c>
    </row>
    <row r="1453" spans="1:20" x14ac:dyDescent="0.2">
      <c r="A1453" s="9" t="s">
        <v>464</v>
      </c>
      <c r="B1453" s="9" t="s">
        <v>1080</v>
      </c>
      <c r="C1453" s="9" t="s">
        <v>291</v>
      </c>
      <c r="D1453" s="9" t="s">
        <v>254</v>
      </c>
      <c r="E1453" s="9">
        <v>78435584</v>
      </c>
      <c r="F1453" s="9">
        <v>78435710</v>
      </c>
      <c r="G1453" s="9">
        <v>78436900</v>
      </c>
      <c r="H1453" s="9">
        <v>78436994</v>
      </c>
      <c r="I1453" s="9">
        <v>78438486</v>
      </c>
      <c r="J1453" s="9">
        <v>78438909</v>
      </c>
      <c r="K1453" s="9">
        <f t="shared" si="139"/>
        <v>127</v>
      </c>
      <c r="L1453" s="9">
        <f t="shared" si="140"/>
        <v>1189</v>
      </c>
      <c r="M1453" s="9">
        <f t="shared" si="141"/>
        <v>95</v>
      </c>
      <c r="N1453" s="9">
        <f t="shared" si="142"/>
        <v>1491</v>
      </c>
      <c r="O1453" s="9">
        <f t="shared" si="143"/>
        <v>424</v>
      </c>
      <c r="P1453" s="11">
        <f t="shared" si="144"/>
        <v>2.1038037209559568</v>
      </c>
      <c r="Q1453" s="11">
        <f t="shared" si="144"/>
        <v>3.0751818546186911</v>
      </c>
      <c r="R1453" s="11">
        <f t="shared" si="144"/>
        <v>1.9777236052888476</v>
      </c>
      <c r="S1453" s="11">
        <f t="shared" si="144"/>
        <v>3.1734776434529941</v>
      </c>
      <c r="T1453" s="11">
        <f t="shared" si="144"/>
        <v>2.6273658565927325</v>
      </c>
    </row>
    <row r="1454" spans="1:20" x14ac:dyDescent="0.2">
      <c r="A1454" s="9" t="s">
        <v>464</v>
      </c>
      <c r="B1454" s="9" t="s">
        <v>1081</v>
      </c>
      <c r="C1454" s="9" t="s">
        <v>271</v>
      </c>
      <c r="D1454" s="9" t="s">
        <v>251</v>
      </c>
      <c r="E1454" s="9">
        <v>90490153</v>
      </c>
      <c r="F1454" s="9">
        <v>90490272</v>
      </c>
      <c r="G1454" s="9">
        <v>90490547</v>
      </c>
      <c r="H1454" s="9">
        <v>90490594</v>
      </c>
      <c r="I1454" s="9">
        <v>90490836</v>
      </c>
      <c r="J1454" s="9">
        <v>90491024</v>
      </c>
      <c r="K1454" s="9">
        <f t="shared" si="139"/>
        <v>120</v>
      </c>
      <c r="L1454" s="9">
        <f t="shared" si="140"/>
        <v>274</v>
      </c>
      <c r="M1454" s="9">
        <f t="shared" si="141"/>
        <v>48</v>
      </c>
      <c r="N1454" s="9">
        <f t="shared" si="142"/>
        <v>241</v>
      </c>
      <c r="O1454" s="9">
        <f t="shared" si="143"/>
        <v>189</v>
      </c>
      <c r="P1454" s="11">
        <f t="shared" si="144"/>
        <v>2.0791812460476247</v>
      </c>
      <c r="Q1454" s="11">
        <f t="shared" si="144"/>
        <v>2.4377505628203879</v>
      </c>
      <c r="R1454" s="11">
        <f t="shared" si="144"/>
        <v>1.6812412373755872</v>
      </c>
      <c r="S1454" s="11">
        <f t="shared" si="144"/>
        <v>2.3820170425748679</v>
      </c>
      <c r="T1454" s="11">
        <f t="shared" si="144"/>
        <v>2.2764618041732438</v>
      </c>
    </row>
    <row r="1455" spans="1:20" x14ac:dyDescent="0.2">
      <c r="A1455" s="9" t="s">
        <v>464</v>
      </c>
      <c r="B1455" s="9" t="s">
        <v>1081</v>
      </c>
      <c r="C1455" s="9" t="s">
        <v>271</v>
      </c>
      <c r="D1455" s="9" t="s">
        <v>251</v>
      </c>
      <c r="E1455" s="9">
        <v>90490153</v>
      </c>
      <c r="F1455" s="9">
        <v>90490272</v>
      </c>
      <c r="G1455" s="9">
        <v>90490547</v>
      </c>
      <c r="H1455" s="9">
        <v>90490594</v>
      </c>
      <c r="I1455" s="9">
        <v>90490831</v>
      </c>
      <c r="J1455" s="9">
        <v>90491033</v>
      </c>
      <c r="K1455" s="9">
        <f t="shared" si="139"/>
        <v>120</v>
      </c>
      <c r="L1455" s="9">
        <f t="shared" si="140"/>
        <v>274</v>
      </c>
      <c r="M1455" s="9">
        <f t="shared" si="141"/>
        <v>48</v>
      </c>
      <c r="N1455" s="9">
        <f t="shared" si="142"/>
        <v>236</v>
      </c>
      <c r="O1455" s="9">
        <f t="shared" si="143"/>
        <v>203</v>
      </c>
      <c r="P1455" s="11">
        <f t="shared" si="144"/>
        <v>2.0791812460476247</v>
      </c>
      <c r="Q1455" s="11">
        <f t="shared" si="144"/>
        <v>2.4377505628203879</v>
      </c>
      <c r="R1455" s="11">
        <f t="shared" si="144"/>
        <v>1.6812412373755872</v>
      </c>
      <c r="S1455" s="11">
        <f t="shared" si="144"/>
        <v>2.3729120029701067</v>
      </c>
      <c r="T1455" s="11">
        <f t="shared" si="144"/>
        <v>2.3074960379132126</v>
      </c>
    </row>
    <row r="1456" spans="1:20" x14ac:dyDescent="0.2">
      <c r="A1456" s="9" t="s">
        <v>464</v>
      </c>
      <c r="B1456" s="9" t="s">
        <v>1082</v>
      </c>
      <c r="C1456" s="9" t="s">
        <v>256</v>
      </c>
      <c r="D1456" s="9" t="s">
        <v>254</v>
      </c>
      <c r="E1456" s="9">
        <v>126661051</v>
      </c>
      <c r="F1456" s="9">
        <v>126661148</v>
      </c>
      <c r="G1456" s="9">
        <v>126662565</v>
      </c>
      <c r="H1456" s="9">
        <v>126662651</v>
      </c>
      <c r="I1456" s="9">
        <v>126663928</v>
      </c>
      <c r="J1456" s="9">
        <v>126664004</v>
      </c>
      <c r="K1456" s="9">
        <f t="shared" si="139"/>
        <v>98</v>
      </c>
      <c r="L1456" s="9">
        <f t="shared" si="140"/>
        <v>1416</v>
      </c>
      <c r="M1456" s="9">
        <f t="shared" si="141"/>
        <v>87</v>
      </c>
      <c r="N1456" s="9">
        <f t="shared" si="142"/>
        <v>1276</v>
      </c>
      <c r="O1456" s="9">
        <f t="shared" si="143"/>
        <v>77</v>
      </c>
      <c r="P1456" s="11">
        <f t="shared" si="144"/>
        <v>1.9912260756924949</v>
      </c>
      <c r="Q1456" s="11">
        <f t="shared" si="144"/>
        <v>3.1510632533537497</v>
      </c>
      <c r="R1456" s="11">
        <f t="shared" si="144"/>
        <v>1.9395192526186182</v>
      </c>
      <c r="S1456" s="11">
        <f t="shared" si="144"/>
        <v>3.1058506743851431</v>
      </c>
      <c r="T1456" s="11">
        <f t="shared" si="144"/>
        <v>1.8864907251724818</v>
      </c>
    </row>
    <row r="1457" spans="1:20" x14ac:dyDescent="0.2">
      <c r="A1457" s="9" t="s">
        <v>464</v>
      </c>
      <c r="B1457" s="9" t="s">
        <v>1080</v>
      </c>
      <c r="C1457" s="9" t="s">
        <v>291</v>
      </c>
      <c r="D1457" s="9" t="s">
        <v>254</v>
      </c>
      <c r="E1457" s="9">
        <v>78435584</v>
      </c>
      <c r="F1457" s="9">
        <v>78435710</v>
      </c>
      <c r="G1457" s="9">
        <v>78436900</v>
      </c>
      <c r="H1457" s="9">
        <v>78436994</v>
      </c>
      <c r="I1457" s="9">
        <v>78437157</v>
      </c>
      <c r="J1457" s="9">
        <v>78437579</v>
      </c>
      <c r="K1457" s="9">
        <f t="shared" si="139"/>
        <v>127</v>
      </c>
      <c r="L1457" s="9">
        <f t="shared" si="140"/>
        <v>1189</v>
      </c>
      <c r="M1457" s="9">
        <f t="shared" si="141"/>
        <v>95</v>
      </c>
      <c r="N1457" s="9">
        <f t="shared" si="142"/>
        <v>162</v>
      </c>
      <c r="O1457" s="9">
        <f t="shared" si="143"/>
        <v>423</v>
      </c>
      <c r="P1457" s="11">
        <f t="shared" si="144"/>
        <v>2.1038037209559568</v>
      </c>
      <c r="Q1457" s="11">
        <f t="shared" si="144"/>
        <v>3.0751818546186911</v>
      </c>
      <c r="R1457" s="11">
        <f t="shared" si="144"/>
        <v>1.9777236052888476</v>
      </c>
      <c r="S1457" s="11">
        <f t="shared" si="144"/>
        <v>2.2095150145426303</v>
      </c>
      <c r="T1457" s="11">
        <f t="shared" si="144"/>
        <v>2.6263403673750418</v>
      </c>
    </row>
    <row r="1458" spans="1:20" x14ac:dyDescent="0.2">
      <c r="A1458" s="9" t="s">
        <v>464</v>
      </c>
      <c r="B1458" s="9" t="s">
        <v>1083</v>
      </c>
      <c r="C1458" s="9" t="s">
        <v>267</v>
      </c>
      <c r="D1458" s="9" t="s">
        <v>251</v>
      </c>
      <c r="E1458" s="9">
        <v>127581475</v>
      </c>
      <c r="F1458" s="9">
        <v>127581546</v>
      </c>
      <c r="G1458" s="9">
        <v>127581858</v>
      </c>
      <c r="H1458" s="9">
        <v>127582075</v>
      </c>
      <c r="I1458" s="9">
        <v>127584629</v>
      </c>
      <c r="J1458" s="9">
        <v>127584669</v>
      </c>
      <c r="K1458" s="9">
        <f t="shared" si="139"/>
        <v>72</v>
      </c>
      <c r="L1458" s="9">
        <f t="shared" si="140"/>
        <v>311</v>
      </c>
      <c r="M1458" s="9">
        <f t="shared" si="141"/>
        <v>218</v>
      </c>
      <c r="N1458" s="9">
        <f t="shared" si="142"/>
        <v>2553</v>
      </c>
      <c r="O1458" s="9">
        <f t="shared" si="143"/>
        <v>41</v>
      </c>
      <c r="P1458" s="11">
        <f t="shared" si="144"/>
        <v>1.8573324964312683</v>
      </c>
      <c r="Q1458" s="11">
        <f t="shared" si="144"/>
        <v>2.4927603890268371</v>
      </c>
      <c r="R1458" s="11">
        <f t="shared" si="144"/>
        <v>2.3384564936046046</v>
      </c>
      <c r="S1458" s="11">
        <f t="shared" si="144"/>
        <v>3.4070508148042498</v>
      </c>
      <c r="T1458" s="11">
        <f t="shared" si="144"/>
        <v>1.6127838567197355</v>
      </c>
    </row>
    <row r="1459" spans="1:20" x14ac:dyDescent="0.2">
      <c r="A1459" s="9" t="s">
        <v>464</v>
      </c>
      <c r="B1459" s="9" t="s">
        <v>1084</v>
      </c>
      <c r="C1459" s="9" t="s">
        <v>282</v>
      </c>
      <c r="D1459" s="9" t="s">
        <v>254</v>
      </c>
      <c r="E1459" s="9">
        <v>75058812</v>
      </c>
      <c r="F1459" s="9">
        <v>75058906</v>
      </c>
      <c r="G1459" s="9">
        <v>75059188</v>
      </c>
      <c r="H1459" s="9">
        <v>75059260</v>
      </c>
      <c r="I1459" s="9">
        <v>75060432</v>
      </c>
      <c r="J1459" s="9">
        <v>75060553</v>
      </c>
      <c r="K1459" s="9">
        <f t="shared" si="139"/>
        <v>95</v>
      </c>
      <c r="L1459" s="9">
        <f t="shared" si="140"/>
        <v>281</v>
      </c>
      <c r="M1459" s="9">
        <f t="shared" si="141"/>
        <v>73</v>
      </c>
      <c r="N1459" s="9">
        <f t="shared" si="142"/>
        <v>1171</v>
      </c>
      <c r="O1459" s="9">
        <f t="shared" si="143"/>
        <v>122</v>
      </c>
      <c r="P1459" s="11">
        <f t="shared" si="144"/>
        <v>1.9777236052888476</v>
      </c>
      <c r="Q1459" s="11">
        <f t="shared" si="144"/>
        <v>2.4487063199050794</v>
      </c>
      <c r="R1459" s="11">
        <f t="shared" si="144"/>
        <v>1.8633228601204557</v>
      </c>
      <c r="S1459" s="11">
        <f t="shared" si="144"/>
        <v>3.068556895072363</v>
      </c>
      <c r="T1459" s="11">
        <f t="shared" si="144"/>
        <v>2.086359830674748</v>
      </c>
    </row>
    <row r="1460" spans="1:20" x14ac:dyDescent="0.2">
      <c r="A1460" s="9" t="s">
        <v>464</v>
      </c>
      <c r="B1460" s="9" t="s">
        <v>1085</v>
      </c>
      <c r="C1460" s="9" t="s">
        <v>258</v>
      </c>
      <c r="D1460" s="9" t="s">
        <v>251</v>
      </c>
      <c r="E1460" s="9">
        <v>86611852</v>
      </c>
      <c r="F1460" s="9">
        <v>86611966</v>
      </c>
      <c r="G1460" s="9">
        <v>86613540</v>
      </c>
      <c r="H1460" s="9">
        <v>86613638</v>
      </c>
      <c r="I1460" s="9">
        <v>86619724</v>
      </c>
      <c r="J1460" s="9">
        <v>86619834</v>
      </c>
      <c r="K1460" s="9">
        <f t="shared" si="139"/>
        <v>115</v>
      </c>
      <c r="L1460" s="9">
        <f t="shared" si="140"/>
        <v>1573</v>
      </c>
      <c r="M1460" s="9">
        <f t="shared" si="141"/>
        <v>99</v>
      </c>
      <c r="N1460" s="9">
        <f t="shared" si="142"/>
        <v>6085</v>
      </c>
      <c r="O1460" s="9">
        <f t="shared" si="143"/>
        <v>111</v>
      </c>
      <c r="P1460" s="11">
        <f t="shared" si="144"/>
        <v>2.0606978403536114</v>
      </c>
      <c r="Q1460" s="11">
        <f t="shared" si="144"/>
        <v>3.1967287226232863</v>
      </c>
      <c r="R1460" s="11">
        <f t="shared" si="144"/>
        <v>1.9956351945975497</v>
      </c>
      <c r="S1460" s="11">
        <f t="shared" si="144"/>
        <v>3.7842605825660836</v>
      </c>
      <c r="T1460" s="11">
        <f t="shared" si="144"/>
        <v>2.0453229787866571</v>
      </c>
    </row>
    <row r="1461" spans="1:20" x14ac:dyDescent="0.2">
      <c r="A1461" s="9" t="s">
        <v>464</v>
      </c>
      <c r="B1461" s="9" t="s">
        <v>1085</v>
      </c>
      <c r="C1461" s="9" t="s">
        <v>258</v>
      </c>
      <c r="D1461" s="9" t="s">
        <v>251</v>
      </c>
      <c r="E1461" s="9">
        <v>86654642</v>
      </c>
      <c r="F1461" s="9">
        <v>86654718</v>
      </c>
      <c r="G1461" s="9">
        <v>86677863</v>
      </c>
      <c r="H1461" s="9">
        <v>86678013</v>
      </c>
      <c r="I1461" s="9">
        <v>86679818</v>
      </c>
      <c r="J1461" s="9">
        <v>86679952</v>
      </c>
      <c r="K1461" s="9">
        <f t="shared" si="139"/>
        <v>77</v>
      </c>
      <c r="L1461" s="9">
        <f t="shared" si="140"/>
        <v>23144</v>
      </c>
      <c r="M1461" s="9">
        <f t="shared" si="141"/>
        <v>151</v>
      </c>
      <c r="N1461" s="9">
        <f t="shared" si="142"/>
        <v>1804</v>
      </c>
      <c r="O1461" s="9">
        <f t="shared" si="143"/>
        <v>135</v>
      </c>
      <c r="P1461" s="11">
        <f t="shared" si="144"/>
        <v>1.8864907251724818</v>
      </c>
      <c r="Q1461" s="11">
        <f t="shared" si="144"/>
        <v>4.3644384206399263</v>
      </c>
      <c r="R1461" s="11">
        <f t="shared" si="144"/>
        <v>2.1789769472931693</v>
      </c>
      <c r="S1461" s="11">
        <f t="shared" si="144"/>
        <v>3.2562365332059224</v>
      </c>
      <c r="T1461" s="11">
        <f t="shared" si="144"/>
        <v>2.1303337684950061</v>
      </c>
    </row>
    <row r="1462" spans="1:20" x14ac:dyDescent="0.2">
      <c r="A1462" s="9" t="s">
        <v>464</v>
      </c>
      <c r="B1462" s="9" t="s">
        <v>1080</v>
      </c>
      <c r="C1462" s="9" t="s">
        <v>291</v>
      </c>
      <c r="D1462" s="9" t="s">
        <v>254</v>
      </c>
      <c r="E1462" s="9">
        <v>78435584</v>
      </c>
      <c r="F1462" s="9">
        <v>78435710</v>
      </c>
      <c r="G1462" s="9">
        <v>78436900</v>
      </c>
      <c r="H1462" s="9">
        <v>78437099</v>
      </c>
      <c r="I1462" s="9">
        <v>78438486</v>
      </c>
      <c r="J1462" s="9">
        <v>78438647</v>
      </c>
      <c r="K1462" s="9">
        <f t="shared" si="139"/>
        <v>127</v>
      </c>
      <c r="L1462" s="9">
        <f t="shared" si="140"/>
        <v>1189</v>
      </c>
      <c r="M1462" s="9">
        <f t="shared" si="141"/>
        <v>200</v>
      </c>
      <c r="N1462" s="9">
        <f t="shared" si="142"/>
        <v>1386</v>
      </c>
      <c r="O1462" s="9">
        <f t="shared" si="143"/>
        <v>162</v>
      </c>
      <c r="P1462" s="11">
        <f t="shared" si="144"/>
        <v>2.1038037209559568</v>
      </c>
      <c r="Q1462" s="11">
        <f t="shared" si="144"/>
        <v>3.0751818546186911</v>
      </c>
      <c r="R1462" s="11">
        <f t="shared" si="144"/>
        <v>2.3010299956639808</v>
      </c>
      <c r="S1462" s="11">
        <f t="shared" si="144"/>
        <v>3.1417632302757879</v>
      </c>
      <c r="T1462" s="11">
        <f t="shared" si="144"/>
        <v>2.2095150145426303</v>
      </c>
    </row>
    <row r="1463" spans="1:20" x14ac:dyDescent="0.2">
      <c r="A1463" s="9" t="s">
        <v>464</v>
      </c>
      <c r="B1463" s="9" t="s">
        <v>1056</v>
      </c>
      <c r="C1463" s="9" t="s">
        <v>250</v>
      </c>
      <c r="D1463" s="9" t="s">
        <v>251</v>
      </c>
      <c r="E1463" s="9">
        <v>29502584</v>
      </c>
      <c r="F1463" s="9">
        <v>29502667</v>
      </c>
      <c r="G1463" s="9">
        <v>29502777</v>
      </c>
      <c r="H1463" s="9">
        <v>29502874</v>
      </c>
      <c r="I1463" s="9">
        <v>29504232</v>
      </c>
      <c r="J1463" s="9">
        <v>29504309</v>
      </c>
      <c r="K1463" s="9">
        <f t="shared" si="139"/>
        <v>84</v>
      </c>
      <c r="L1463" s="9">
        <f t="shared" si="140"/>
        <v>109</v>
      </c>
      <c r="M1463" s="9">
        <f t="shared" si="141"/>
        <v>98</v>
      </c>
      <c r="N1463" s="9">
        <f t="shared" si="142"/>
        <v>1357</v>
      </c>
      <c r="O1463" s="9">
        <f t="shared" si="143"/>
        <v>78</v>
      </c>
      <c r="P1463" s="11">
        <f t="shared" si="144"/>
        <v>1.9242792860618814</v>
      </c>
      <c r="Q1463" s="11">
        <f t="shared" si="144"/>
        <v>2.0374264979406234</v>
      </c>
      <c r="R1463" s="11">
        <f t="shared" si="144"/>
        <v>1.9912260756924949</v>
      </c>
      <c r="S1463" s="11">
        <f t="shared" si="144"/>
        <v>3.1325798476597368</v>
      </c>
      <c r="T1463" s="11">
        <f t="shared" si="144"/>
        <v>1.8920946026904801</v>
      </c>
    </row>
    <row r="1464" spans="1:20" x14ac:dyDescent="0.2">
      <c r="A1464" s="9" t="s">
        <v>464</v>
      </c>
      <c r="B1464" s="9" t="s">
        <v>1086</v>
      </c>
      <c r="C1464" s="9" t="s">
        <v>279</v>
      </c>
      <c r="D1464" s="9" t="s">
        <v>254</v>
      </c>
      <c r="E1464" s="9">
        <v>89107257</v>
      </c>
      <c r="F1464" s="9">
        <v>89107336</v>
      </c>
      <c r="G1464" s="9">
        <v>89143549</v>
      </c>
      <c r="H1464" s="9">
        <v>89145906</v>
      </c>
      <c r="I1464" s="9">
        <v>89152199</v>
      </c>
      <c r="J1464" s="9">
        <v>89152388</v>
      </c>
      <c r="K1464" s="9">
        <f t="shared" si="139"/>
        <v>80</v>
      </c>
      <c r="L1464" s="9">
        <f t="shared" si="140"/>
        <v>36212</v>
      </c>
      <c r="M1464" s="9">
        <f t="shared" si="141"/>
        <v>2358</v>
      </c>
      <c r="N1464" s="9">
        <f t="shared" si="142"/>
        <v>6292</v>
      </c>
      <c r="O1464" s="9">
        <f t="shared" si="143"/>
        <v>190</v>
      </c>
      <c r="P1464" s="11">
        <f t="shared" si="144"/>
        <v>1.9030899869919433</v>
      </c>
      <c r="Q1464" s="11">
        <f t="shared" si="144"/>
        <v>4.5588525116984568</v>
      </c>
      <c r="R1464" s="11">
        <f t="shared" si="144"/>
        <v>3.37254380075907</v>
      </c>
      <c r="S1464" s="11">
        <f t="shared" si="144"/>
        <v>3.7987887139512488</v>
      </c>
      <c r="T1464" s="11">
        <f t="shared" si="144"/>
        <v>2.2787536009528289</v>
      </c>
    </row>
    <row r="1465" spans="1:20" x14ac:dyDescent="0.2">
      <c r="A1465" s="9" t="s">
        <v>464</v>
      </c>
      <c r="B1465" s="9" t="s">
        <v>1087</v>
      </c>
      <c r="C1465" s="9" t="s">
        <v>256</v>
      </c>
      <c r="D1465" s="9" t="s">
        <v>254</v>
      </c>
      <c r="E1465" s="9">
        <v>13305909</v>
      </c>
      <c r="F1465" s="9">
        <v>13306055</v>
      </c>
      <c r="G1465" s="9">
        <v>13306212</v>
      </c>
      <c r="H1465" s="9">
        <v>13306295</v>
      </c>
      <c r="I1465" s="9">
        <v>13307518</v>
      </c>
      <c r="J1465" s="9">
        <v>13307671</v>
      </c>
      <c r="K1465" s="9">
        <f t="shared" si="139"/>
        <v>147</v>
      </c>
      <c r="L1465" s="9">
        <f t="shared" si="140"/>
        <v>156</v>
      </c>
      <c r="M1465" s="9">
        <f t="shared" si="141"/>
        <v>84</v>
      </c>
      <c r="N1465" s="9">
        <f t="shared" si="142"/>
        <v>1222</v>
      </c>
      <c r="O1465" s="9">
        <f t="shared" si="143"/>
        <v>154</v>
      </c>
      <c r="P1465" s="11">
        <f t="shared" si="144"/>
        <v>2.1673173347481756</v>
      </c>
      <c r="Q1465" s="11">
        <f t="shared" si="144"/>
        <v>2.1931245983544616</v>
      </c>
      <c r="R1465" s="11">
        <f t="shared" si="144"/>
        <v>1.9242792860618814</v>
      </c>
      <c r="S1465" s="11">
        <f t="shared" si="144"/>
        <v>3.0870712059065353</v>
      </c>
      <c r="T1465" s="11">
        <f t="shared" si="144"/>
        <v>2.1875207208364631</v>
      </c>
    </row>
    <row r="1466" spans="1:20" x14ac:dyDescent="0.2">
      <c r="A1466" s="9" t="s">
        <v>464</v>
      </c>
      <c r="B1466" s="9" t="s">
        <v>1087</v>
      </c>
      <c r="C1466" s="9" t="s">
        <v>256</v>
      </c>
      <c r="D1466" s="9" t="s">
        <v>254</v>
      </c>
      <c r="E1466" s="9">
        <v>13291186</v>
      </c>
      <c r="F1466" s="9">
        <v>13291312</v>
      </c>
      <c r="G1466" s="9">
        <v>13291455</v>
      </c>
      <c r="H1466" s="9">
        <v>13291531</v>
      </c>
      <c r="I1466" s="9">
        <v>13292138</v>
      </c>
      <c r="J1466" s="9">
        <v>13292219</v>
      </c>
      <c r="K1466" s="9">
        <f t="shared" si="139"/>
        <v>127</v>
      </c>
      <c r="L1466" s="9">
        <f t="shared" si="140"/>
        <v>142</v>
      </c>
      <c r="M1466" s="9">
        <f t="shared" si="141"/>
        <v>77</v>
      </c>
      <c r="N1466" s="9">
        <f t="shared" si="142"/>
        <v>606</v>
      </c>
      <c r="O1466" s="9">
        <f t="shared" si="143"/>
        <v>82</v>
      </c>
      <c r="P1466" s="11">
        <f t="shared" si="144"/>
        <v>2.1038037209559568</v>
      </c>
      <c r="Q1466" s="11">
        <f t="shared" si="144"/>
        <v>2.1522883443830563</v>
      </c>
      <c r="R1466" s="11">
        <f t="shared" si="144"/>
        <v>1.8864907251724818</v>
      </c>
      <c r="S1466" s="11">
        <f t="shared" si="144"/>
        <v>2.782472624166286</v>
      </c>
      <c r="T1466" s="11">
        <f t="shared" si="144"/>
        <v>1.9138138523837167</v>
      </c>
    </row>
    <row r="1467" spans="1:20" x14ac:dyDescent="0.2">
      <c r="A1467" s="9" t="s">
        <v>464</v>
      </c>
      <c r="B1467" s="9" t="s">
        <v>1088</v>
      </c>
      <c r="C1467" s="9" t="s">
        <v>267</v>
      </c>
      <c r="D1467" s="9" t="s">
        <v>254</v>
      </c>
      <c r="E1467" s="9">
        <v>30443289</v>
      </c>
      <c r="F1467" s="9">
        <v>30443397</v>
      </c>
      <c r="G1467" s="9">
        <v>30445580</v>
      </c>
      <c r="H1467" s="9">
        <v>30445712</v>
      </c>
      <c r="I1467" s="9">
        <v>30446376</v>
      </c>
      <c r="J1467" s="9">
        <v>30446950</v>
      </c>
      <c r="K1467" s="9">
        <f t="shared" si="139"/>
        <v>109</v>
      </c>
      <c r="L1467" s="9">
        <f t="shared" si="140"/>
        <v>2182</v>
      </c>
      <c r="M1467" s="9">
        <f t="shared" si="141"/>
        <v>133</v>
      </c>
      <c r="N1467" s="9">
        <f t="shared" si="142"/>
        <v>663</v>
      </c>
      <c r="O1467" s="9">
        <f t="shared" si="143"/>
        <v>575</v>
      </c>
      <c r="P1467" s="11">
        <f t="shared" si="144"/>
        <v>2.0374264979406234</v>
      </c>
      <c r="Q1467" s="11">
        <f t="shared" si="144"/>
        <v>3.3388547462523226</v>
      </c>
      <c r="R1467" s="11">
        <f t="shared" si="144"/>
        <v>2.1238516409670858</v>
      </c>
      <c r="S1467" s="11">
        <f t="shared" si="144"/>
        <v>2.8215135284047728</v>
      </c>
      <c r="T1467" s="11">
        <f t="shared" si="144"/>
        <v>2.7596678446896301</v>
      </c>
    </row>
    <row r="1468" spans="1:20" x14ac:dyDescent="0.2">
      <c r="A1468" s="9" t="s">
        <v>464</v>
      </c>
      <c r="B1468" s="9" t="s">
        <v>1089</v>
      </c>
      <c r="C1468" s="9" t="s">
        <v>267</v>
      </c>
      <c r="D1468" s="9" t="s">
        <v>251</v>
      </c>
      <c r="E1468" s="9">
        <v>122129500</v>
      </c>
      <c r="F1468" s="9">
        <v>122129587</v>
      </c>
      <c r="G1468" s="9">
        <v>122129961</v>
      </c>
      <c r="H1468" s="9">
        <v>122130155</v>
      </c>
      <c r="I1468" s="9">
        <v>122179094</v>
      </c>
      <c r="J1468" s="9">
        <v>122179248</v>
      </c>
      <c r="K1468" s="9">
        <f t="shared" si="139"/>
        <v>88</v>
      </c>
      <c r="L1468" s="9">
        <f t="shared" si="140"/>
        <v>373</v>
      </c>
      <c r="M1468" s="9">
        <f t="shared" si="141"/>
        <v>195</v>
      </c>
      <c r="N1468" s="9">
        <f t="shared" si="142"/>
        <v>48938</v>
      </c>
      <c r="O1468" s="9">
        <f t="shared" si="143"/>
        <v>155</v>
      </c>
      <c r="P1468" s="11">
        <f t="shared" si="144"/>
        <v>1.9444826721501687</v>
      </c>
      <c r="Q1468" s="11">
        <f t="shared" si="144"/>
        <v>2.5717088318086874</v>
      </c>
      <c r="R1468" s="11">
        <f t="shared" si="144"/>
        <v>2.2900346113625178</v>
      </c>
      <c r="S1468" s="11">
        <f t="shared" si="144"/>
        <v>4.6896462166154365</v>
      </c>
      <c r="T1468" s="11">
        <f t="shared" si="144"/>
        <v>2.1903316981702914</v>
      </c>
    </row>
    <row r="1469" spans="1:20" x14ac:dyDescent="0.2">
      <c r="A1469" s="9" t="s">
        <v>464</v>
      </c>
      <c r="B1469" s="9" t="s">
        <v>1089</v>
      </c>
      <c r="C1469" s="9" t="s">
        <v>267</v>
      </c>
      <c r="D1469" s="9" t="s">
        <v>251</v>
      </c>
      <c r="E1469" s="9">
        <v>122120107</v>
      </c>
      <c r="F1469" s="9">
        <v>122120448</v>
      </c>
      <c r="G1469" s="9">
        <v>122121159</v>
      </c>
      <c r="H1469" s="9">
        <v>122121308</v>
      </c>
      <c r="I1469" s="9">
        <v>122121783</v>
      </c>
      <c r="J1469" s="9">
        <v>122121878</v>
      </c>
      <c r="K1469" s="9">
        <f t="shared" si="139"/>
        <v>342</v>
      </c>
      <c r="L1469" s="9">
        <f t="shared" si="140"/>
        <v>710</v>
      </c>
      <c r="M1469" s="9">
        <f t="shared" si="141"/>
        <v>150</v>
      </c>
      <c r="N1469" s="9">
        <f t="shared" si="142"/>
        <v>474</v>
      </c>
      <c r="O1469" s="9">
        <f t="shared" si="143"/>
        <v>96</v>
      </c>
      <c r="P1469" s="11">
        <f t="shared" si="144"/>
        <v>2.5340261060561344</v>
      </c>
      <c r="Q1469" s="11">
        <f t="shared" si="144"/>
        <v>2.851258348719075</v>
      </c>
      <c r="R1469" s="11">
        <f t="shared" si="144"/>
        <v>2.1760912590556809</v>
      </c>
      <c r="S1469" s="11">
        <f t="shared" si="144"/>
        <v>2.6757783416740848</v>
      </c>
      <c r="T1469" s="11">
        <f t="shared" si="144"/>
        <v>1.9822712330395682</v>
      </c>
    </row>
    <row r="1470" spans="1:20" x14ac:dyDescent="0.2">
      <c r="A1470" s="9" t="s">
        <v>464</v>
      </c>
      <c r="B1470" s="9" t="s">
        <v>1090</v>
      </c>
      <c r="C1470" s="9" t="s">
        <v>256</v>
      </c>
      <c r="D1470" s="9" t="s">
        <v>251</v>
      </c>
      <c r="E1470" s="9">
        <v>126493163</v>
      </c>
      <c r="F1470" s="9">
        <v>126493376</v>
      </c>
      <c r="G1470" s="9">
        <v>126493552</v>
      </c>
      <c r="H1470" s="9">
        <v>126493674</v>
      </c>
      <c r="I1470" s="9">
        <v>126493760</v>
      </c>
      <c r="J1470" s="9">
        <v>126493890</v>
      </c>
      <c r="K1470" s="9">
        <f t="shared" si="139"/>
        <v>214</v>
      </c>
      <c r="L1470" s="9">
        <f t="shared" si="140"/>
        <v>175</v>
      </c>
      <c r="M1470" s="9">
        <f t="shared" si="141"/>
        <v>123</v>
      </c>
      <c r="N1470" s="9">
        <f t="shared" si="142"/>
        <v>85</v>
      </c>
      <c r="O1470" s="9">
        <f t="shared" si="143"/>
        <v>131</v>
      </c>
      <c r="P1470" s="11">
        <f t="shared" si="144"/>
        <v>2.3304137733491905</v>
      </c>
      <c r="Q1470" s="11">
        <f t="shared" si="144"/>
        <v>2.2430380486862944</v>
      </c>
      <c r="R1470" s="11">
        <f t="shared" si="144"/>
        <v>2.0899051114393976</v>
      </c>
      <c r="S1470" s="11">
        <f t="shared" si="144"/>
        <v>1.9294189257142926</v>
      </c>
      <c r="T1470" s="11">
        <f t="shared" si="144"/>
        <v>2.117271295655764</v>
      </c>
    </row>
    <row r="1471" spans="1:20" x14ac:dyDescent="0.2">
      <c r="A1471" s="9" t="s">
        <v>464</v>
      </c>
      <c r="B1471" s="9" t="s">
        <v>1090</v>
      </c>
      <c r="C1471" s="9" t="s">
        <v>256</v>
      </c>
      <c r="D1471" s="9" t="s">
        <v>251</v>
      </c>
      <c r="E1471" s="9">
        <v>126492152</v>
      </c>
      <c r="F1471" s="9">
        <v>126492215</v>
      </c>
      <c r="G1471" s="9">
        <v>126492448</v>
      </c>
      <c r="H1471" s="9">
        <v>126492485</v>
      </c>
      <c r="I1471" s="9">
        <v>126492811</v>
      </c>
      <c r="J1471" s="9">
        <v>126493001</v>
      </c>
      <c r="K1471" s="9">
        <f t="shared" si="139"/>
        <v>64</v>
      </c>
      <c r="L1471" s="9">
        <f t="shared" si="140"/>
        <v>232</v>
      </c>
      <c r="M1471" s="9">
        <f t="shared" si="141"/>
        <v>38</v>
      </c>
      <c r="N1471" s="9">
        <f t="shared" si="142"/>
        <v>325</v>
      </c>
      <c r="O1471" s="9">
        <f t="shared" si="143"/>
        <v>191</v>
      </c>
      <c r="P1471" s="11">
        <f t="shared" si="144"/>
        <v>1.8061799739838869</v>
      </c>
      <c r="Q1471" s="11">
        <f t="shared" si="144"/>
        <v>2.3654879848908994</v>
      </c>
      <c r="R1471" s="11">
        <f t="shared" si="144"/>
        <v>1.5797835966168099</v>
      </c>
      <c r="S1471" s="11">
        <f t="shared" si="144"/>
        <v>2.511883360978874</v>
      </c>
      <c r="T1471" s="11">
        <f t="shared" si="144"/>
        <v>2.2810333672477272</v>
      </c>
    </row>
    <row r="1472" spans="1:20" x14ac:dyDescent="0.2">
      <c r="A1472" s="9" t="s">
        <v>464</v>
      </c>
      <c r="B1472" s="9" t="s">
        <v>1090</v>
      </c>
      <c r="C1472" s="9" t="s">
        <v>256</v>
      </c>
      <c r="D1472" s="9" t="s">
        <v>251</v>
      </c>
      <c r="E1472" s="9">
        <v>126500722</v>
      </c>
      <c r="F1472" s="9">
        <v>126500873</v>
      </c>
      <c r="G1472" s="9">
        <v>126501102</v>
      </c>
      <c r="H1472" s="9">
        <v>126501174</v>
      </c>
      <c r="I1472" s="9">
        <v>126501255</v>
      </c>
      <c r="J1472" s="9">
        <v>126501312</v>
      </c>
      <c r="K1472" s="9">
        <f t="shared" si="139"/>
        <v>152</v>
      </c>
      <c r="L1472" s="9">
        <f t="shared" si="140"/>
        <v>228</v>
      </c>
      <c r="M1472" s="9">
        <f t="shared" si="141"/>
        <v>73</v>
      </c>
      <c r="N1472" s="9">
        <f t="shared" si="142"/>
        <v>80</v>
      </c>
      <c r="O1472" s="9">
        <f t="shared" si="143"/>
        <v>58</v>
      </c>
      <c r="P1472" s="11">
        <f t="shared" si="144"/>
        <v>2.1818435879447722</v>
      </c>
      <c r="Q1472" s="11">
        <f t="shared" si="144"/>
        <v>2.3579348470004535</v>
      </c>
      <c r="R1472" s="11">
        <f t="shared" si="144"/>
        <v>1.8633228601204557</v>
      </c>
      <c r="S1472" s="11">
        <f t="shared" si="144"/>
        <v>1.9030899869919433</v>
      </c>
      <c r="T1472" s="11">
        <f t="shared" si="144"/>
        <v>1.7634279935629371</v>
      </c>
    </row>
    <row r="1473" spans="1:20" x14ac:dyDescent="0.2">
      <c r="A1473" s="9" t="s">
        <v>464</v>
      </c>
      <c r="B1473" s="9" t="s">
        <v>1090</v>
      </c>
      <c r="C1473" s="9" t="s">
        <v>256</v>
      </c>
      <c r="D1473" s="9" t="s">
        <v>251</v>
      </c>
      <c r="E1473" s="9">
        <v>126496436</v>
      </c>
      <c r="F1473" s="9">
        <v>126496628</v>
      </c>
      <c r="G1473" s="9">
        <v>126497253</v>
      </c>
      <c r="H1473" s="9">
        <v>126497364</v>
      </c>
      <c r="I1473" s="9">
        <v>126497492</v>
      </c>
      <c r="J1473" s="9">
        <v>126497668</v>
      </c>
      <c r="K1473" s="9">
        <f t="shared" si="139"/>
        <v>193</v>
      </c>
      <c r="L1473" s="9">
        <f t="shared" si="140"/>
        <v>624</v>
      </c>
      <c r="M1473" s="9">
        <f t="shared" si="141"/>
        <v>112</v>
      </c>
      <c r="N1473" s="9">
        <f t="shared" si="142"/>
        <v>127</v>
      </c>
      <c r="O1473" s="9">
        <f t="shared" si="143"/>
        <v>177</v>
      </c>
      <c r="P1473" s="11">
        <f t="shared" si="144"/>
        <v>2.2855573090077734</v>
      </c>
      <c r="Q1473" s="11">
        <f t="shared" si="144"/>
        <v>2.7951845896824237</v>
      </c>
      <c r="R1473" s="11">
        <f t="shared" si="144"/>
        <v>2.049218022670181</v>
      </c>
      <c r="S1473" s="11">
        <f t="shared" si="144"/>
        <v>2.1038037209559568</v>
      </c>
      <c r="T1473" s="11">
        <f t="shared" si="144"/>
        <v>2.2479732663618064</v>
      </c>
    </row>
    <row r="1474" spans="1:20" x14ac:dyDescent="0.2">
      <c r="A1474" s="9" t="s">
        <v>464</v>
      </c>
      <c r="B1474" s="9" t="s">
        <v>1091</v>
      </c>
      <c r="C1474" s="9" t="s">
        <v>250</v>
      </c>
      <c r="D1474" s="9" t="s">
        <v>251</v>
      </c>
      <c r="E1474" s="9">
        <v>83768884</v>
      </c>
      <c r="F1474" s="9">
        <v>83771303</v>
      </c>
      <c r="G1474" s="9">
        <v>83771446</v>
      </c>
      <c r="H1474" s="9">
        <v>83771549</v>
      </c>
      <c r="I1474" s="9">
        <v>83772241</v>
      </c>
      <c r="J1474" s="9">
        <v>83772309</v>
      </c>
      <c r="K1474" s="9">
        <f t="shared" si="139"/>
        <v>2420</v>
      </c>
      <c r="L1474" s="9">
        <f t="shared" si="140"/>
        <v>142</v>
      </c>
      <c r="M1474" s="9">
        <f t="shared" si="141"/>
        <v>104</v>
      </c>
      <c r="N1474" s="9">
        <f t="shared" si="142"/>
        <v>691</v>
      </c>
      <c r="O1474" s="9">
        <f t="shared" si="143"/>
        <v>69</v>
      </c>
      <c r="P1474" s="11">
        <f t="shared" si="144"/>
        <v>3.3838153659804306</v>
      </c>
      <c r="Q1474" s="11">
        <f t="shared" si="144"/>
        <v>2.1522883443830563</v>
      </c>
      <c r="R1474" s="11">
        <f t="shared" si="144"/>
        <v>2.0170333392987803</v>
      </c>
      <c r="S1474" s="11">
        <f t="shared" si="144"/>
        <v>2.8394780473741981</v>
      </c>
      <c r="T1474" s="11">
        <f t="shared" si="144"/>
        <v>1.8388490907372552</v>
      </c>
    </row>
    <row r="1475" spans="1:20" x14ac:dyDescent="0.2">
      <c r="A1475" s="9" t="s">
        <v>464</v>
      </c>
      <c r="B1475" s="9" t="s">
        <v>1091</v>
      </c>
      <c r="C1475" s="9" t="s">
        <v>250</v>
      </c>
      <c r="D1475" s="9" t="s">
        <v>251</v>
      </c>
      <c r="E1475" s="9">
        <v>83772241</v>
      </c>
      <c r="F1475" s="9">
        <v>83772309</v>
      </c>
      <c r="G1475" s="9">
        <v>83773709</v>
      </c>
      <c r="H1475" s="9">
        <v>83773863</v>
      </c>
      <c r="I1475" s="9">
        <v>83775017</v>
      </c>
      <c r="J1475" s="9">
        <v>83775097</v>
      </c>
      <c r="K1475" s="9">
        <f t="shared" si="139"/>
        <v>69</v>
      </c>
      <c r="L1475" s="9">
        <f t="shared" si="140"/>
        <v>1399</v>
      </c>
      <c r="M1475" s="9">
        <f t="shared" si="141"/>
        <v>155</v>
      </c>
      <c r="N1475" s="9">
        <f t="shared" si="142"/>
        <v>1153</v>
      </c>
      <c r="O1475" s="9">
        <f t="shared" si="143"/>
        <v>81</v>
      </c>
      <c r="P1475" s="11">
        <f t="shared" si="144"/>
        <v>1.8388490907372552</v>
      </c>
      <c r="Q1475" s="11">
        <f t="shared" si="144"/>
        <v>3.1458177144918276</v>
      </c>
      <c r="R1475" s="11">
        <f t="shared" si="144"/>
        <v>2.1903316981702914</v>
      </c>
      <c r="S1475" s="11">
        <f t="shared" si="144"/>
        <v>3.0618293072946985</v>
      </c>
      <c r="T1475" s="11">
        <f t="shared" si="144"/>
        <v>1.9084850188786497</v>
      </c>
    </row>
    <row r="1476" spans="1:20" x14ac:dyDescent="0.2">
      <c r="A1476" s="9" t="s">
        <v>464</v>
      </c>
      <c r="B1476" s="9" t="s">
        <v>1092</v>
      </c>
      <c r="C1476" s="9" t="s">
        <v>427</v>
      </c>
      <c r="D1476" s="9" t="s">
        <v>254</v>
      </c>
      <c r="E1476" s="9">
        <v>4375591</v>
      </c>
      <c r="F1476" s="9">
        <v>4375778</v>
      </c>
      <c r="G1476" s="9">
        <v>4379568</v>
      </c>
      <c r="H1476" s="9">
        <v>4379741</v>
      </c>
      <c r="I1476" s="9">
        <v>4380653</v>
      </c>
      <c r="J1476" s="9">
        <v>4380887</v>
      </c>
      <c r="K1476" s="9">
        <f t="shared" ref="K1476:K1539" si="145">SUM(F1476-E1476+1)</f>
        <v>188</v>
      </c>
      <c r="L1476" s="9">
        <f t="shared" ref="L1476:L1539" si="146">SUM(G1476-F1476-1)</f>
        <v>3789</v>
      </c>
      <c r="M1476" s="9">
        <f t="shared" ref="M1476:M1539" si="147">SUM(H1476-G1476+1)</f>
        <v>174</v>
      </c>
      <c r="N1476" s="9">
        <f t="shared" ref="N1476:N1539" si="148">SUM(I1476-H1476-1)</f>
        <v>911</v>
      </c>
      <c r="O1476" s="9">
        <f t="shared" ref="O1476:O1539" si="149">SUM(J1476-I1476+1)</f>
        <v>235</v>
      </c>
      <c r="P1476" s="11">
        <f t="shared" si="144"/>
        <v>2.2741578492636796</v>
      </c>
      <c r="Q1476" s="11">
        <f t="shared" si="144"/>
        <v>3.5785246052749931</v>
      </c>
      <c r="R1476" s="11">
        <f t="shared" si="144"/>
        <v>2.2405492482825995</v>
      </c>
      <c r="S1476" s="11">
        <f t="shared" si="144"/>
        <v>2.9595183769729978</v>
      </c>
      <c r="T1476" s="11">
        <f t="shared" si="144"/>
        <v>2.3710678622717358</v>
      </c>
    </row>
    <row r="1477" spans="1:20" x14ac:dyDescent="0.2">
      <c r="A1477" s="9" t="s">
        <v>464</v>
      </c>
      <c r="B1477" s="9" t="s">
        <v>1092</v>
      </c>
      <c r="C1477" s="9" t="s">
        <v>427</v>
      </c>
      <c r="D1477" s="9" t="s">
        <v>254</v>
      </c>
      <c r="E1477" s="9">
        <v>4394973</v>
      </c>
      <c r="F1477" s="9">
        <v>4395066</v>
      </c>
      <c r="G1477" s="9">
        <v>4395155</v>
      </c>
      <c r="H1477" s="9">
        <v>4395229</v>
      </c>
      <c r="I1477" s="9">
        <v>4396104</v>
      </c>
      <c r="J1477" s="9">
        <v>4397330</v>
      </c>
      <c r="K1477" s="9">
        <f t="shared" si="145"/>
        <v>94</v>
      </c>
      <c r="L1477" s="9">
        <f t="shared" si="146"/>
        <v>88</v>
      </c>
      <c r="M1477" s="9">
        <f t="shared" si="147"/>
        <v>75</v>
      </c>
      <c r="N1477" s="9">
        <f t="shared" si="148"/>
        <v>874</v>
      </c>
      <c r="O1477" s="9">
        <f t="shared" si="149"/>
        <v>1227</v>
      </c>
      <c r="P1477" s="11">
        <f t="shared" si="144"/>
        <v>1.9731278535996983</v>
      </c>
      <c r="Q1477" s="11">
        <f t="shared" si="144"/>
        <v>1.9444826721501687</v>
      </c>
      <c r="R1477" s="11">
        <f t="shared" si="144"/>
        <v>1.8750612633916997</v>
      </c>
      <c r="S1477" s="11">
        <f t="shared" si="144"/>
        <v>2.9415114326344027</v>
      </c>
      <c r="T1477" s="11">
        <f t="shared" si="144"/>
        <v>3.088844562727004</v>
      </c>
    </row>
    <row r="1478" spans="1:20" x14ac:dyDescent="0.2">
      <c r="A1478" s="9" t="s">
        <v>464</v>
      </c>
      <c r="B1478" s="9" t="s">
        <v>1093</v>
      </c>
      <c r="C1478" s="9" t="s">
        <v>329</v>
      </c>
      <c r="D1478" s="9" t="s">
        <v>251</v>
      </c>
      <c r="E1478" s="9">
        <v>75493413</v>
      </c>
      <c r="F1478" s="9">
        <v>75493515</v>
      </c>
      <c r="G1478" s="9">
        <v>75515601</v>
      </c>
      <c r="H1478" s="9">
        <v>75515798</v>
      </c>
      <c r="I1478" s="9">
        <v>75593168</v>
      </c>
      <c r="J1478" s="9">
        <v>75593332</v>
      </c>
      <c r="K1478" s="9">
        <f t="shared" si="145"/>
        <v>103</v>
      </c>
      <c r="L1478" s="9">
        <f t="shared" si="146"/>
        <v>22085</v>
      </c>
      <c r="M1478" s="9">
        <f t="shared" si="147"/>
        <v>198</v>
      </c>
      <c r="N1478" s="9">
        <f t="shared" si="148"/>
        <v>77369</v>
      </c>
      <c r="O1478" s="9">
        <f t="shared" si="149"/>
        <v>165</v>
      </c>
      <c r="P1478" s="11">
        <f t="shared" si="144"/>
        <v>2.012837224705172</v>
      </c>
      <c r="Q1478" s="11">
        <f t="shared" si="144"/>
        <v>4.3440974035944091</v>
      </c>
      <c r="R1478" s="11">
        <f t="shared" si="144"/>
        <v>2.2966651902615309</v>
      </c>
      <c r="S1478" s="11">
        <f t="shared" si="144"/>
        <v>4.8885669836058412</v>
      </c>
      <c r="T1478" s="11">
        <f t="shared" si="144"/>
        <v>2.2174839442139058</v>
      </c>
    </row>
    <row r="1479" spans="1:20" x14ac:dyDescent="0.2">
      <c r="A1479" s="9" t="s">
        <v>464</v>
      </c>
      <c r="B1479" s="9" t="s">
        <v>1093</v>
      </c>
      <c r="C1479" s="9" t="s">
        <v>329</v>
      </c>
      <c r="D1479" s="9" t="s">
        <v>251</v>
      </c>
      <c r="E1479" s="9">
        <v>75515601</v>
      </c>
      <c r="F1479" s="9">
        <v>75515798</v>
      </c>
      <c r="G1479" s="9">
        <v>75593168</v>
      </c>
      <c r="H1479" s="9">
        <v>75593332</v>
      </c>
      <c r="I1479" s="9">
        <v>75595634</v>
      </c>
      <c r="J1479" s="9">
        <v>75596200</v>
      </c>
      <c r="K1479" s="9">
        <f t="shared" si="145"/>
        <v>198</v>
      </c>
      <c r="L1479" s="9">
        <f t="shared" si="146"/>
        <v>77369</v>
      </c>
      <c r="M1479" s="9">
        <f t="shared" si="147"/>
        <v>165</v>
      </c>
      <c r="N1479" s="9">
        <f t="shared" si="148"/>
        <v>2301</v>
      </c>
      <c r="O1479" s="9">
        <f t="shared" si="149"/>
        <v>567</v>
      </c>
      <c r="P1479" s="11">
        <f t="shared" si="144"/>
        <v>2.2966651902615309</v>
      </c>
      <c r="Q1479" s="11">
        <f t="shared" si="144"/>
        <v>4.8885669836058412</v>
      </c>
      <c r="R1479" s="11">
        <f t="shared" si="144"/>
        <v>2.2174839442139058</v>
      </c>
      <c r="S1479" s="11">
        <f t="shared" si="144"/>
        <v>3.3619166186686433</v>
      </c>
      <c r="T1479" s="11">
        <f t="shared" si="144"/>
        <v>2.753583058892906</v>
      </c>
    </row>
    <row r="1480" spans="1:20" x14ac:dyDescent="0.2">
      <c r="A1480" s="9" t="s">
        <v>464</v>
      </c>
      <c r="B1480" s="9" t="s">
        <v>1094</v>
      </c>
      <c r="C1480" s="9" t="s">
        <v>282</v>
      </c>
      <c r="D1480" s="9" t="s">
        <v>254</v>
      </c>
      <c r="E1480" s="9">
        <v>88522286</v>
      </c>
      <c r="F1480" s="9">
        <v>88522420</v>
      </c>
      <c r="G1480" s="9">
        <v>88574197</v>
      </c>
      <c r="H1480" s="9">
        <v>88574264</v>
      </c>
      <c r="I1480" s="9">
        <v>88583202</v>
      </c>
      <c r="J1480" s="9">
        <v>88583309</v>
      </c>
      <c r="K1480" s="9">
        <f t="shared" si="145"/>
        <v>135</v>
      </c>
      <c r="L1480" s="9">
        <f t="shared" si="146"/>
        <v>51776</v>
      </c>
      <c r="M1480" s="9">
        <f t="shared" si="147"/>
        <v>68</v>
      </c>
      <c r="N1480" s="9">
        <f t="shared" si="148"/>
        <v>8937</v>
      </c>
      <c r="O1480" s="9">
        <f t="shared" si="149"/>
        <v>108</v>
      </c>
      <c r="P1480" s="11">
        <f t="shared" si="144"/>
        <v>2.1303337684950061</v>
      </c>
      <c r="Q1480" s="11">
        <f t="shared" si="144"/>
        <v>4.7141284955961593</v>
      </c>
      <c r="R1480" s="11">
        <f t="shared" si="144"/>
        <v>1.8325089127062362</v>
      </c>
      <c r="S1480" s="11">
        <f t="shared" si="144"/>
        <v>3.9511917579347058</v>
      </c>
      <c r="T1480" s="11">
        <f t="shared" si="144"/>
        <v>2.0334237554869494</v>
      </c>
    </row>
    <row r="1481" spans="1:20" x14ac:dyDescent="0.2">
      <c r="A1481" s="9" t="s">
        <v>464</v>
      </c>
      <c r="B1481" s="9" t="s">
        <v>1095</v>
      </c>
      <c r="C1481" s="9" t="s">
        <v>271</v>
      </c>
      <c r="D1481" s="9" t="s">
        <v>254</v>
      </c>
      <c r="E1481" s="9">
        <v>90052600</v>
      </c>
      <c r="F1481" s="9">
        <v>90052785</v>
      </c>
      <c r="G1481" s="9">
        <v>90052899</v>
      </c>
      <c r="H1481" s="9">
        <v>90053119</v>
      </c>
      <c r="I1481" s="9">
        <v>90053507</v>
      </c>
      <c r="J1481" s="9">
        <v>90053609</v>
      </c>
      <c r="K1481" s="9">
        <f t="shared" si="145"/>
        <v>186</v>
      </c>
      <c r="L1481" s="9">
        <f t="shared" si="146"/>
        <v>113</v>
      </c>
      <c r="M1481" s="9">
        <f t="shared" si="147"/>
        <v>221</v>
      </c>
      <c r="N1481" s="9">
        <f t="shared" si="148"/>
        <v>387</v>
      </c>
      <c r="O1481" s="9">
        <f t="shared" si="149"/>
        <v>103</v>
      </c>
      <c r="P1481" s="11">
        <f t="shared" si="144"/>
        <v>2.2695129442179165</v>
      </c>
      <c r="Q1481" s="11">
        <f t="shared" si="144"/>
        <v>2.0530784434834195</v>
      </c>
      <c r="R1481" s="11">
        <f t="shared" si="144"/>
        <v>2.3443922736851102</v>
      </c>
      <c r="S1481" s="11">
        <f t="shared" si="144"/>
        <v>2.5877109650189114</v>
      </c>
      <c r="T1481" s="11">
        <f t="shared" si="144"/>
        <v>2.012837224705172</v>
      </c>
    </row>
    <row r="1482" spans="1:20" x14ac:dyDescent="0.2">
      <c r="A1482" s="9" t="s">
        <v>464</v>
      </c>
      <c r="B1482" s="9" t="s">
        <v>1095</v>
      </c>
      <c r="C1482" s="9" t="s">
        <v>271</v>
      </c>
      <c r="D1482" s="9" t="s">
        <v>254</v>
      </c>
      <c r="E1482" s="9">
        <v>90052899</v>
      </c>
      <c r="F1482" s="9">
        <v>90053119</v>
      </c>
      <c r="G1482" s="9">
        <v>90053507</v>
      </c>
      <c r="H1482" s="9">
        <v>90053609</v>
      </c>
      <c r="I1482" s="9">
        <v>90056206</v>
      </c>
      <c r="J1482" s="9">
        <v>90056324</v>
      </c>
      <c r="K1482" s="9">
        <f t="shared" si="145"/>
        <v>221</v>
      </c>
      <c r="L1482" s="9">
        <f t="shared" si="146"/>
        <v>387</v>
      </c>
      <c r="M1482" s="9">
        <f t="shared" si="147"/>
        <v>103</v>
      </c>
      <c r="N1482" s="9">
        <f t="shared" si="148"/>
        <v>2596</v>
      </c>
      <c r="O1482" s="9">
        <f t="shared" si="149"/>
        <v>119</v>
      </c>
      <c r="P1482" s="11">
        <f t="shared" si="144"/>
        <v>2.3443922736851102</v>
      </c>
      <c r="Q1482" s="11">
        <f t="shared" si="144"/>
        <v>2.5877109650189114</v>
      </c>
      <c r="R1482" s="11">
        <f t="shared" si="144"/>
        <v>2.012837224705172</v>
      </c>
      <c r="S1482" s="11">
        <f t="shared" si="144"/>
        <v>3.4143046881283312</v>
      </c>
      <c r="T1482" s="11">
        <f t="shared" si="144"/>
        <v>2.0755469613925306</v>
      </c>
    </row>
    <row r="1483" spans="1:20" x14ac:dyDescent="0.2">
      <c r="A1483" s="9" t="s">
        <v>464</v>
      </c>
      <c r="B1483" s="9" t="s">
        <v>1095</v>
      </c>
      <c r="C1483" s="9" t="s">
        <v>271</v>
      </c>
      <c r="D1483" s="9" t="s">
        <v>254</v>
      </c>
      <c r="E1483" s="9">
        <v>90053507</v>
      </c>
      <c r="F1483" s="9">
        <v>90053609</v>
      </c>
      <c r="G1483" s="9">
        <v>90056206</v>
      </c>
      <c r="H1483" s="9">
        <v>90056324</v>
      </c>
      <c r="I1483" s="9">
        <v>90056528</v>
      </c>
      <c r="J1483" s="9">
        <v>90056582</v>
      </c>
      <c r="K1483" s="9">
        <f t="shared" si="145"/>
        <v>103</v>
      </c>
      <c r="L1483" s="9">
        <f t="shared" si="146"/>
        <v>2596</v>
      </c>
      <c r="M1483" s="9">
        <f t="shared" si="147"/>
        <v>119</v>
      </c>
      <c r="N1483" s="9">
        <f t="shared" si="148"/>
        <v>203</v>
      </c>
      <c r="O1483" s="9">
        <f t="shared" si="149"/>
        <v>55</v>
      </c>
      <c r="P1483" s="11">
        <f t="shared" si="144"/>
        <v>2.012837224705172</v>
      </c>
      <c r="Q1483" s="11">
        <f t="shared" si="144"/>
        <v>3.4143046881283312</v>
      </c>
      <c r="R1483" s="11">
        <f t="shared" si="144"/>
        <v>2.0755469613925306</v>
      </c>
      <c r="S1483" s="11">
        <f t="shared" si="144"/>
        <v>2.3074960379132126</v>
      </c>
      <c r="T1483" s="11">
        <f t="shared" si="144"/>
        <v>1.7403626894942439</v>
      </c>
    </row>
    <row r="1484" spans="1:20" x14ac:dyDescent="0.2">
      <c r="A1484" s="9" t="s">
        <v>464</v>
      </c>
      <c r="B1484" s="9" t="s">
        <v>1095</v>
      </c>
      <c r="C1484" s="9" t="s">
        <v>271</v>
      </c>
      <c r="D1484" s="9" t="s">
        <v>254</v>
      </c>
      <c r="E1484" s="9">
        <v>90053507</v>
      </c>
      <c r="F1484" s="9">
        <v>90053609</v>
      </c>
      <c r="G1484" s="9">
        <v>90056206</v>
      </c>
      <c r="H1484" s="9">
        <v>90056324</v>
      </c>
      <c r="I1484" s="9">
        <v>90058484</v>
      </c>
      <c r="J1484" s="9">
        <v>90058651</v>
      </c>
      <c r="K1484" s="9">
        <f t="shared" si="145"/>
        <v>103</v>
      </c>
      <c r="L1484" s="9">
        <f t="shared" si="146"/>
        <v>2596</v>
      </c>
      <c r="M1484" s="9">
        <f t="shared" si="147"/>
        <v>119</v>
      </c>
      <c r="N1484" s="9">
        <f t="shared" si="148"/>
        <v>2159</v>
      </c>
      <c r="O1484" s="9">
        <f t="shared" si="149"/>
        <v>168</v>
      </c>
      <c r="P1484" s="11">
        <f t="shared" si="144"/>
        <v>2.012837224705172</v>
      </c>
      <c r="Q1484" s="11">
        <f t="shared" si="144"/>
        <v>3.4143046881283312</v>
      </c>
      <c r="R1484" s="11">
        <f t="shared" si="144"/>
        <v>2.0755469613925306</v>
      </c>
      <c r="S1484" s="11">
        <f t="shared" si="144"/>
        <v>3.3342526423342305</v>
      </c>
      <c r="T1484" s="11">
        <f t="shared" si="144"/>
        <v>2.2253092817258624</v>
      </c>
    </row>
    <row r="1485" spans="1:20" x14ac:dyDescent="0.2">
      <c r="A1485" s="9" t="s">
        <v>464</v>
      </c>
      <c r="B1485" s="9" t="s">
        <v>1095</v>
      </c>
      <c r="C1485" s="9" t="s">
        <v>271</v>
      </c>
      <c r="D1485" s="9" t="s">
        <v>254</v>
      </c>
      <c r="E1485" s="9">
        <v>90053507</v>
      </c>
      <c r="F1485" s="9">
        <v>90053609</v>
      </c>
      <c r="G1485" s="9">
        <v>90056528</v>
      </c>
      <c r="H1485" s="9">
        <v>90056582</v>
      </c>
      <c r="I1485" s="9">
        <v>90058484</v>
      </c>
      <c r="J1485" s="9">
        <v>90058651</v>
      </c>
      <c r="K1485" s="9">
        <f t="shared" si="145"/>
        <v>103</v>
      </c>
      <c r="L1485" s="9">
        <f t="shared" si="146"/>
        <v>2918</v>
      </c>
      <c r="M1485" s="9">
        <f t="shared" si="147"/>
        <v>55</v>
      </c>
      <c r="N1485" s="9">
        <f t="shared" si="148"/>
        <v>1901</v>
      </c>
      <c r="O1485" s="9">
        <f t="shared" si="149"/>
        <v>168</v>
      </c>
      <c r="P1485" s="11">
        <f t="shared" si="144"/>
        <v>2.012837224705172</v>
      </c>
      <c r="Q1485" s="11">
        <f t="shared" si="144"/>
        <v>3.4650852875574323</v>
      </c>
      <c r="R1485" s="11">
        <f t="shared" si="144"/>
        <v>1.7403626894942439</v>
      </c>
      <c r="S1485" s="11">
        <f t="shared" si="144"/>
        <v>3.2789821168654427</v>
      </c>
      <c r="T1485" s="11">
        <f t="shared" si="144"/>
        <v>2.2253092817258624</v>
      </c>
    </row>
    <row r="1486" spans="1:20" x14ac:dyDescent="0.2">
      <c r="A1486" s="9" t="s">
        <v>464</v>
      </c>
      <c r="B1486" s="9" t="s">
        <v>1096</v>
      </c>
      <c r="C1486" s="9" t="s">
        <v>427</v>
      </c>
      <c r="D1486" s="9" t="s">
        <v>251</v>
      </c>
      <c r="E1486" s="9">
        <v>53724353</v>
      </c>
      <c r="F1486" s="9">
        <v>53724581</v>
      </c>
      <c r="G1486" s="9">
        <v>53727546</v>
      </c>
      <c r="H1486" s="9">
        <v>53727744</v>
      </c>
      <c r="I1486" s="9">
        <v>53731090</v>
      </c>
      <c r="J1486" s="9">
        <v>53731239</v>
      </c>
      <c r="K1486" s="9">
        <f t="shared" si="145"/>
        <v>229</v>
      </c>
      <c r="L1486" s="9">
        <f t="shared" si="146"/>
        <v>2964</v>
      </c>
      <c r="M1486" s="9">
        <f t="shared" si="147"/>
        <v>199</v>
      </c>
      <c r="N1486" s="9">
        <f t="shared" si="148"/>
        <v>3345</v>
      </c>
      <c r="O1486" s="9">
        <f t="shared" si="149"/>
        <v>150</v>
      </c>
      <c r="P1486" s="11">
        <f t="shared" si="144"/>
        <v>2.3598354823398879</v>
      </c>
      <c r="Q1486" s="11">
        <f t="shared" si="144"/>
        <v>3.47187819930729</v>
      </c>
      <c r="R1486" s="11">
        <f t="shared" si="144"/>
        <v>2.2988530764097064</v>
      </c>
      <c r="S1486" s="11">
        <f t="shared" si="144"/>
        <v>3.524396122103842</v>
      </c>
      <c r="T1486" s="11">
        <f t="shared" si="144"/>
        <v>2.1760912590556809</v>
      </c>
    </row>
    <row r="1487" spans="1:20" x14ac:dyDescent="0.2">
      <c r="A1487" s="9" t="s">
        <v>464</v>
      </c>
      <c r="B1487" s="9" t="s">
        <v>1096</v>
      </c>
      <c r="C1487" s="9" t="s">
        <v>427</v>
      </c>
      <c r="D1487" s="9" t="s">
        <v>251</v>
      </c>
      <c r="E1487" s="9">
        <v>53681723</v>
      </c>
      <c r="F1487" s="9">
        <v>53683464</v>
      </c>
      <c r="G1487" s="9">
        <v>53685882</v>
      </c>
      <c r="H1487" s="9">
        <v>53686028</v>
      </c>
      <c r="I1487" s="9">
        <v>53697594</v>
      </c>
      <c r="J1487" s="9">
        <v>53697693</v>
      </c>
      <c r="K1487" s="9">
        <f t="shared" si="145"/>
        <v>1742</v>
      </c>
      <c r="L1487" s="9">
        <f t="shared" si="146"/>
        <v>2417</v>
      </c>
      <c r="M1487" s="9">
        <f t="shared" si="147"/>
        <v>147</v>
      </c>
      <c r="N1487" s="9">
        <f t="shared" si="148"/>
        <v>11565</v>
      </c>
      <c r="O1487" s="9">
        <f t="shared" si="149"/>
        <v>100</v>
      </c>
      <c r="P1487" s="11">
        <f t="shared" si="144"/>
        <v>3.2410481506716442</v>
      </c>
      <c r="Q1487" s="11">
        <f t="shared" si="144"/>
        <v>3.3832766504076504</v>
      </c>
      <c r="R1487" s="11">
        <f t="shared" si="144"/>
        <v>2.1673173347481756</v>
      </c>
      <c r="S1487" s="11">
        <f t="shared" si="144"/>
        <v>4.0631456371066372</v>
      </c>
      <c r="T1487" s="11">
        <f t="shared" si="144"/>
        <v>2</v>
      </c>
    </row>
    <row r="1488" spans="1:20" x14ac:dyDescent="0.2">
      <c r="A1488" s="9" t="s">
        <v>464</v>
      </c>
      <c r="B1488" s="9" t="s">
        <v>1096</v>
      </c>
      <c r="C1488" s="9" t="s">
        <v>427</v>
      </c>
      <c r="D1488" s="9" t="s">
        <v>251</v>
      </c>
      <c r="E1488" s="9">
        <v>53706819</v>
      </c>
      <c r="F1488" s="9">
        <v>53706981</v>
      </c>
      <c r="G1488" s="9">
        <v>53709056</v>
      </c>
      <c r="H1488" s="9">
        <v>53709149</v>
      </c>
      <c r="I1488" s="9">
        <v>53713381</v>
      </c>
      <c r="J1488" s="9">
        <v>53713471</v>
      </c>
      <c r="K1488" s="9">
        <f t="shared" si="145"/>
        <v>163</v>
      </c>
      <c r="L1488" s="9">
        <f t="shared" si="146"/>
        <v>2074</v>
      </c>
      <c r="M1488" s="9">
        <f t="shared" si="147"/>
        <v>94</v>
      </c>
      <c r="N1488" s="9">
        <f t="shared" si="148"/>
        <v>4231</v>
      </c>
      <c r="O1488" s="9">
        <f t="shared" si="149"/>
        <v>91</v>
      </c>
      <c r="P1488" s="11">
        <f t="shared" si="144"/>
        <v>2.2121876044039577</v>
      </c>
      <c r="Q1488" s="11">
        <f t="shared" si="144"/>
        <v>3.3168087520530221</v>
      </c>
      <c r="R1488" s="11">
        <f t="shared" si="144"/>
        <v>1.9731278535996983</v>
      </c>
      <c r="S1488" s="11">
        <f t="shared" si="144"/>
        <v>3.626443025331294</v>
      </c>
      <c r="T1488" s="11">
        <f t="shared" si="144"/>
        <v>1.9590413923210932</v>
      </c>
    </row>
    <row r="1489" spans="1:20" x14ac:dyDescent="0.2">
      <c r="A1489" s="9" t="s">
        <v>464</v>
      </c>
      <c r="B1489" s="9" t="s">
        <v>1096</v>
      </c>
      <c r="C1489" s="9" t="s">
        <v>427</v>
      </c>
      <c r="D1489" s="9" t="s">
        <v>251</v>
      </c>
      <c r="E1489" s="9">
        <v>53681723</v>
      </c>
      <c r="F1489" s="9">
        <v>53683464</v>
      </c>
      <c r="G1489" s="9">
        <v>53697594</v>
      </c>
      <c r="H1489" s="9">
        <v>53697693</v>
      </c>
      <c r="I1489" s="9">
        <v>53703121</v>
      </c>
      <c r="J1489" s="9">
        <v>53703244</v>
      </c>
      <c r="K1489" s="9">
        <f t="shared" si="145"/>
        <v>1742</v>
      </c>
      <c r="L1489" s="9">
        <f t="shared" si="146"/>
        <v>14129</v>
      </c>
      <c r="M1489" s="9">
        <f t="shared" si="147"/>
        <v>100</v>
      </c>
      <c r="N1489" s="9">
        <f t="shared" si="148"/>
        <v>5427</v>
      </c>
      <c r="O1489" s="9">
        <f t="shared" si="149"/>
        <v>124</v>
      </c>
      <c r="P1489" s="11">
        <f t="shared" si="144"/>
        <v>3.2410481506716442</v>
      </c>
      <c r="Q1489" s="11">
        <f t="shared" si="144"/>
        <v>4.1501114251287818</v>
      </c>
      <c r="R1489" s="11">
        <f t="shared" si="144"/>
        <v>2</v>
      </c>
      <c r="S1489" s="11">
        <f t="shared" si="144"/>
        <v>3.734559821579476</v>
      </c>
      <c r="T1489" s="11">
        <f t="shared" si="144"/>
        <v>2.0934216851622351</v>
      </c>
    </row>
    <row r="1490" spans="1:20" x14ac:dyDescent="0.2">
      <c r="A1490" s="9" t="s">
        <v>464</v>
      </c>
      <c r="B1490" s="9" t="s">
        <v>359</v>
      </c>
      <c r="C1490" s="9" t="s">
        <v>267</v>
      </c>
      <c r="D1490" s="9" t="s">
        <v>254</v>
      </c>
      <c r="E1490" s="9">
        <v>18170253</v>
      </c>
      <c r="F1490" s="9">
        <v>18170298</v>
      </c>
      <c r="G1490" s="9">
        <v>18171042</v>
      </c>
      <c r="H1490" s="9">
        <v>18171075</v>
      </c>
      <c r="I1490" s="9">
        <v>18196582</v>
      </c>
      <c r="J1490" s="9">
        <v>18196700</v>
      </c>
      <c r="K1490" s="9">
        <f t="shared" si="145"/>
        <v>46</v>
      </c>
      <c r="L1490" s="9">
        <f t="shared" si="146"/>
        <v>743</v>
      </c>
      <c r="M1490" s="9">
        <f t="shared" si="147"/>
        <v>34</v>
      </c>
      <c r="N1490" s="9">
        <f t="shared" si="148"/>
        <v>25506</v>
      </c>
      <c r="O1490" s="9">
        <f t="shared" si="149"/>
        <v>119</v>
      </c>
      <c r="P1490" s="11">
        <f t="shared" si="144"/>
        <v>1.6627578316815739</v>
      </c>
      <c r="Q1490" s="11">
        <f t="shared" si="144"/>
        <v>2.870988813760575</v>
      </c>
      <c r="R1490" s="11">
        <f t="shared" si="144"/>
        <v>1.5314789170422551</v>
      </c>
      <c r="S1490" s="11">
        <f t="shared" si="144"/>
        <v>4.4066423553507663</v>
      </c>
      <c r="T1490" s="11">
        <f t="shared" si="144"/>
        <v>2.0755469613925306</v>
      </c>
    </row>
    <row r="1491" spans="1:20" x14ac:dyDescent="0.2">
      <c r="A1491" s="9" t="s">
        <v>464</v>
      </c>
      <c r="B1491" s="9" t="s">
        <v>359</v>
      </c>
      <c r="C1491" s="9" t="s">
        <v>267</v>
      </c>
      <c r="D1491" s="9" t="s">
        <v>254</v>
      </c>
      <c r="E1491" s="9">
        <v>18126133</v>
      </c>
      <c r="F1491" s="9">
        <v>18126229</v>
      </c>
      <c r="G1491" s="9">
        <v>18146776</v>
      </c>
      <c r="H1491" s="9">
        <v>18146872</v>
      </c>
      <c r="I1491" s="9">
        <v>18159455</v>
      </c>
      <c r="J1491" s="9">
        <v>18159711</v>
      </c>
      <c r="K1491" s="9">
        <f t="shared" si="145"/>
        <v>97</v>
      </c>
      <c r="L1491" s="9">
        <f t="shared" si="146"/>
        <v>20546</v>
      </c>
      <c r="M1491" s="9">
        <f t="shared" si="147"/>
        <v>97</v>
      </c>
      <c r="N1491" s="9">
        <f t="shared" si="148"/>
        <v>12582</v>
      </c>
      <c r="O1491" s="9">
        <f t="shared" si="149"/>
        <v>257</v>
      </c>
      <c r="P1491" s="11">
        <f t="shared" si="144"/>
        <v>1.9867717342662448</v>
      </c>
      <c r="Q1491" s="11">
        <f t="shared" si="144"/>
        <v>4.3127272837781234</v>
      </c>
      <c r="R1491" s="11">
        <f t="shared" si="144"/>
        <v>1.9867717342662448</v>
      </c>
      <c r="S1491" s="11">
        <f t="shared" si="144"/>
        <v>4.0997496808489871</v>
      </c>
      <c r="T1491" s="11">
        <f t="shared" si="144"/>
        <v>2.4099331233312946</v>
      </c>
    </row>
    <row r="1492" spans="1:20" x14ac:dyDescent="0.2">
      <c r="A1492" s="9" t="s">
        <v>464</v>
      </c>
      <c r="B1492" s="9" t="s">
        <v>359</v>
      </c>
      <c r="C1492" s="9" t="s">
        <v>267</v>
      </c>
      <c r="D1492" s="9" t="s">
        <v>254</v>
      </c>
      <c r="E1492" s="9">
        <v>18197924</v>
      </c>
      <c r="F1492" s="9">
        <v>18197997</v>
      </c>
      <c r="G1492" s="9">
        <v>18203600</v>
      </c>
      <c r="H1492" s="9">
        <v>18203755</v>
      </c>
      <c r="I1492" s="9">
        <v>18206000</v>
      </c>
      <c r="J1492" s="9">
        <v>18206189</v>
      </c>
      <c r="K1492" s="9">
        <f t="shared" si="145"/>
        <v>74</v>
      </c>
      <c r="L1492" s="9">
        <f t="shared" si="146"/>
        <v>5602</v>
      </c>
      <c r="M1492" s="9">
        <f t="shared" si="147"/>
        <v>156</v>
      </c>
      <c r="N1492" s="9">
        <f t="shared" si="148"/>
        <v>2244</v>
      </c>
      <c r="O1492" s="9">
        <f t="shared" si="149"/>
        <v>190</v>
      </c>
      <c r="P1492" s="11">
        <f t="shared" si="144"/>
        <v>1.8692317197309762</v>
      </c>
      <c r="Q1492" s="11">
        <f t="shared" si="144"/>
        <v>3.748343104487549</v>
      </c>
      <c r="R1492" s="11">
        <f t="shared" si="144"/>
        <v>2.1931245983544616</v>
      </c>
      <c r="S1492" s="11">
        <f t="shared" si="144"/>
        <v>3.3510228525841232</v>
      </c>
      <c r="T1492" s="11">
        <f t="shared" si="144"/>
        <v>2.2787536009528289</v>
      </c>
    </row>
    <row r="1493" spans="1:20" x14ac:dyDescent="0.2">
      <c r="A1493" s="9" t="s">
        <v>464</v>
      </c>
      <c r="B1493" s="9" t="s">
        <v>359</v>
      </c>
      <c r="C1493" s="9" t="s">
        <v>267</v>
      </c>
      <c r="D1493" s="9" t="s">
        <v>254</v>
      </c>
      <c r="E1493" s="9">
        <v>18146776</v>
      </c>
      <c r="F1493" s="9">
        <v>18146872</v>
      </c>
      <c r="G1493" s="9">
        <v>18159455</v>
      </c>
      <c r="H1493" s="9">
        <v>18159711</v>
      </c>
      <c r="I1493" s="9">
        <v>18162316</v>
      </c>
      <c r="J1493" s="9">
        <v>18162886</v>
      </c>
      <c r="K1493" s="9">
        <f t="shared" si="145"/>
        <v>97</v>
      </c>
      <c r="L1493" s="9">
        <f t="shared" si="146"/>
        <v>12582</v>
      </c>
      <c r="M1493" s="9">
        <f t="shared" si="147"/>
        <v>257</v>
      </c>
      <c r="N1493" s="9">
        <f t="shared" si="148"/>
        <v>2604</v>
      </c>
      <c r="O1493" s="9">
        <f t="shared" si="149"/>
        <v>571</v>
      </c>
      <c r="P1493" s="11">
        <f t="shared" si="144"/>
        <v>1.9867717342662448</v>
      </c>
      <c r="Q1493" s="11">
        <f t="shared" si="144"/>
        <v>4.0997496808489871</v>
      </c>
      <c r="R1493" s="11">
        <f t="shared" si="144"/>
        <v>2.4099331233312946</v>
      </c>
      <c r="S1493" s="11">
        <f t="shared" si="144"/>
        <v>3.4156409798961538</v>
      </c>
      <c r="T1493" s="11">
        <f t="shared" si="144"/>
        <v>2.7566361082458477</v>
      </c>
    </row>
    <row r="1494" spans="1:20" x14ac:dyDescent="0.2">
      <c r="A1494" s="9" t="s">
        <v>464</v>
      </c>
      <c r="B1494" s="9" t="s">
        <v>1097</v>
      </c>
      <c r="C1494" s="9" t="s">
        <v>274</v>
      </c>
      <c r="D1494" s="9" t="s">
        <v>251</v>
      </c>
      <c r="E1494" s="9">
        <v>102684685</v>
      </c>
      <c r="F1494" s="9">
        <v>102686496</v>
      </c>
      <c r="G1494" s="9">
        <v>102688800</v>
      </c>
      <c r="H1494" s="9">
        <v>102688859</v>
      </c>
      <c r="I1494" s="9">
        <v>102690200</v>
      </c>
      <c r="J1494" s="9">
        <v>102690336</v>
      </c>
      <c r="K1494" s="9">
        <f t="shared" si="145"/>
        <v>1812</v>
      </c>
      <c r="L1494" s="9">
        <f t="shared" si="146"/>
        <v>2303</v>
      </c>
      <c r="M1494" s="9">
        <f t="shared" si="147"/>
        <v>60</v>
      </c>
      <c r="N1494" s="9">
        <f t="shared" si="148"/>
        <v>1340</v>
      </c>
      <c r="O1494" s="9">
        <f t="shared" si="149"/>
        <v>137</v>
      </c>
      <c r="P1494" s="11">
        <f t="shared" si="144"/>
        <v>3.2581581933407939</v>
      </c>
      <c r="Q1494" s="11">
        <f t="shared" si="144"/>
        <v>3.3622939379642309</v>
      </c>
      <c r="R1494" s="11">
        <f t="shared" si="144"/>
        <v>1.7781512503836434</v>
      </c>
      <c r="S1494" s="11">
        <f t="shared" si="144"/>
        <v>3.1271047983648073</v>
      </c>
      <c r="T1494" s="11">
        <f t="shared" si="144"/>
        <v>2.1367205671564067</v>
      </c>
    </row>
    <row r="1495" spans="1:20" x14ac:dyDescent="0.2">
      <c r="A1495" s="9" t="s">
        <v>464</v>
      </c>
      <c r="B1495" s="9" t="s">
        <v>359</v>
      </c>
      <c r="C1495" s="9" t="s">
        <v>267</v>
      </c>
      <c r="D1495" s="9" t="s">
        <v>254</v>
      </c>
      <c r="E1495" s="9">
        <v>18082510</v>
      </c>
      <c r="F1495" s="9">
        <v>18082725</v>
      </c>
      <c r="G1495" s="9">
        <v>18101457</v>
      </c>
      <c r="H1495" s="9">
        <v>18101512</v>
      </c>
      <c r="I1495" s="9">
        <v>18109781</v>
      </c>
      <c r="J1495" s="9">
        <v>18109891</v>
      </c>
      <c r="K1495" s="9">
        <f t="shared" si="145"/>
        <v>216</v>
      </c>
      <c r="L1495" s="9">
        <f t="shared" si="146"/>
        <v>18731</v>
      </c>
      <c r="M1495" s="9">
        <f t="shared" si="147"/>
        <v>56</v>
      </c>
      <c r="N1495" s="9">
        <f t="shared" si="148"/>
        <v>8268</v>
      </c>
      <c r="O1495" s="9">
        <f t="shared" si="149"/>
        <v>111</v>
      </c>
      <c r="P1495" s="11">
        <f t="shared" ref="P1495:T1545" si="150">LOG(K1495,10)</f>
        <v>2.3344537511509307</v>
      </c>
      <c r="Q1495" s="11">
        <f t="shared" si="150"/>
        <v>4.2725609638615563</v>
      </c>
      <c r="R1495" s="11">
        <f t="shared" si="150"/>
        <v>1.7481880270062005</v>
      </c>
      <c r="S1495" s="11">
        <f t="shared" si="150"/>
        <v>3.9174004679552503</v>
      </c>
      <c r="T1495" s="11">
        <f t="shared" si="150"/>
        <v>2.0453229787866571</v>
      </c>
    </row>
    <row r="1496" spans="1:20" x14ac:dyDescent="0.2">
      <c r="A1496" s="9" t="s">
        <v>464</v>
      </c>
      <c r="B1496" s="9" t="s">
        <v>359</v>
      </c>
      <c r="C1496" s="9" t="s">
        <v>267</v>
      </c>
      <c r="D1496" s="9" t="s">
        <v>254</v>
      </c>
      <c r="E1496" s="9">
        <v>18071124</v>
      </c>
      <c r="F1496" s="9">
        <v>18071204</v>
      </c>
      <c r="G1496" s="9">
        <v>18101457</v>
      </c>
      <c r="H1496" s="9">
        <v>18101512</v>
      </c>
      <c r="I1496" s="9">
        <v>18122244</v>
      </c>
      <c r="J1496" s="9">
        <v>18122348</v>
      </c>
      <c r="K1496" s="9">
        <f t="shared" si="145"/>
        <v>81</v>
      </c>
      <c r="L1496" s="9">
        <f t="shared" si="146"/>
        <v>30252</v>
      </c>
      <c r="M1496" s="9">
        <f t="shared" si="147"/>
        <v>56</v>
      </c>
      <c r="N1496" s="9">
        <f t="shared" si="148"/>
        <v>20731</v>
      </c>
      <c r="O1496" s="9">
        <f t="shared" si="149"/>
        <v>105</v>
      </c>
      <c r="P1496" s="11">
        <f t="shared" si="150"/>
        <v>1.9084850188786497</v>
      </c>
      <c r="Q1496" s="11">
        <f t="shared" si="150"/>
        <v>4.4807540917240702</v>
      </c>
      <c r="R1496" s="11">
        <f t="shared" si="150"/>
        <v>1.7481880270062005</v>
      </c>
      <c r="S1496" s="11">
        <f t="shared" si="150"/>
        <v>4.3166202516359355</v>
      </c>
      <c r="T1496" s="11">
        <f t="shared" si="150"/>
        <v>2.0211892990699378</v>
      </c>
    </row>
    <row r="1497" spans="1:20" x14ac:dyDescent="0.2">
      <c r="A1497" s="9" t="s">
        <v>464</v>
      </c>
      <c r="B1497" s="9" t="s">
        <v>359</v>
      </c>
      <c r="C1497" s="9" t="s">
        <v>267</v>
      </c>
      <c r="D1497" s="9" t="s">
        <v>254</v>
      </c>
      <c r="E1497" s="9">
        <v>18071124</v>
      </c>
      <c r="F1497" s="9">
        <v>18071204</v>
      </c>
      <c r="G1497" s="9">
        <v>18092783</v>
      </c>
      <c r="H1497" s="9">
        <v>18092834</v>
      </c>
      <c r="I1497" s="9">
        <v>18101457</v>
      </c>
      <c r="J1497" s="9">
        <v>18101512</v>
      </c>
      <c r="K1497" s="9">
        <f t="shared" si="145"/>
        <v>81</v>
      </c>
      <c r="L1497" s="9">
        <f t="shared" si="146"/>
        <v>21578</v>
      </c>
      <c r="M1497" s="9">
        <f t="shared" si="147"/>
        <v>52</v>
      </c>
      <c r="N1497" s="9">
        <f t="shared" si="148"/>
        <v>8622</v>
      </c>
      <c r="O1497" s="9">
        <f t="shared" si="149"/>
        <v>56</v>
      </c>
      <c r="P1497" s="11">
        <f t="shared" si="150"/>
        <v>1.9084850188786497</v>
      </c>
      <c r="Q1497" s="11">
        <f t="shared" si="150"/>
        <v>4.3340111887613482</v>
      </c>
      <c r="R1497" s="11">
        <f t="shared" si="150"/>
        <v>1.716003343634799</v>
      </c>
      <c r="S1497" s="11">
        <f t="shared" si="150"/>
        <v>3.9356080185178692</v>
      </c>
      <c r="T1497" s="11">
        <f t="shared" si="150"/>
        <v>1.7481880270062005</v>
      </c>
    </row>
    <row r="1498" spans="1:20" x14ac:dyDescent="0.2">
      <c r="A1498" s="9" t="s">
        <v>464</v>
      </c>
      <c r="B1498" s="9" t="s">
        <v>359</v>
      </c>
      <c r="C1498" s="9" t="s">
        <v>267</v>
      </c>
      <c r="D1498" s="9" t="s">
        <v>254</v>
      </c>
      <c r="E1498" s="9">
        <v>18126133</v>
      </c>
      <c r="F1498" s="9">
        <v>18126229</v>
      </c>
      <c r="G1498" s="9">
        <v>18139267</v>
      </c>
      <c r="H1498" s="9">
        <v>18139336</v>
      </c>
      <c r="I1498" s="9">
        <v>18146776</v>
      </c>
      <c r="J1498" s="9">
        <v>18146872</v>
      </c>
      <c r="K1498" s="9">
        <f t="shared" si="145"/>
        <v>97</v>
      </c>
      <c r="L1498" s="9">
        <f t="shared" si="146"/>
        <v>13037</v>
      </c>
      <c r="M1498" s="9">
        <f t="shared" si="147"/>
        <v>70</v>
      </c>
      <c r="N1498" s="9">
        <f t="shared" si="148"/>
        <v>7439</v>
      </c>
      <c r="O1498" s="9">
        <f t="shared" si="149"/>
        <v>97</v>
      </c>
      <c r="P1498" s="11">
        <f t="shared" si="150"/>
        <v>1.9867717342662448</v>
      </c>
      <c r="Q1498" s="11">
        <f t="shared" si="150"/>
        <v>4.1151776655262493</v>
      </c>
      <c r="R1498" s="11">
        <f t="shared" si="150"/>
        <v>1.8450980400142569</v>
      </c>
      <c r="S1498" s="11">
        <f t="shared" si="150"/>
        <v>3.8715145587083817</v>
      </c>
      <c r="T1498" s="11">
        <f t="shared" si="150"/>
        <v>1.9867717342662448</v>
      </c>
    </row>
    <row r="1499" spans="1:20" x14ac:dyDescent="0.2">
      <c r="A1499" s="9" t="s">
        <v>464</v>
      </c>
      <c r="B1499" s="9" t="s">
        <v>359</v>
      </c>
      <c r="C1499" s="9" t="s">
        <v>267</v>
      </c>
      <c r="D1499" s="9" t="s">
        <v>254</v>
      </c>
      <c r="E1499" s="9">
        <v>18071124</v>
      </c>
      <c r="F1499" s="9">
        <v>18071204</v>
      </c>
      <c r="G1499" s="9">
        <v>18082510</v>
      </c>
      <c r="H1499" s="9">
        <v>18082725</v>
      </c>
      <c r="I1499" s="9">
        <v>18101457</v>
      </c>
      <c r="J1499" s="9">
        <v>18101512</v>
      </c>
      <c r="K1499" s="9">
        <f t="shared" si="145"/>
        <v>81</v>
      </c>
      <c r="L1499" s="9">
        <f t="shared" si="146"/>
        <v>11305</v>
      </c>
      <c r="M1499" s="9">
        <f t="shared" si="147"/>
        <v>216</v>
      </c>
      <c r="N1499" s="9">
        <f t="shared" si="148"/>
        <v>18731</v>
      </c>
      <c r="O1499" s="9">
        <f t="shared" si="149"/>
        <v>56</v>
      </c>
      <c r="P1499" s="11">
        <f t="shared" si="150"/>
        <v>1.9084850188786497</v>
      </c>
      <c r="Q1499" s="11">
        <f t="shared" si="150"/>
        <v>4.0532705666813786</v>
      </c>
      <c r="R1499" s="11">
        <f t="shared" si="150"/>
        <v>2.3344537511509307</v>
      </c>
      <c r="S1499" s="11">
        <f t="shared" si="150"/>
        <v>4.2725609638615563</v>
      </c>
      <c r="T1499" s="11">
        <f t="shared" si="150"/>
        <v>1.7481880270062005</v>
      </c>
    </row>
    <row r="1500" spans="1:20" x14ac:dyDescent="0.2">
      <c r="A1500" s="9" t="s">
        <v>464</v>
      </c>
      <c r="B1500" s="9" t="s">
        <v>359</v>
      </c>
      <c r="C1500" s="9" t="s">
        <v>267</v>
      </c>
      <c r="D1500" s="9" t="s">
        <v>254</v>
      </c>
      <c r="E1500" s="9">
        <v>18071124</v>
      </c>
      <c r="F1500" s="9">
        <v>18071204</v>
      </c>
      <c r="G1500" s="9">
        <v>18082510</v>
      </c>
      <c r="H1500" s="9">
        <v>18082725</v>
      </c>
      <c r="I1500" s="9">
        <v>18109781</v>
      </c>
      <c r="J1500" s="9">
        <v>18109891</v>
      </c>
      <c r="K1500" s="9">
        <f t="shared" si="145"/>
        <v>81</v>
      </c>
      <c r="L1500" s="9">
        <f t="shared" si="146"/>
        <v>11305</v>
      </c>
      <c r="M1500" s="9">
        <f t="shared" si="147"/>
        <v>216</v>
      </c>
      <c r="N1500" s="9">
        <f t="shared" si="148"/>
        <v>27055</v>
      </c>
      <c r="O1500" s="9">
        <f t="shared" si="149"/>
        <v>111</v>
      </c>
      <c r="P1500" s="11">
        <f t="shared" si="150"/>
        <v>1.9084850188786497</v>
      </c>
      <c r="Q1500" s="11">
        <f t="shared" si="150"/>
        <v>4.0532705666813786</v>
      </c>
      <c r="R1500" s="11">
        <f t="shared" si="150"/>
        <v>2.3344537511509307</v>
      </c>
      <c r="S1500" s="11">
        <f t="shared" si="150"/>
        <v>4.4322475382686006</v>
      </c>
      <c r="T1500" s="11">
        <f t="shared" si="150"/>
        <v>2.0453229787866571</v>
      </c>
    </row>
    <row r="1501" spans="1:20" x14ac:dyDescent="0.2">
      <c r="A1501" s="9" t="s">
        <v>464</v>
      </c>
      <c r="B1501" s="9" t="s">
        <v>359</v>
      </c>
      <c r="C1501" s="9" t="s">
        <v>267</v>
      </c>
      <c r="D1501" s="9" t="s">
        <v>254</v>
      </c>
      <c r="E1501" s="9">
        <v>18171042</v>
      </c>
      <c r="F1501" s="9">
        <v>18171075</v>
      </c>
      <c r="G1501" s="9">
        <v>18186217</v>
      </c>
      <c r="H1501" s="9">
        <v>18186396</v>
      </c>
      <c r="I1501" s="9">
        <v>18196582</v>
      </c>
      <c r="J1501" s="9">
        <v>18196700</v>
      </c>
      <c r="K1501" s="9">
        <f t="shared" si="145"/>
        <v>34</v>
      </c>
      <c r="L1501" s="9">
        <f t="shared" si="146"/>
        <v>15141</v>
      </c>
      <c r="M1501" s="9">
        <f t="shared" si="147"/>
        <v>180</v>
      </c>
      <c r="N1501" s="9">
        <f t="shared" si="148"/>
        <v>10185</v>
      </c>
      <c r="O1501" s="9">
        <f t="shared" si="149"/>
        <v>119</v>
      </c>
      <c r="P1501" s="11">
        <f t="shared" si="150"/>
        <v>1.5314789170422551</v>
      </c>
      <c r="Q1501" s="11">
        <f t="shared" si="150"/>
        <v>4.1801545594533476</v>
      </c>
      <c r="R1501" s="11">
        <f t="shared" si="150"/>
        <v>2.255272505103306</v>
      </c>
      <c r="S1501" s="11">
        <f t="shared" si="150"/>
        <v>4.0079610333361826</v>
      </c>
      <c r="T1501" s="11">
        <f t="shared" si="150"/>
        <v>2.0755469613925306</v>
      </c>
    </row>
    <row r="1502" spans="1:20" x14ac:dyDescent="0.2">
      <c r="A1502" s="9" t="s">
        <v>464</v>
      </c>
      <c r="B1502" s="9" t="s">
        <v>359</v>
      </c>
      <c r="C1502" s="9" t="s">
        <v>267</v>
      </c>
      <c r="D1502" s="9" t="s">
        <v>254</v>
      </c>
      <c r="E1502" s="9">
        <v>18170253</v>
      </c>
      <c r="F1502" s="9">
        <v>18170298</v>
      </c>
      <c r="G1502" s="9">
        <v>18186217</v>
      </c>
      <c r="H1502" s="9">
        <v>18186396</v>
      </c>
      <c r="I1502" s="9">
        <v>18196582</v>
      </c>
      <c r="J1502" s="9">
        <v>18196700</v>
      </c>
      <c r="K1502" s="9">
        <f t="shared" si="145"/>
        <v>46</v>
      </c>
      <c r="L1502" s="9">
        <f t="shared" si="146"/>
        <v>15918</v>
      </c>
      <c r="M1502" s="9">
        <f t="shared" si="147"/>
        <v>180</v>
      </c>
      <c r="N1502" s="9">
        <f t="shared" si="148"/>
        <v>10185</v>
      </c>
      <c r="O1502" s="9">
        <f t="shared" si="149"/>
        <v>119</v>
      </c>
      <c r="P1502" s="11">
        <f t="shared" si="150"/>
        <v>1.6627578316815739</v>
      </c>
      <c r="Q1502" s="11">
        <f t="shared" si="150"/>
        <v>4.2018885003659729</v>
      </c>
      <c r="R1502" s="11">
        <f t="shared" si="150"/>
        <v>2.255272505103306</v>
      </c>
      <c r="S1502" s="11">
        <f t="shared" si="150"/>
        <v>4.0079610333361826</v>
      </c>
      <c r="T1502" s="11">
        <f t="shared" si="150"/>
        <v>2.0755469613925306</v>
      </c>
    </row>
    <row r="1503" spans="1:20" x14ac:dyDescent="0.2">
      <c r="A1503" s="9" t="s">
        <v>464</v>
      </c>
      <c r="B1503" s="9" t="s">
        <v>359</v>
      </c>
      <c r="C1503" s="9" t="s">
        <v>267</v>
      </c>
      <c r="D1503" s="9" t="s">
        <v>254</v>
      </c>
      <c r="E1503" s="9">
        <v>18101457</v>
      </c>
      <c r="F1503" s="9">
        <v>18101512</v>
      </c>
      <c r="G1503" s="9">
        <v>18109781</v>
      </c>
      <c r="H1503" s="9">
        <v>18109891</v>
      </c>
      <c r="I1503" s="9">
        <v>18122244</v>
      </c>
      <c r="J1503" s="9">
        <v>18122348</v>
      </c>
      <c r="K1503" s="9">
        <f t="shared" si="145"/>
        <v>56</v>
      </c>
      <c r="L1503" s="9">
        <f t="shared" si="146"/>
        <v>8268</v>
      </c>
      <c r="M1503" s="9">
        <f t="shared" si="147"/>
        <v>111</v>
      </c>
      <c r="N1503" s="9">
        <f t="shared" si="148"/>
        <v>12352</v>
      </c>
      <c r="O1503" s="9">
        <f t="shared" si="149"/>
        <v>105</v>
      </c>
      <c r="P1503" s="11">
        <f t="shared" si="150"/>
        <v>1.7481880270062005</v>
      </c>
      <c r="Q1503" s="11">
        <f t="shared" si="150"/>
        <v>3.9174004679552503</v>
      </c>
      <c r="R1503" s="11">
        <f t="shared" si="150"/>
        <v>2.0453229787866571</v>
      </c>
      <c r="S1503" s="11">
        <f t="shared" si="150"/>
        <v>4.0917372829916605</v>
      </c>
      <c r="T1503" s="11">
        <f t="shared" si="150"/>
        <v>2.0211892990699378</v>
      </c>
    </row>
    <row r="1504" spans="1:20" x14ac:dyDescent="0.2">
      <c r="A1504" s="9" t="s">
        <v>464</v>
      </c>
      <c r="B1504" s="9" t="s">
        <v>359</v>
      </c>
      <c r="C1504" s="9" t="s">
        <v>267</v>
      </c>
      <c r="D1504" s="9" t="s">
        <v>254</v>
      </c>
      <c r="E1504" s="9">
        <v>18055236</v>
      </c>
      <c r="F1504" s="9">
        <v>18055371</v>
      </c>
      <c r="G1504" s="9">
        <v>18065034</v>
      </c>
      <c r="H1504" s="9">
        <v>18065194</v>
      </c>
      <c r="I1504" s="9">
        <v>18071124</v>
      </c>
      <c r="J1504" s="9">
        <v>18071204</v>
      </c>
      <c r="K1504" s="9">
        <f t="shared" si="145"/>
        <v>136</v>
      </c>
      <c r="L1504" s="9">
        <f t="shared" si="146"/>
        <v>9662</v>
      </c>
      <c r="M1504" s="9">
        <f t="shared" si="147"/>
        <v>161</v>
      </c>
      <c r="N1504" s="9">
        <f t="shared" si="148"/>
        <v>5929</v>
      </c>
      <c r="O1504" s="9">
        <f t="shared" si="149"/>
        <v>81</v>
      </c>
      <c r="P1504" s="11">
        <f t="shared" si="150"/>
        <v>2.1335389083702174</v>
      </c>
      <c r="Q1504" s="11">
        <f t="shared" si="150"/>
        <v>3.9850670331505005</v>
      </c>
      <c r="R1504" s="11">
        <f t="shared" si="150"/>
        <v>2.2068258760318495</v>
      </c>
      <c r="S1504" s="11">
        <f t="shared" si="150"/>
        <v>3.7729814503449637</v>
      </c>
      <c r="T1504" s="11">
        <f t="shared" si="150"/>
        <v>1.9084850188786497</v>
      </c>
    </row>
    <row r="1505" spans="1:20" x14ac:dyDescent="0.2">
      <c r="A1505" s="9" t="s">
        <v>464</v>
      </c>
      <c r="B1505" s="9" t="s">
        <v>359</v>
      </c>
      <c r="C1505" s="9" t="s">
        <v>267</v>
      </c>
      <c r="D1505" s="9" t="s">
        <v>254</v>
      </c>
      <c r="E1505" s="9">
        <v>18109781</v>
      </c>
      <c r="F1505" s="9">
        <v>18109891</v>
      </c>
      <c r="G1505" s="9">
        <v>18122244</v>
      </c>
      <c r="H1505" s="9">
        <v>18122348</v>
      </c>
      <c r="I1505" s="9">
        <v>18123718</v>
      </c>
      <c r="J1505" s="9">
        <v>18123812</v>
      </c>
      <c r="K1505" s="9">
        <f t="shared" si="145"/>
        <v>111</v>
      </c>
      <c r="L1505" s="9">
        <f t="shared" si="146"/>
        <v>12352</v>
      </c>
      <c r="M1505" s="9">
        <f t="shared" si="147"/>
        <v>105</v>
      </c>
      <c r="N1505" s="9">
        <f t="shared" si="148"/>
        <v>1369</v>
      </c>
      <c r="O1505" s="9">
        <f t="shared" si="149"/>
        <v>95</v>
      </c>
      <c r="P1505" s="11">
        <f t="shared" si="150"/>
        <v>2.0453229787866571</v>
      </c>
      <c r="Q1505" s="11">
        <f t="shared" si="150"/>
        <v>4.0917372829916605</v>
      </c>
      <c r="R1505" s="11">
        <f t="shared" si="150"/>
        <v>2.0211892990699378</v>
      </c>
      <c r="S1505" s="11">
        <f t="shared" si="150"/>
        <v>3.1364034481339895</v>
      </c>
      <c r="T1505" s="11">
        <f t="shared" si="150"/>
        <v>1.9777236052888476</v>
      </c>
    </row>
    <row r="1506" spans="1:20" x14ac:dyDescent="0.2">
      <c r="A1506" s="9" t="s">
        <v>464</v>
      </c>
      <c r="B1506" s="9" t="s">
        <v>359</v>
      </c>
      <c r="C1506" s="9" t="s">
        <v>267</v>
      </c>
      <c r="D1506" s="9" t="s">
        <v>254</v>
      </c>
      <c r="E1506" s="9">
        <v>18109781</v>
      </c>
      <c r="F1506" s="9">
        <v>18109891</v>
      </c>
      <c r="G1506" s="9">
        <v>18126133</v>
      </c>
      <c r="H1506" s="9">
        <v>18126229</v>
      </c>
      <c r="I1506" s="9">
        <v>18146776</v>
      </c>
      <c r="J1506" s="9">
        <v>18146872</v>
      </c>
      <c r="K1506" s="9">
        <f t="shared" si="145"/>
        <v>111</v>
      </c>
      <c r="L1506" s="9">
        <f t="shared" si="146"/>
        <v>16241</v>
      </c>
      <c r="M1506" s="9">
        <f t="shared" si="147"/>
        <v>97</v>
      </c>
      <c r="N1506" s="9">
        <f t="shared" si="148"/>
        <v>20546</v>
      </c>
      <c r="O1506" s="9">
        <f t="shared" si="149"/>
        <v>97</v>
      </c>
      <c r="P1506" s="11">
        <f t="shared" si="150"/>
        <v>2.0453229787866571</v>
      </c>
      <c r="Q1506" s="11">
        <f t="shared" si="150"/>
        <v>4.2106127663528978</v>
      </c>
      <c r="R1506" s="11">
        <f t="shared" si="150"/>
        <v>1.9867717342662448</v>
      </c>
      <c r="S1506" s="11">
        <f t="shared" si="150"/>
        <v>4.3127272837781234</v>
      </c>
      <c r="T1506" s="11">
        <f t="shared" si="150"/>
        <v>1.9867717342662448</v>
      </c>
    </row>
    <row r="1507" spans="1:20" x14ac:dyDescent="0.2">
      <c r="A1507" s="9" t="s">
        <v>464</v>
      </c>
      <c r="B1507" s="9" t="s">
        <v>359</v>
      </c>
      <c r="C1507" s="9" t="s">
        <v>267</v>
      </c>
      <c r="D1507" s="9" t="s">
        <v>254</v>
      </c>
      <c r="E1507" s="9">
        <v>18109781</v>
      </c>
      <c r="F1507" s="9">
        <v>18109891</v>
      </c>
      <c r="G1507" s="9">
        <v>18123718</v>
      </c>
      <c r="H1507" s="9">
        <v>18123812</v>
      </c>
      <c r="I1507" s="9">
        <v>18126133</v>
      </c>
      <c r="J1507" s="9">
        <v>18126229</v>
      </c>
      <c r="K1507" s="9">
        <f t="shared" si="145"/>
        <v>111</v>
      </c>
      <c r="L1507" s="9">
        <f t="shared" si="146"/>
        <v>13826</v>
      </c>
      <c r="M1507" s="9">
        <f t="shared" si="147"/>
        <v>95</v>
      </c>
      <c r="N1507" s="9">
        <f t="shared" si="148"/>
        <v>2320</v>
      </c>
      <c r="O1507" s="9">
        <f t="shared" si="149"/>
        <v>97</v>
      </c>
      <c r="P1507" s="11">
        <f t="shared" si="150"/>
        <v>2.0453229787866571</v>
      </c>
      <c r="Q1507" s="11">
        <f t="shared" si="150"/>
        <v>4.1406965525464141</v>
      </c>
      <c r="R1507" s="11">
        <f t="shared" si="150"/>
        <v>1.9777236052888476</v>
      </c>
      <c r="S1507" s="11">
        <f t="shared" si="150"/>
        <v>3.3654879848908994</v>
      </c>
      <c r="T1507" s="11">
        <f t="shared" si="150"/>
        <v>1.9867717342662448</v>
      </c>
    </row>
    <row r="1508" spans="1:20" x14ac:dyDescent="0.2">
      <c r="A1508" s="9" t="s">
        <v>464</v>
      </c>
      <c r="B1508" s="9" t="s">
        <v>359</v>
      </c>
      <c r="C1508" s="9" t="s">
        <v>267</v>
      </c>
      <c r="D1508" s="9" t="s">
        <v>254</v>
      </c>
      <c r="E1508" s="9">
        <v>18109781</v>
      </c>
      <c r="F1508" s="9">
        <v>18109891</v>
      </c>
      <c r="G1508" s="9">
        <v>18123718</v>
      </c>
      <c r="H1508" s="9">
        <v>18123812</v>
      </c>
      <c r="I1508" s="9">
        <v>18146776</v>
      </c>
      <c r="J1508" s="9">
        <v>18146872</v>
      </c>
      <c r="K1508" s="9">
        <f t="shared" si="145"/>
        <v>111</v>
      </c>
      <c r="L1508" s="9">
        <f t="shared" si="146"/>
        <v>13826</v>
      </c>
      <c r="M1508" s="9">
        <f t="shared" si="147"/>
        <v>95</v>
      </c>
      <c r="N1508" s="9">
        <f t="shared" si="148"/>
        <v>22963</v>
      </c>
      <c r="O1508" s="9">
        <f t="shared" si="149"/>
        <v>97</v>
      </c>
      <c r="P1508" s="11">
        <f t="shared" si="150"/>
        <v>2.0453229787866571</v>
      </c>
      <c r="Q1508" s="11">
        <f t="shared" si="150"/>
        <v>4.1406965525464141</v>
      </c>
      <c r="R1508" s="11">
        <f t="shared" si="150"/>
        <v>1.9777236052888476</v>
      </c>
      <c r="S1508" s="11">
        <f t="shared" si="150"/>
        <v>4.3610286258136721</v>
      </c>
      <c r="T1508" s="11">
        <f t="shared" si="150"/>
        <v>1.9867717342662448</v>
      </c>
    </row>
    <row r="1509" spans="1:20" x14ac:dyDescent="0.2">
      <c r="A1509" s="9" t="s">
        <v>464</v>
      </c>
      <c r="B1509" s="9" t="s">
        <v>1098</v>
      </c>
      <c r="C1509" s="9" t="s">
        <v>282</v>
      </c>
      <c r="D1509" s="9" t="s">
        <v>251</v>
      </c>
      <c r="E1509" s="9">
        <v>70652404</v>
      </c>
      <c r="F1509" s="9">
        <v>70652521</v>
      </c>
      <c r="G1509" s="9">
        <v>70654433</v>
      </c>
      <c r="H1509" s="9">
        <v>70654502</v>
      </c>
      <c r="I1509" s="9">
        <v>70657427</v>
      </c>
      <c r="J1509" s="9">
        <v>70657438</v>
      </c>
      <c r="K1509" s="9">
        <f t="shared" si="145"/>
        <v>118</v>
      </c>
      <c r="L1509" s="9">
        <f t="shared" si="146"/>
        <v>1911</v>
      </c>
      <c r="M1509" s="9">
        <f t="shared" si="147"/>
        <v>70</v>
      </c>
      <c r="N1509" s="9">
        <f t="shared" si="148"/>
        <v>2924</v>
      </c>
      <c r="O1509" s="9">
        <f t="shared" si="149"/>
        <v>12</v>
      </c>
      <c r="P1509" s="11">
        <f t="shared" si="150"/>
        <v>2.0718820073061255</v>
      </c>
      <c r="Q1509" s="11">
        <f t="shared" si="150"/>
        <v>3.2812606870550125</v>
      </c>
      <c r="R1509" s="11">
        <f t="shared" si="150"/>
        <v>1.8450980400142569</v>
      </c>
      <c r="S1509" s="11">
        <f t="shared" si="150"/>
        <v>3.4659773682858224</v>
      </c>
      <c r="T1509" s="11">
        <f t="shared" si="150"/>
        <v>1.0791812460476247</v>
      </c>
    </row>
    <row r="1510" spans="1:20" x14ac:dyDescent="0.2">
      <c r="A1510" s="9" t="s">
        <v>464</v>
      </c>
      <c r="B1510" s="9" t="s">
        <v>1098</v>
      </c>
      <c r="C1510" s="9" t="s">
        <v>282</v>
      </c>
      <c r="D1510" s="9" t="s">
        <v>251</v>
      </c>
      <c r="E1510" s="9">
        <v>70651181</v>
      </c>
      <c r="F1510" s="9">
        <v>70651414</v>
      </c>
      <c r="G1510" s="9">
        <v>70652404</v>
      </c>
      <c r="H1510" s="9">
        <v>70652521</v>
      </c>
      <c r="I1510" s="9">
        <v>70657427</v>
      </c>
      <c r="J1510" s="9">
        <v>70657480</v>
      </c>
      <c r="K1510" s="9">
        <f t="shared" si="145"/>
        <v>234</v>
      </c>
      <c r="L1510" s="9">
        <f t="shared" si="146"/>
        <v>989</v>
      </c>
      <c r="M1510" s="9">
        <f t="shared" si="147"/>
        <v>118</v>
      </c>
      <c r="N1510" s="9">
        <f t="shared" si="148"/>
        <v>4905</v>
      </c>
      <c r="O1510" s="9">
        <f t="shared" si="149"/>
        <v>54</v>
      </c>
      <c r="P1510" s="11">
        <f t="shared" si="150"/>
        <v>2.3692158574101425</v>
      </c>
      <c r="Q1510" s="11">
        <f t="shared" si="150"/>
        <v>2.9951962915971793</v>
      </c>
      <c r="R1510" s="11">
        <f t="shared" si="150"/>
        <v>2.0718820073061255</v>
      </c>
      <c r="S1510" s="11">
        <f t="shared" si="150"/>
        <v>3.6906390117159669</v>
      </c>
      <c r="T1510" s="11">
        <f t="shared" si="150"/>
        <v>1.7323937598229684</v>
      </c>
    </row>
    <row r="1511" spans="1:20" x14ac:dyDescent="0.2">
      <c r="A1511" s="9" t="s">
        <v>464</v>
      </c>
      <c r="B1511" s="9" t="s">
        <v>1099</v>
      </c>
      <c r="C1511" s="9" t="s">
        <v>260</v>
      </c>
      <c r="D1511" s="9" t="s">
        <v>254</v>
      </c>
      <c r="E1511" s="9">
        <v>137812001</v>
      </c>
      <c r="F1511" s="9">
        <v>137812100</v>
      </c>
      <c r="G1511" s="9">
        <v>137816892</v>
      </c>
      <c r="H1511" s="9">
        <v>137816976</v>
      </c>
      <c r="I1511" s="9">
        <v>137817457</v>
      </c>
      <c r="J1511" s="9">
        <v>137817524</v>
      </c>
      <c r="K1511" s="9">
        <f t="shared" si="145"/>
        <v>100</v>
      </c>
      <c r="L1511" s="9">
        <f t="shared" si="146"/>
        <v>4791</v>
      </c>
      <c r="M1511" s="9">
        <f t="shared" si="147"/>
        <v>85</v>
      </c>
      <c r="N1511" s="9">
        <f t="shared" si="148"/>
        <v>480</v>
      </c>
      <c r="O1511" s="9">
        <f t="shared" si="149"/>
        <v>68</v>
      </c>
      <c r="P1511" s="11">
        <f t="shared" si="150"/>
        <v>2</v>
      </c>
      <c r="Q1511" s="11">
        <f t="shared" si="150"/>
        <v>3.6804261708581447</v>
      </c>
      <c r="R1511" s="11">
        <f t="shared" si="150"/>
        <v>1.9294189257142926</v>
      </c>
      <c r="S1511" s="11">
        <f t="shared" si="150"/>
        <v>2.6812412373755872</v>
      </c>
      <c r="T1511" s="11">
        <f t="shared" si="150"/>
        <v>1.8325089127062362</v>
      </c>
    </row>
    <row r="1512" spans="1:20" x14ac:dyDescent="0.2">
      <c r="A1512" s="9" t="s">
        <v>464</v>
      </c>
      <c r="B1512" s="9" t="s">
        <v>1100</v>
      </c>
      <c r="C1512" s="9" t="s">
        <v>256</v>
      </c>
      <c r="D1512" s="9" t="s">
        <v>254</v>
      </c>
      <c r="E1512" s="9">
        <v>141207185</v>
      </c>
      <c r="F1512" s="9">
        <v>141207250</v>
      </c>
      <c r="G1512" s="9">
        <v>141207486</v>
      </c>
      <c r="H1512" s="9">
        <v>141207623</v>
      </c>
      <c r="I1512" s="9">
        <v>141207830</v>
      </c>
      <c r="J1512" s="9">
        <v>141207970</v>
      </c>
      <c r="K1512" s="9">
        <f t="shared" si="145"/>
        <v>66</v>
      </c>
      <c r="L1512" s="9">
        <f t="shared" si="146"/>
        <v>235</v>
      </c>
      <c r="M1512" s="9">
        <f t="shared" si="147"/>
        <v>138</v>
      </c>
      <c r="N1512" s="9">
        <f t="shared" si="148"/>
        <v>206</v>
      </c>
      <c r="O1512" s="9">
        <f t="shared" si="149"/>
        <v>141</v>
      </c>
      <c r="P1512" s="11">
        <f t="shared" si="150"/>
        <v>1.8195439355418683</v>
      </c>
      <c r="Q1512" s="11">
        <f t="shared" si="150"/>
        <v>2.3710678622717358</v>
      </c>
      <c r="R1512" s="11">
        <f t="shared" si="150"/>
        <v>2.1398790864012365</v>
      </c>
      <c r="S1512" s="11">
        <f t="shared" si="150"/>
        <v>2.3138672203691533</v>
      </c>
      <c r="T1512" s="11">
        <f t="shared" si="150"/>
        <v>2.1492191126553797</v>
      </c>
    </row>
    <row r="1513" spans="1:20" x14ac:dyDescent="0.2">
      <c r="A1513" s="9" t="s">
        <v>464</v>
      </c>
      <c r="B1513" s="9" t="s">
        <v>1101</v>
      </c>
      <c r="C1513" s="9" t="s">
        <v>282</v>
      </c>
      <c r="D1513" s="9" t="s">
        <v>254</v>
      </c>
      <c r="E1513" s="9">
        <v>88141671</v>
      </c>
      <c r="F1513" s="9">
        <v>88141781</v>
      </c>
      <c r="G1513" s="9">
        <v>88144528</v>
      </c>
      <c r="H1513" s="9">
        <v>88144638</v>
      </c>
      <c r="I1513" s="9">
        <v>88147546</v>
      </c>
      <c r="J1513" s="9">
        <v>88147687</v>
      </c>
      <c r="K1513" s="9">
        <f t="shared" si="145"/>
        <v>111</v>
      </c>
      <c r="L1513" s="9">
        <f t="shared" si="146"/>
        <v>2746</v>
      </c>
      <c r="M1513" s="9">
        <f t="shared" si="147"/>
        <v>111</v>
      </c>
      <c r="N1513" s="9">
        <f t="shared" si="148"/>
        <v>2907</v>
      </c>
      <c r="O1513" s="9">
        <f t="shared" si="149"/>
        <v>142</v>
      </c>
      <c r="P1513" s="11">
        <f t="shared" si="150"/>
        <v>2.0453229787866571</v>
      </c>
      <c r="Q1513" s="11">
        <f t="shared" si="150"/>
        <v>3.4387005329007359</v>
      </c>
      <c r="R1513" s="11">
        <f t="shared" si="150"/>
        <v>2.0453229787866571</v>
      </c>
      <c r="S1513" s="11">
        <f t="shared" si="150"/>
        <v>3.4634450317704273</v>
      </c>
      <c r="T1513" s="11">
        <f t="shared" si="150"/>
        <v>2.1522883443830563</v>
      </c>
    </row>
    <row r="1514" spans="1:20" x14ac:dyDescent="0.2">
      <c r="A1514" s="9" t="s">
        <v>464</v>
      </c>
      <c r="B1514" s="9" t="s">
        <v>1102</v>
      </c>
      <c r="C1514" s="9" t="s">
        <v>262</v>
      </c>
      <c r="D1514" s="9" t="s">
        <v>254</v>
      </c>
      <c r="E1514" s="9">
        <v>153153130</v>
      </c>
      <c r="F1514" s="9">
        <v>153153353</v>
      </c>
      <c r="G1514" s="9">
        <v>153158194</v>
      </c>
      <c r="H1514" s="9">
        <v>153158290</v>
      </c>
      <c r="I1514" s="9">
        <v>153160401</v>
      </c>
      <c r="J1514" s="9">
        <v>153160524</v>
      </c>
      <c r="K1514" s="9">
        <f t="shared" si="145"/>
        <v>224</v>
      </c>
      <c r="L1514" s="9">
        <f t="shared" si="146"/>
        <v>4840</v>
      </c>
      <c r="M1514" s="9">
        <f t="shared" si="147"/>
        <v>97</v>
      </c>
      <c r="N1514" s="9">
        <f t="shared" si="148"/>
        <v>2110</v>
      </c>
      <c r="O1514" s="9">
        <f t="shared" si="149"/>
        <v>124</v>
      </c>
      <c r="P1514" s="11">
        <f t="shared" si="150"/>
        <v>2.3502480183341623</v>
      </c>
      <c r="Q1514" s="11">
        <f t="shared" si="150"/>
        <v>3.6848453616444119</v>
      </c>
      <c r="R1514" s="11">
        <f t="shared" si="150"/>
        <v>1.9867717342662448</v>
      </c>
      <c r="S1514" s="11">
        <f t="shared" si="150"/>
        <v>3.3242824552976926</v>
      </c>
      <c r="T1514" s="11">
        <f t="shared" si="150"/>
        <v>2.0934216851622351</v>
      </c>
    </row>
    <row r="1515" spans="1:20" x14ac:dyDescent="0.2">
      <c r="A1515" s="9" t="s">
        <v>464</v>
      </c>
      <c r="B1515" s="9" t="s">
        <v>1102</v>
      </c>
      <c r="C1515" s="9" t="s">
        <v>262</v>
      </c>
      <c r="D1515" s="9" t="s">
        <v>254</v>
      </c>
      <c r="E1515" s="9">
        <v>153143975</v>
      </c>
      <c r="F1515" s="9">
        <v>153144075</v>
      </c>
      <c r="G1515" s="9">
        <v>153148451</v>
      </c>
      <c r="H1515" s="9">
        <v>153148535</v>
      </c>
      <c r="I1515" s="9">
        <v>153150361</v>
      </c>
      <c r="J1515" s="9">
        <v>153150428</v>
      </c>
      <c r="K1515" s="9">
        <f t="shared" si="145"/>
        <v>101</v>
      </c>
      <c r="L1515" s="9">
        <f t="shared" si="146"/>
        <v>4375</v>
      </c>
      <c r="M1515" s="9">
        <f t="shared" si="147"/>
        <v>85</v>
      </c>
      <c r="N1515" s="9">
        <f t="shared" si="148"/>
        <v>1825</v>
      </c>
      <c r="O1515" s="9">
        <f t="shared" si="149"/>
        <v>68</v>
      </c>
      <c r="P1515" s="11">
        <f t="shared" si="150"/>
        <v>2.0043213737826426</v>
      </c>
      <c r="Q1515" s="11">
        <f t="shared" si="150"/>
        <v>3.6409780573583319</v>
      </c>
      <c r="R1515" s="11">
        <f t="shared" si="150"/>
        <v>1.9294189257142926</v>
      </c>
      <c r="S1515" s="11">
        <f t="shared" si="150"/>
        <v>3.2612628687924934</v>
      </c>
      <c r="T1515" s="11">
        <f t="shared" si="150"/>
        <v>1.8325089127062362</v>
      </c>
    </row>
    <row r="1516" spans="1:20" x14ac:dyDescent="0.2">
      <c r="A1516" s="9" t="s">
        <v>464</v>
      </c>
      <c r="B1516" s="9" t="s">
        <v>1103</v>
      </c>
      <c r="C1516" s="9" t="s">
        <v>271</v>
      </c>
      <c r="D1516" s="9" t="s">
        <v>254</v>
      </c>
      <c r="E1516" s="9">
        <v>100929816</v>
      </c>
      <c r="F1516" s="9">
        <v>100929943</v>
      </c>
      <c r="G1516" s="9">
        <v>100930025</v>
      </c>
      <c r="H1516" s="9">
        <v>100930078</v>
      </c>
      <c r="I1516" s="9">
        <v>100931430</v>
      </c>
      <c r="J1516" s="9">
        <v>100932057</v>
      </c>
      <c r="K1516" s="9">
        <f t="shared" si="145"/>
        <v>128</v>
      </c>
      <c r="L1516" s="9">
        <f t="shared" si="146"/>
        <v>81</v>
      </c>
      <c r="M1516" s="9">
        <f t="shared" si="147"/>
        <v>54</v>
      </c>
      <c r="N1516" s="9">
        <f t="shared" si="148"/>
        <v>1351</v>
      </c>
      <c r="O1516" s="9">
        <f t="shared" si="149"/>
        <v>628</v>
      </c>
      <c r="P1516" s="11">
        <f t="shared" si="150"/>
        <v>2.1072099696478679</v>
      </c>
      <c r="Q1516" s="11">
        <f t="shared" si="150"/>
        <v>1.9084850188786497</v>
      </c>
      <c r="R1516" s="11">
        <f t="shared" si="150"/>
        <v>1.7323937598229684</v>
      </c>
      <c r="S1516" s="11">
        <f t="shared" si="150"/>
        <v>3.1306553490220304</v>
      </c>
      <c r="T1516" s="11">
        <f t="shared" si="150"/>
        <v>2.7979596437371956</v>
      </c>
    </row>
    <row r="1517" spans="1:20" x14ac:dyDescent="0.2">
      <c r="A1517" s="9" t="s">
        <v>464</v>
      </c>
      <c r="B1517" s="9" t="s">
        <v>1104</v>
      </c>
      <c r="C1517" s="9" t="s">
        <v>427</v>
      </c>
      <c r="D1517" s="9" t="s">
        <v>251</v>
      </c>
      <c r="E1517" s="9">
        <v>34948105</v>
      </c>
      <c r="F1517" s="9">
        <v>34948179</v>
      </c>
      <c r="G1517" s="9">
        <v>34949016</v>
      </c>
      <c r="H1517" s="9">
        <v>34949141</v>
      </c>
      <c r="I1517" s="9">
        <v>34951223</v>
      </c>
      <c r="J1517" s="9">
        <v>34951405</v>
      </c>
      <c r="K1517" s="9">
        <f t="shared" si="145"/>
        <v>75</v>
      </c>
      <c r="L1517" s="9">
        <f t="shared" si="146"/>
        <v>836</v>
      </c>
      <c r="M1517" s="9">
        <f t="shared" si="147"/>
        <v>126</v>
      </c>
      <c r="N1517" s="9">
        <f t="shared" si="148"/>
        <v>2081</v>
      </c>
      <c r="O1517" s="9">
        <f t="shared" si="149"/>
        <v>183</v>
      </c>
      <c r="P1517" s="11">
        <f t="shared" si="150"/>
        <v>1.8750612633916997</v>
      </c>
      <c r="Q1517" s="11">
        <f t="shared" si="150"/>
        <v>2.9222062774390163</v>
      </c>
      <c r="R1517" s="11">
        <f t="shared" si="150"/>
        <v>2.1003705451175625</v>
      </c>
      <c r="S1517" s="11">
        <f t="shared" si="150"/>
        <v>3.3182720802116266</v>
      </c>
      <c r="T1517" s="11">
        <f t="shared" si="150"/>
        <v>2.2624510897304293</v>
      </c>
    </row>
    <row r="1518" spans="1:20" x14ac:dyDescent="0.2">
      <c r="A1518" s="9" t="s">
        <v>464</v>
      </c>
      <c r="B1518" s="9" t="s">
        <v>1104</v>
      </c>
      <c r="C1518" s="9" t="s">
        <v>427</v>
      </c>
      <c r="D1518" s="9" t="s">
        <v>251</v>
      </c>
      <c r="E1518" s="9">
        <v>34952395</v>
      </c>
      <c r="F1518" s="9">
        <v>34952483</v>
      </c>
      <c r="G1518" s="9">
        <v>34952676</v>
      </c>
      <c r="H1518" s="9">
        <v>34952735</v>
      </c>
      <c r="I1518" s="9">
        <v>34954169</v>
      </c>
      <c r="J1518" s="9">
        <v>34954357</v>
      </c>
      <c r="K1518" s="9">
        <f t="shared" si="145"/>
        <v>89</v>
      </c>
      <c r="L1518" s="9">
        <f t="shared" si="146"/>
        <v>192</v>
      </c>
      <c r="M1518" s="9">
        <f t="shared" si="147"/>
        <v>60</v>
      </c>
      <c r="N1518" s="9">
        <f t="shared" si="148"/>
        <v>1433</v>
      </c>
      <c r="O1518" s="9">
        <f t="shared" si="149"/>
        <v>189</v>
      </c>
      <c r="P1518" s="11">
        <f t="shared" si="150"/>
        <v>1.9493900066449126</v>
      </c>
      <c r="Q1518" s="11">
        <f t="shared" si="150"/>
        <v>2.2833012287035492</v>
      </c>
      <c r="R1518" s="11">
        <f t="shared" si="150"/>
        <v>1.7781512503836434</v>
      </c>
      <c r="S1518" s="11">
        <f t="shared" si="150"/>
        <v>3.1562461903973444</v>
      </c>
      <c r="T1518" s="11">
        <f t="shared" si="150"/>
        <v>2.2764618041732438</v>
      </c>
    </row>
    <row r="1519" spans="1:20" x14ac:dyDescent="0.2">
      <c r="A1519" s="9" t="s">
        <v>464</v>
      </c>
      <c r="B1519" s="9" t="s">
        <v>1105</v>
      </c>
      <c r="C1519" s="9" t="s">
        <v>289</v>
      </c>
      <c r="D1519" s="9" t="s">
        <v>251</v>
      </c>
      <c r="E1519" s="9">
        <v>7199710</v>
      </c>
      <c r="F1519" s="9">
        <v>7199747</v>
      </c>
      <c r="G1519" s="9">
        <v>7199942</v>
      </c>
      <c r="H1519" s="9">
        <v>7200061</v>
      </c>
      <c r="I1519" s="9">
        <v>7204057</v>
      </c>
      <c r="J1519" s="9">
        <v>7204156</v>
      </c>
      <c r="K1519" s="9">
        <f t="shared" si="145"/>
        <v>38</v>
      </c>
      <c r="L1519" s="9">
        <f t="shared" si="146"/>
        <v>194</v>
      </c>
      <c r="M1519" s="9">
        <f t="shared" si="147"/>
        <v>120</v>
      </c>
      <c r="N1519" s="9">
        <f t="shared" si="148"/>
        <v>3995</v>
      </c>
      <c r="O1519" s="9">
        <f t="shared" si="149"/>
        <v>100</v>
      </c>
      <c r="P1519" s="11">
        <f t="shared" si="150"/>
        <v>1.5797835966168099</v>
      </c>
      <c r="Q1519" s="11">
        <f t="shared" si="150"/>
        <v>2.287801729930226</v>
      </c>
      <c r="R1519" s="11">
        <f t="shared" si="150"/>
        <v>2.0791812460476247</v>
      </c>
      <c r="S1519" s="11">
        <f t="shared" si="150"/>
        <v>3.6015167836500095</v>
      </c>
      <c r="T1519" s="11">
        <f t="shared" si="150"/>
        <v>2</v>
      </c>
    </row>
    <row r="1520" spans="1:20" x14ac:dyDescent="0.2">
      <c r="A1520" s="9" t="s">
        <v>464</v>
      </c>
      <c r="B1520" s="9" t="s">
        <v>1106</v>
      </c>
      <c r="C1520" s="9" t="s">
        <v>427</v>
      </c>
      <c r="D1520" s="9" t="s">
        <v>254</v>
      </c>
      <c r="E1520" s="9">
        <v>24606856</v>
      </c>
      <c r="F1520" s="9">
        <v>24606935</v>
      </c>
      <c r="G1520" s="9">
        <v>24609629</v>
      </c>
      <c r="H1520" s="9">
        <v>24609700</v>
      </c>
      <c r="I1520" s="9">
        <v>24611912</v>
      </c>
      <c r="J1520" s="9">
        <v>24612069</v>
      </c>
      <c r="K1520" s="9">
        <f t="shared" si="145"/>
        <v>80</v>
      </c>
      <c r="L1520" s="9">
        <f t="shared" si="146"/>
        <v>2693</v>
      </c>
      <c r="M1520" s="9">
        <f t="shared" si="147"/>
        <v>72</v>
      </c>
      <c r="N1520" s="9">
        <f t="shared" si="148"/>
        <v>2211</v>
      </c>
      <c r="O1520" s="9">
        <f t="shared" si="149"/>
        <v>158</v>
      </c>
      <c r="P1520" s="11">
        <f t="shared" si="150"/>
        <v>1.9030899869919433</v>
      </c>
      <c r="Q1520" s="11">
        <f t="shared" si="150"/>
        <v>3.4302363534115101</v>
      </c>
      <c r="R1520" s="11">
        <f t="shared" si="150"/>
        <v>1.8573324964312683</v>
      </c>
      <c r="S1520" s="11">
        <f t="shared" si="150"/>
        <v>3.3445887425787135</v>
      </c>
      <c r="T1520" s="11">
        <f t="shared" si="150"/>
        <v>2.1986570869544226</v>
      </c>
    </row>
    <row r="1521" spans="1:20" x14ac:dyDescent="0.2">
      <c r="A1521" s="9" t="s">
        <v>464</v>
      </c>
      <c r="B1521" s="9" t="s">
        <v>1107</v>
      </c>
      <c r="C1521" s="9" t="s">
        <v>329</v>
      </c>
      <c r="D1521" s="9" t="s">
        <v>254</v>
      </c>
      <c r="E1521" s="9">
        <v>84124474</v>
      </c>
      <c r="F1521" s="9">
        <v>84124584</v>
      </c>
      <c r="G1521" s="9">
        <v>84126530</v>
      </c>
      <c r="H1521" s="9">
        <v>84126570</v>
      </c>
      <c r="I1521" s="9">
        <v>84126961</v>
      </c>
      <c r="J1521" s="9">
        <v>84127017</v>
      </c>
      <c r="K1521" s="9">
        <f t="shared" si="145"/>
        <v>111</v>
      </c>
      <c r="L1521" s="9">
        <f t="shared" si="146"/>
        <v>1945</v>
      </c>
      <c r="M1521" s="9">
        <f t="shared" si="147"/>
        <v>41</v>
      </c>
      <c r="N1521" s="9">
        <f t="shared" si="148"/>
        <v>390</v>
      </c>
      <c r="O1521" s="9">
        <f t="shared" si="149"/>
        <v>57</v>
      </c>
      <c r="P1521" s="11">
        <f t="shared" si="150"/>
        <v>2.0453229787866571</v>
      </c>
      <c r="Q1521" s="11">
        <f t="shared" si="150"/>
        <v>3.288919605661726</v>
      </c>
      <c r="R1521" s="11">
        <f t="shared" si="150"/>
        <v>1.6127838567197355</v>
      </c>
      <c r="S1521" s="11">
        <f t="shared" si="150"/>
        <v>2.5910646070264991</v>
      </c>
      <c r="T1521" s="11">
        <f t="shared" si="150"/>
        <v>1.7558748556724912</v>
      </c>
    </row>
    <row r="1522" spans="1:20" x14ac:dyDescent="0.2">
      <c r="A1522" s="9" t="s">
        <v>464</v>
      </c>
      <c r="B1522" s="9" t="s">
        <v>1101</v>
      </c>
      <c r="C1522" s="9" t="s">
        <v>282</v>
      </c>
      <c r="D1522" s="9" t="s">
        <v>254</v>
      </c>
      <c r="E1522" s="9">
        <v>88158128</v>
      </c>
      <c r="F1522" s="9">
        <v>88158265</v>
      </c>
      <c r="G1522" s="9">
        <v>88161877</v>
      </c>
      <c r="H1522" s="9">
        <v>88161966</v>
      </c>
      <c r="I1522" s="9">
        <v>88164887</v>
      </c>
      <c r="J1522" s="9">
        <v>88165031</v>
      </c>
      <c r="K1522" s="9">
        <f t="shared" si="145"/>
        <v>138</v>
      </c>
      <c r="L1522" s="9">
        <f t="shared" si="146"/>
        <v>3611</v>
      </c>
      <c r="M1522" s="9">
        <f t="shared" si="147"/>
        <v>90</v>
      </c>
      <c r="N1522" s="9">
        <f t="shared" si="148"/>
        <v>2920</v>
      </c>
      <c r="O1522" s="9">
        <f t="shared" si="149"/>
        <v>145</v>
      </c>
      <c r="P1522" s="11">
        <f t="shared" si="150"/>
        <v>2.1398790864012365</v>
      </c>
      <c r="Q1522" s="11">
        <f t="shared" si="150"/>
        <v>3.5576274884268262</v>
      </c>
      <c r="R1522" s="11">
        <f t="shared" si="150"/>
        <v>1.9542425094393248</v>
      </c>
      <c r="S1522" s="11">
        <f t="shared" si="150"/>
        <v>3.465382851448418</v>
      </c>
      <c r="T1522" s="11">
        <f t="shared" si="150"/>
        <v>2.1613680022349744</v>
      </c>
    </row>
    <row r="1523" spans="1:20" x14ac:dyDescent="0.2">
      <c r="A1523" s="9" t="s">
        <v>464</v>
      </c>
      <c r="B1523" s="9" t="s">
        <v>1108</v>
      </c>
      <c r="C1523" s="9" t="s">
        <v>250</v>
      </c>
      <c r="D1523" s="9" t="s">
        <v>254</v>
      </c>
      <c r="E1523" s="9">
        <v>48481236</v>
      </c>
      <c r="F1523" s="9">
        <v>48481316</v>
      </c>
      <c r="G1523" s="9">
        <v>48482653</v>
      </c>
      <c r="H1523" s="9">
        <v>48482823</v>
      </c>
      <c r="I1523" s="9">
        <v>48483294</v>
      </c>
      <c r="J1523" s="9">
        <v>48483341</v>
      </c>
      <c r="K1523" s="9">
        <f t="shared" si="145"/>
        <v>81</v>
      </c>
      <c r="L1523" s="9">
        <f t="shared" si="146"/>
        <v>1336</v>
      </c>
      <c r="M1523" s="9">
        <f t="shared" si="147"/>
        <v>171</v>
      </c>
      <c r="N1523" s="9">
        <f t="shared" si="148"/>
        <v>470</v>
      </c>
      <c r="O1523" s="9">
        <f t="shared" si="149"/>
        <v>48</v>
      </c>
      <c r="P1523" s="11">
        <f t="shared" si="150"/>
        <v>1.9084850188786497</v>
      </c>
      <c r="Q1523" s="11">
        <f t="shared" si="150"/>
        <v>3.1258064581395266</v>
      </c>
      <c r="R1523" s="11">
        <f t="shared" si="150"/>
        <v>2.2329961103921536</v>
      </c>
      <c r="S1523" s="11">
        <f t="shared" si="150"/>
        <v>2.6720978579357171</v>
      </c>
      <c r="T1523" s="11">
        <f t="shared" si="150"/>
        <v>1.6812412373755872</v>
      </c>
    </row>
    <row r="1524" spans="1:20" x14ac:dyDescent="0.2">
      <c r="A1524" s="9" t="s">
        <v>464</v>
      </c>
      <c r="B1524" s="9" t="s">
        <v>1109</v>
      </c>
      <c r="C1524" s="9" t="s">
        <v>285</v>
      </c>
      <c r="D1524" s="9" t="s">
        <v>251</v>
      </c>
      <c r="E1524" s="9">
        <v>31264522</v>
      </c>
      <c r="F1524" s="9">
        <v>31264681</v>
      </c>
      <c r="G1524" s="9">
        <v>31264910</v>
      </c>
      <c r="H1524" s="9">
        <v>31265055</v>
      </c>
      <c r="I1524" s="9">
        <v>31265262</v>
      </c>
      <c r="J1524" s="9">
        <v>31265459</v>
      </c>
      <c r="K1524" s="9">
        <f t="shared" si="145"/>
        <v>160</v>
      </c>
      <c r="L1524" s="9">
        <f t="shared" si="146"/>
        <v>228</v>
      </c>
      <c r="M1524" s="9">
        <f t="shared" si="147"/>
        <v>146</v>
      </c>
      <c r="N1524" s="9">
        <f t="shared" si="148"/>
        <v>206</v>
      </c>
      <c r="O1524" s="9">
        <f t="shared" si="149"/>
        <v>198</v>
      </c>
      <c r="P1524" s="11">
        <f t="shared" si="150"/>
        <v>2.2041199826559246</v>
      </c>
      <c r="Q1524" s="11">
        <f t="shared" si="150"/>
        <v>2.3579348470004535</v>
      </c>
      <c r="R1524" s="11">
        <f t="shared" si="150"/>
        <v>2.1643528557844367</v>
      </c>
      <c r="S1524" s="11">
        <f t="shared" si="150"/>
        <v>2.3138672203691533</v>
      </c>
      <c r="T1524" s="11">
        <f t="shared" si="150"/>
        <v>2.2966651902615309</v>
      </c>
    </row>
    <row r="1525" spans="1:20" x14ac:dyDescent="0.2">
      <c r="A1525" s="9" t="s">
        <v>464</v>
      </c>
      <c r="B1525" s="9" t="s">
        <v>1110</v>
      </c>
      <c r="C1525" s="9" t="s">
        <v>279</v>
      </c>
      <c r="D1525" s="9" t="s">
        <v>254</v>
      </c>
      <c r="E1525" s="9">
        <v>172188938</v>
      </c>
      <c r="F1525" s="9">
        <v>172189069</v>
      </c>
      <c r="G1525" s="9">
        <v>172190843</v>
      </c>
      <c r="H1525" s="9">
        <v>172191079</v>
      </c>
      <c r="I1525" s="9">
        <v>172192517</v>
      </c>
      <c r="J1525" s="9">
        <v>172192637</v>
      </c>
      <c r="K1525" s="9">
        <f t="shared" si="145"/>
        <v>132</v>
      </c>
      <c r="L1525" s="9">
        <f t="shared" si="146"/>
        <v>1773</v>
      </c>
      <c r="M1525" s="9">
        <f t="shared" si="147"/>
        <v>237</v>
      </c>
      <c r="N1525" s="9">
        <f t="shared" si="148"/>
        <v>1437</v>
      </c>
      <c r="O1525" s="9">
        <f t="shared" si="149"/>
        <v>121</v>
      </c>
      <c r="P1525" s="11">
        <f t="shared" si="150"/>
        <v>2.1205739312058496</v>
      </c>
      <c r="Q1525" s="11">
        <f t="shared" si="150"/>
        <v>3.2487087356009172</v>
      </c>
      <c r="R1525" s="11">
        <f t="shared" si="150"/>
        <v>2.374748346010104</v>
      </c>
      <c r="S1525" s="11">
        <f t="shared" si="150"/>
        <v>3.1574567681342254</v>
      </c>
      <c r="T1525" s="11">
        <f t="shared" si="150"/>
        <v>2.0827853703164498</v>
      </c>
    </row>
    <row r="1526" spans="1:20" x14ac:dyDescent="0.2">
      <c r="A1526" s="9" t="s">
        <v>464</v>
      </c>
      <c r="B1526" s="9" t="s">
        <v>1110</v>
      </c>
      <c r="C1526" s="9" t="s">
        <v>279</v>
      </c>
      <c r="D1526" s="9" t="s">
        <v>254</v>
      </c>
      <c r="E1526" s="9">
        <v>172186295</v>
      </c>
      <c r="F1526" s="9">
        <v>172186368</v>
      </c>
      <c r="G1526" s="9">
        <v>172187352</v>
      </c>
      <c r="H1526" s="9">
        <v>172187460</v>
      </c>
      <c r="I1526" s="9">
        <v>172188938</v>
      </c>
      <c r="J1526" s="9">
        <v>172189069</v>
      </c>
      <c r="K1526" s="9">
        <f t="shared" si="145"/>
        <v>74</v>
      </c>
      <c r="L1526" s="9">
        <f t="shared" si="146"/>
        <v>983</v>
      </c>
      <c r="M1526" s="9">
        <f t="shared" si="147"/>
        <v>109</v>
      </c>
      <c r="N1526" s="9">
        <f t="shared" si="148"/>
        <v>1477</v>
      </c>
      <c r="O1526" s="9">
        <f t="shared" si="149"/>
        <v>132</v>
      </c>
      <c r="P1526" s="11">
        <f t="shared" si="150"/>
        <v>1.8692317197309762</v>
      </c>
      <c r="Q1526" s="11">
        <f t="shared" si="150"/>
        <v>2.9925535178321354</v>
      </c>
      <c r="R1526" s="11">
        <f t="shared" si="150"/>
        <v>2.0374264979406234</v>
      </c>
      <c r="S1526" s="11">
        <f t="shared" si="150"/>
        <v>3.1693804953119495</v>
      </c>
      <c r="T1526" s="11">
        <f t="shared" si="150"/>
        <v>2.1205739312058496</v>
      </c>
    </row>
    <row r="1527" spans="1:20" x14ac:dyDescent="0.2">
      <c r="A1527" s="9" t="s">
        <v>464</v>
      </c>
      <c r="B1527" s="9" t="s">
        <v>1056</v>
      </c>
      <c r="C1527" s="9" t="s">
        <v>250</v>
      </c>
      <c r="D1527" s="9" t="s">
        <v>251</v>
      </c>
      <c r="E1527" s="9">
        <v>29502620</v>
      </c>
      <c r="F1527" s="9">
        <v>29502667</v>
      </c>
      <c r="G1527" s="9">
        <v>29502777</v>
      </c>
      <c r="H1527" s="9">
        <v>29502975</v>
      </c>
      <c r="I1527" s="9">
        <v>29504232</v>
      </c>
      <c r="J1527" s="9">
        <v>29504309</v>
      </c>
      <c r="K1527" s="9">
        <f t="shared" si="145"/>
        <v>48</v>
      </c>
      <c r="L1527" s="9">
        <f t="shared" si="146"/>
        <v>109</v>
      </c>
      <c r="M1527" s="9">
        <f t="shared" si="147"/>
        <v>199</v>
      </c>
      <c r="N1527" s="9">
        <f t="shared" si="148"/>
        <v>1256</v>
      </c>
      <c r="O1527" s="9">
        <f t="shared" si="149"/>
        <v>78</v>
      </c>
      <c r="P1527" s="11">
        <f t="shared" si="150"/>
        <v>1.6812412373755872</v>
      </c>
      <c r="Q1527" s="11">
        <f t="shared" si="150"/>
        <v>2.0374264979406234</v>
      </c>
      <c r="R1527" s="11">
        <f t="shared" si="150"/>
        <v>2.2988530764097064</v>
      </c>
      <c r="S1527" s="11">
        <f t="shared" si="150"/>
        <v>3.0989896394011769</v>
      </c>
      <c r="T1527" s="11">
        <f t="shared" si="150"/>
        <v>1.8920946026904801</v>
      </c>
    </row>
    <row r="1528" spans="1:20" x14ac:dyDescent="0.2">
      <c r="A1528" s="9" t="s">
        <v>464</v>
      </c>
      <c r="B1528" s="9" t="s">
        <v>1111</v>
      </c>
      <c r="C1528" s="9" t="s">
        <v>267</v>
      </c>
      <c r="D1528" s="9" t="s">
        <v>254</v>
      </c>
      <c r="E1528" s="9">
        <v>160757971</v>
      </c>
      <c r="F1528" s="9">
        <v>160758129</v>
      </c>
      <c r="G1528" s="9">
        <v>160759453</v>
      </c>
      <c r="H1528" s="9">
        <v>160759550</v>
      </c>
      <c r="I1528" s="9">
        <v>160759681</v>
      </c>
      <c r="J1528" s="9">
        <v>160759906</v>
      </c>
      <c r="K1528" s="9">
        <f t="shared" si="145"/>
        <v>159</v>
      </c>
      <c r="L1528" s="9">
        <f t="shared" si="146"/>
        <v>1323</v>
      </c>
      <c r="M1528" s="9">
        <f t="shared" si="147"/>
        <v>98</v>
      </c>
      <c r="N1528" s="9">
        <f t="shared" si="148"/>
        <v>130</v>
      </c>
      <c r="O1528" s="9">
        <f t="shared" si="149"/>
        <v>226</v>
      </c>
      <c r="P1528" s="11">
        <f t="shared" si="150"/>
        <v>2.2013971243204513</v>
      </c>
      <c r="Q1528" s="11">
        <f t="shared" si="150"/>
        <v>3.1215598441875008</v>
      </c>
      <c r="R1528" s="11">
        <f t="shared" si="150"/>
        <v>1.9912260756924949</v>
      </c>
      <c r="S1528" s="11">
        <f t="shared" si="150"/>
        <v>2.1139433523068365</v>
      </c>
      <c r="T1528" s="11">
        <f t="shared" si="150"/>
        <v>2.3541084391474008</v>
      </c>
    </row>
    <row r="1529" spans="1:20" x14ac:dyDescent="0.2">
      <c r="A1529" s="9" t="s">
        <v>464</v>
      </c>
      <c r="B1529" s="9" t="s">
        <v>1111</v>
      </c>
      <c r="C1529" s="9" t="s">
        <v>267</v>
      </c>
      <c r="D1529" s="9" t="s">
        <v>254</v>
      </c>
      <c r="E1529" s="9">
        <v>160752087</v>
      </c>
      <c r="F1529" s="9">
        <v>160752206</v>
      </c>
      <c r="G1529" s="9">
        <v>160752294</v>
      </c>
      <c r="H1529" s="9">
        <v>160752380</v>
      </c>
      <c r="I1529" s="9">
        <v>160752453</v>
      </c>
      <c r="J1529" s="9">
        <v>160752574</v>
      </c>
      <c r="K1529" s="9">
        <f t="shared" si="145"/>
        <v>120</v>
      </c>
      <c r="L1529" s="9">
        <f t="shared" si="146"/>
        <v>87</v>
      </c>
      <c r="M1529" s="9">
        <f t="shared" si="147"/>
        <v>87</v>
      </c>
      <c r="N1529" s="9">
        <f t="shared" si="148"/>
        <v>72</v>
      </c>
      <c r="O1529" s="9">
        <f t="shared" si="149"/>
        <v>122</v>
      </c>
      <c r="P1529" s="11">
        <f t="shared" si="150"/>
        <v>2.0791812460476247</v>
      </c>
      <c r="Q1529" s="11">
        <f t="shared" si="150"/>
        <v>1.9395192526186182</v>
      </c>
      <c r="R1529" s="11">
        <f t="shared" si="150"/>
        <v>1.9395192526186182</v>
      </c>
      <c r="S1529" s="11">
        <f t="shared" si="150"/>
        <v>1.8573324964312683</v>
      </c>
      <c r="T1529" s="11">
        <f t="shared" si="150"/>
        <v>2.086359830674748</v>
      </c>
    </row>
    <row r="1530" spans="1:20" x14ac:dyDescent="0.2">
      <c r="A1530" s="9" t="s">
        <v>464</v>
      </c>
      <c r="B1530" s="9" t="s">
        <v>1111</v>
      </c>
      <c r="C1530" s="9" t="s">
        <v>267</v>
      </c>
      <c r="D1530" s="9" t="s">
        <v>254</v>
      </c>
      <c r="E1530" s="9">
        <v>160748033</v>
      </c>
      <c r="F1530" s="9">
        <v>160748127</v>
      </c>
      <c r="G1530" s="9">
        <v>160748281</v>
      </c>
      <c r="H1530" s="9">
        <v>160748329</v>
      </c>
      <c r="I1530" s="9">
        <v>160750962</v>
      </c>
      <c r="J1530" s="9">
        <v>160751047</v>
      </c>
      <c r="K1530" s="9">
        <f t="shared" si="145"/>
        <v>95</v>
      </c>
      <c r="L1530" s="9">
        <f t="shared" si="146"/>
        <v>153</v>
      </c>
      <c r="M1530" s="9">
        <f t="shared" si="147"/>
        <v>49</v>
      </c>
      <c r="N1530" s="9">
        <f t="shared" si="148"/>
        <v>2632</v>
      </c>
      <c r="O1530" s="9">
        <f t="shared" si="149"/>
        <v>86</v>
      </c>
      <c r="P1530" s="11">
        <f t="shared" si="150"/>
        <v>1.9777236052888476</v>
      </c>
      <c r="Q1530" s="11">
        <f t="shared" si="150"/>
        <v>2.1846914308175984</v>
      </c>
      <c r="R1530" s="11">
        <f t="shared" si="150"/>
        <v>1.6901960800285134</v>
      </c>
      <c r="S1530" s="11">
        <f t="shared" si="150"/>
        <v>3.4202858849419178</v>
      </c>
      <c r="T1530" s="11">
        <f t="shared" si="150"/>
        <v>1.9344984512435675</v>
      </c>
    </row>
    <row r="1531" spans="1:20" x14ac:dyDescent="0.2">
      <c r="A1531" s="9" t="s">
        <v>464</v>
      </c>
      <c r="B1531" s="9" t="s">
        <v>1111</v>
      </c>
      <c r="C1531" s="9" t="s">
        <v>267</v>
      </c>
      <c r="D1531" s="9" t="s">
        <v>254</v>
      </c>
      <c r="E1531" s="9">
        <v>160750962</v>
      </c>
      <c r="F1531" s="9">
        <v>160751047</v>
      </c>
      <c r="G1531" s="9">
        <v>160751142</v>
      </c>
      <c r="H1531" s="9">
        <v>160751226</v>
      </c>
      <c r="I1531" s="9">
        <v>160751435</v>
      </c>
      <c r="J1531" s="9">
        <v>160751470</v>
      </c>
      <c r="K1531" s="9">
        <f t="shared" si="145"/>
        <v>86</v>
      </c>
      <c r="L1531" s="9">
        <f t="shared" si="146"/>
        <v>94</v>
      </c>
      <c r="M1531" s="9">
        <f t="shared" si="147"/>
        <v>85</v>
      </c>
      <c r="N1531" s="9">
        <f t="shared" si="148"/>
        <v>208</v>
      </c>
      <c r="O1531" s="9">
        <f t="shared" si="149"/>
        <v>36</v>
      </c>
      <c r="P1531" s="11">
        <f t="shared" si="150"/>
        <v>1.9344984512435675</v>
      </c>
      <c r="Q1531" s="11">
        <f t="shared" si="150"/>
        <v>1.9731278535996983</v>
      </c>
      <c r="R1531" s="11">
        <f t="shared" si="150"/>
        <v>1.9294189257142926</v>
      </c>
      <c r="S1531" s="11">
        <f t="shared" si="150"/>
        <v>2.3180633349627615</v>
      </c>
      <c r="T1531" s="11">
        <f t="shared" si="150"/>
        <v>1.556302500767287</v>
      </c>
    </row>
    <row r="1532" spans="1:20" x14ac:dyDescent="0.2">
      <c r="A1532" s="9" t="s">
        <v>464</v>
      </c>
      <c r="B1532" s="9" t="s">
        <v>1112</v>
      </c>
      <c r="C1532" s="9" t="s">
        <v>256</v>
      </c>
      <c r="D1532" s="9" t="s">
        <v>251</v>
      </c>
      <c r="E1532" s="9">
        <v>99351823</v>
      </c>
      <c r="F1532" s="9">
        <v>99351867</v>
      </c>
      <c r="G1532" s="9">
        <v>99352886</v>
      </c>
      <c r="H1532" s="9">
        <v>99352965</v>
      </c>
      <c r="I1532" s="9">
        <v>99353052</v>
      </c>
      <c r="J1532" s="9">
        <v>99353103</v>
      </c>
      <c r="K1532" s="9">
        <f t="shared" si="145"/>
        <v>45</v>
      </c>
      <c r="L1532" s="9">
        <f t="shared" si="146"/>
        <v>1018</v>
      </c>
      <c r="M1532" s="9">
        <f t="shared" si="147"/>
        <v>80</v>
      </c>
      <c r="N1532" s="9">
        <f t="shared" si="148"/>
        <v>86</v>
      </c>
      <c r="O1532" s="9">
        <f t="shared" si="149"/>
        <v>52</v>
      </c>
      <c r="P1532" s="11">
        <f t="shared" si="150"/>
        <v>1.6532125137753435</v>
      </c>
      <c r="Q1532" s="11">
        <f t="shared" si="150"/>
        <v>3.0077477780007396</v>
      </c>
      <c r="R1532" s="11">
        <f t="shared" si="150"/>
        <v>1.9030899869919433</v>
      </c>
      <c r="S1532" s="11">
        <f t="shared" si="150"/>
        <v>1.9344984512435675</v>
      </c>
      <c r="T1532" s="11">
        <f t="shared" si="150"/>
        <v>1.716003343634799</v>
      </c>
    </row>
    <row r="1533" spans="1:20" x14ac:dyDescent="0.2">
      <c r="A1533" s="9" t="s">
        <v>464</v>
      </c>
      <c r="B1533" s="9" t="s">
        <v>1112</v>
      </c>
      <c r="C1533" s="9" t="s">
        <v>256</v>
      </c>
      <c r="D1533" s="9" t="s">
        <v>251</v>
      </c>
      <c r="E1533" s="9">
        <v>99348810</v>
      </c>
      <c r="F1533" s="9">
        <v>99349464</v>
      </c>
      <c r="G1533" s="9">
        <v>99351823</v>
      </c>
      <c r="H1533" s="9">
        <v>99351867</v>
      </c>
      <c r="I1533" s="9">
        <v>99352886</v>
      </c>
      <c r="J1533" s="9">
        <v>99352965</v>
      </c>
      <c r="K1533" s="9">
        <f t="shared" si="145"/>
        <v>655</v>
      </c>
      <c r="L1533" s="9">
        <f t="shared" si="146"/>
        <v>2358</v>
      </c>
      <c r="M1533" s="9">
        <f t="shared" si="147"/>
        <v>45</v>
      </c>
      <c r="N1533" s="9">
        <f t="shared" si="148"/>
        <v>1018</v>
      </c>
      <c r="O1533" s="9">
        <f t="shared" si="149"/>
        <v>80</v>
      </c>
      <c r="P1533" s="11">
        <f t="shared" si="150"/>
        <v>2.8162412999917827</v>
      </c>
      <c r="Q1533" s="11">
        <f t="shared" si="150"/>
        <v>3.37254380075907</v>
      </c>
      <c r="R1533" s="11">
        <f t="shared" si="150"/>
        <v>1.6532125137753435</v>
      </c>
      <c r="S1533" s="11">
        <f t="shared" si="150"/>
        <v>3.0077477780007396</v>
      </c>
      <c r="T1533" s="11">
        <f t="shared" si="150"/>
        <v>1.9030899869919433</v>
      </c>
    </row>
    <row r="1534" spans="1:20" x14ac:dyDescent="0.2">
      <c r="A1534" s="9" t="s">
        <v>464</v>
      </c>
      <c r="B1534" s="9" t="s">
        <v>1113</v>
      </c>
      <c r="C1534" s="9" t="s">
        <v>282</v>
      </c>
      <c r="D1534" s="9" t="s">
        <v>254</v>
      </c>
      <c r="E1534" s="9">
        <v>84612284</v>
      </c>
      <c r="F1534" s="9">
        <v>84612412</v>
      </c>
      <c r="G1534" s="9">
        <v>84615573</v>
      </c>
      <c r="H1534" s="9">
        <v>84615670</v>
      </c>
      <c r="I1534" s="9">
        <v>84617791</v>
      </c>
      <c r="J1534" s="9">
        <v>84617897</v>
      </c>
      <c r="K1534" s="9">
        <f t="shared" si="145"/>
        <v>129</v>
      </c>
      <c r="L1534" s="9">
        <f t="shared" si="146"/>
        <v>3160</v>
      </c>
      <c r="M1534" s="9">
        <f t="shared" si="147"/>
        <v>98</v>
      </c>
      <c r="N1534" s="9">
        <f t="shared" si="148"/>
        <v>2120</v>
      </c>
      <c r="O1534" s="9">
        <f t="shared" si="149"/>
        <v>107</v>
      </c>
      <c r="P1534" s="11">
        <f t="shared" si="150"/>
        <v>2.1105897102992488</v>
      </c>
      <c r="Q1534" s="11">
        <f t="shared" si="150"/>
        <v>3.4996870826184034</v>
      </c>
      <c r="R1534" s="11">
        <f t="shared" si="150"/>
        <v>1.9912260756924949</v>
      </c>
      <c r="S1534" s="11">
        <f t="shared" si="150"/>
        <v>3.3263358609287512</v>
      </c>
      <c r="T1534" s="11">
        <f t="shared" si="150"/>
        <v>2.0293837776852093</v>
      </c>
    </row>
    <row r="1535" spans="1:20" x14ac:dyDescent="0.2">
      <c r="A1535" s="9" t="s">
        <v>464</v>
      </c>
      <c r="B1535" s="9" t="s">
        <v>1114</v>
      </c>
      <c r="C1535" s="9" t="s">
        <v>282</v>
      </c>
      <c r="D1535" s="9" t="s">
        <v>254</v>
      </c>
      <c r="E1535" s="9">
        <v>71490334</v>
      </c>
      <c r="F1535" s="9">
        <v>71490537</v>
      </c>
      <c r="G1535" s="9">
        <v>71491065</v>
      </c>
      <c r="H1535" s="9">
        <v>71491209</v>
      </c>
      <c r="I1535" s="9">
        <v>71491424</v>
      </c>
      <c r="J1535" s="9">
        <v>71491590</v>
      </c>
      <c r="K1535" s="9">
        <f t="shared" si="145"/>
        <v>204</v>
      </c>
      <c r="L1535" s="9">
        <f t="shared" si="146"/>
        <v>527</v>
      </c>
      <c r="M1535" s="9">
        <f t="shared" si="147"/>
        <v>145</v>
      </c>
      <c r="N1535" s="9">
        <f t="shared" si="148"/>
        <v>214</v>
      </c>
      <c r="O1535" s="9">
        <f t="shared" si="149"/>
        <v>167</v>
      </c>
      <c r="P1535" s="11">
        <f t="shared" si="150"/>
        <v>2.3096301674258983</v>
      </c>
      <c r="Q1535" s="11">
        <f t="shared" si="150"/>
        <v>2.7218106152125463</v>
      </c>
      <c r="R1535" s="11">
        <f t="shared" si="150"/>
        <v>2.1613680022349744</v>
      </c>
      <c r="S1535" s="11">
        <f t="shared" si="150"/>
        <v>2.3304137733491905</v>
      </c>
      <c r="T1535" s="11">
        <f t="shared" si="150"/>
        <v>2.2227164711475833</v>
      </c>
    </row>
    <row r="1536" spans="1:20" x14ac:dyDescent="0.2">
      <c r="A1536" s="9" t="s">
        <v>464</v>
      </c>
      <c r="B1536" s="9" t="s">
        <v>1114</v>
      </c>
      <c r="C1536" s="9" t="s">
        <v>282</v>
      </c>
      <c r="D1536" s="9" t="s">
        <v>254</v>
      </c>
      <c r="E1536" s="9">
        <v>71490334</v>
      </c>
      <c r="F1536" s="9">
        <v>71490537</v>
      </c>
      <c r="G1536" s="9">
        <v>71490654</v>
      </c>
      <c r="H1536" s="9">
        <v>71490967</v>
      </c>
      <c r="I1536" s="9">
        <v>71491065</v>
      </c>
      <c r="J1536" s="9">
        <v>71491209</v>
      </c>
      <c r="K1536" s="9">
        <f t="shared" si="145"/>
        <v>204</v>
      </c>
      <c r="L1536" s="9">
        <f t="shared" si="146"/>
        <v>116</v>
      </c>
      <c r="M1536" s="9">
        <f t="shared" si="147"/>
        <v>314</v>
      </c>
      <c r="N1536" s="9">
        <f t="shared" si="148"/>
        <v>97</v>
      </c>
      <c r="O1536" s="9">
        <f t="shared" si="149"/>
        <v>145</v>
      </c>
      <c r="P1536" s="11">
        <f t="shared" si="150"/>
        <v>2.3096301674258983</v>
      </c>
      <c r="Q1536" s="11">
        <f t="shared" si="150"/>
        <v>2.0644579892269181</v>
      </c>
      <c r="R1536" s="11">
        <f t="shared" si="150"/>
        <v>2.4969296480732144</v>
      </c>
      <c r="S1536" s="11">
        <f t="shared" si="150"/>
        <v>1.9867717342662448</v>
      </c>
      <c r="T1536" s="11">
        <f t="shared" si="150"/>
        <v>2.1613680022349744</v>
      </c>
    </row>
    <row r="1537" spans="1:20" x14ac:dyDescent="0.2">
      <c r="A1537" s="9" t="s">
        <v>464</v>
      </c>
      <c r="B1537" s="9" t="s">
        <v>1114</v>
      </c>
      <c r="C1537" s="9" t="s">
        <v>282</v>
      </c>
      <c r="D1537" s="9" t="s">
        <v>254</v>
      </c>
      <c r="E1537" s="9">
        <v>71490334</v>
      </c>
      <c r="F1537" s="9">
        <v>71490537</v>
      </c>
      <c r="G1537" s="9">
        <v>71490894</v>
      </c>
      <c r="H1537" s="9">
        <v>71490967</v>
      </c>
      <c r="I1537" s="9">
        <v>71491065</v>
      </c>
      <c r="J1537" s="9">
        <v>71491411</v>
      </c>
      <c r="K1537" s="9">
        <f t="shared" si="145"/>
        <v>204</v>
      </c>
      <c r="L1537" s="9">
        <f t="shared" si="146"/>
        <v>356</v>
      </c>
      <c r="M1537" s="9">
        <f t="shared" si="147"/>
        <v>74</v>
      </c>
      <c r="N1537" s="9">
        <f t="shared" si="148"/>
        <v>97</v>
      </c>
      <c r="O1537" s="9">
        <f t="shared" si="149"/>
        <v>347</v>
      </c>
      <c r="P1537" s="11">
        <f t="shared" si="150"/>
        <v>2.3096301674258983</v>
      </c>
      <c r="Q1537" s="11">
        <f t="shared" si="150"/>
        <v>2.5514499979728749</v>
      </c>
      <c r="R1537" s="11">
        <f t="shared" si="150"/>
        <v>1.8692317197309762</v>
      </c>
      <c r="S1537" s="11">
        <f t="shared" si="150"/>
        <v>1.9867717342662448</v>
      </c>
      <c r="T1537" s="11">
        <f t="shared" si="150"/>
        <v>2.5403294747908736</v>
      </c>
    </row>
    <row r="1538" spans="1:20" x14ac:dyDescent="0.2">
      <c r="A1538" s="9" t="s">
        <v>464</v>
      </c>
      <c r="B1538" s="9" t="s">
        <v>1115</v>
      </c>
      <c r="C1538" s="9" t="s">
        <v>312</v>
      </c>
      <c r="D1538" s="9" t="s">
        <v>251</v>
      </c>
      <c r="E1538" s="9">
        <v>74332098</v>
      </c>
      <c r="F1538" s="9">
        <v>74332294</v>
      </c>
      <c r="G1538" s="9">
        <v>74333021</v>
      </c>
      <c r="H1538" s="9">
        <v>74333190</v>
      </c>
      <c r="I1538" s="9">
        <v>74334297</v>
      </c>
      <c r="J1538" s="9">
        <v>74334422</v>
      </c>
      <c r="K1538" s="9">
        <f t="shared" si="145"/>
        <v>197</v>
      </c>
      <c r="L1538" s="9">
        <f t="shared" si="146"/>
        <v>726</v>
      </c>
      <c r="M1538" s="9">
        <f t="shared" si="147"/>
        <v>170</v>
      </c>
      <c r="N1538" s="9">
        <f t="shared" si="148"/>
        <v>1106</v>
      </c>
      <c r="O1538" s="9">
        <f t="shared" si="149"/>
        <v>126</v>
      </c>
      <c r="P1538" s="11">
        <f t="shared" si="150"/>
        <v>2.2944662261615929</v>
      </c>
      <c r="Q1538" s="11">
        <f t="shared" si="150"/>
        <v>2.8609366207000932</v>
      </c>
      <c r="R1538" s="11">
        <f t="shared" si="150"/>
        <v>2.2304489213782737</v>
      </c>
      <c r="S1538" s="11">
        <f t="shared" si="150"/>
        <v>3.0437551269686791</v>
      </c>
      <c r="T1538" s="11">
        <f t="shared" si="150"/>
        <v>2.1003705451175625</v>
      </c>
    </row>
    <row r="1539" spans="1:20" x14ac:dyDescent="0.2">
      <c r="A1539" s="9" t="s">
        <v>464</v>
      </c>
      <c r="B1539" s="9" t="s">
        <v>1115</v>
      </c>
      <c r="C1539" s="9" t="s">
        <v>312</v>
      </c>
      <c r="D1539" s="9" t="s">
        <v>251</v>
      </c>
      <c r="E1539" s="9">
        <v>74344916</v>
      </c>
      <c r="F1539" s="9">
        <v>74344937</v>
      </c>
      <c r="G1539" s="9">
        <v>74348942</v>
      </c>
      <c r="H1539" s="9">
        <v>74349029</v>
      </c>
      <c r="I1539" s="9">
        <v>74350145</v>
      </c>
      <c r="J1539" s="9">
        <v>74350235</v>
      </c>
      <c r="K1539" s="9">
        <f t="shared" si="145"/>
        <v>22</v>
      </c>
      <c r="L1539" s="9">
        <f t="shared" si="146"/>
        <v>4004</v>
      </c>
      <c r="M1539" s="9">
        <f t="shared" si="147"/>
        <v>88</v>
      </c>
      <c r="N1539" s="9">
        <f t="shared" si="148"/>
        <v>1115</v>
      </c>
      <c r="O1539" s="9">
        <f t="shared" si="149"/>
        <v>91</v>
      </c>
      <c r="P1539" s="11">
        <f t="shared" si="150"/>
        <v>1.3424226808222062</v>
      </c>
      <c r="Q1539" s="11">
        <f t="shared" si="150"/>
        <v>3.6024940688072808</v>
      </c>
      <c r="R1539" s="11">
        <f t="shared" si="150"/>
        <v>1.9444826721501687</v>
      </c>
      <c r="S1539" s="11">
        <f t="shared" si="150"/>
        <v>3.0472748673841794</v>
      </c>
      <c r="T1539" s="11">
        <f t="shared" si="150"/>
        <v>1.9590413923210932</v>
      </c>
    </row>
    <row r="1540" spans="1:20" x14ac:dyDescent="0.2">
      <c r="A1540" s="9" t="s">
        <v>464</v>
      </c>
      <c r="B1540" s="9" t="s">
        <v>1116</v>
      </c>
      <c r="C1540" s="9" t="s">
        <v>271</v>
      </c>
      <c r="D1540" s="9" t="s">
        <v>251</v>
      </c>
      <c r="E1540" s="9">
        <v>115990011</v>
      </c>
      <c r="F1540" s="9">
        <v>115990138</v>
      </c>
      <c r="G1540" s="9">
        <v>115990726</v>
      </c>
      <c r="H1540" s="9">
        <v>115990814</v>
      </c>
      <c r="I1540" s="9">
        <v>115992925</v>
      </c>
      <c r="J1540" s="9">
        <v>115993039</v>
      </c>
      <c r="K1540" s="9">
        <f t="shared" ref="K1540:K1603" si="151">SUM(F1540-E1540+1)</f>
        <v>128</v>
      </c>
      <c r="L1540" s="9">
        <f t="shared" ref="L1540:L1603" si="152">SUM(G1540-F1540-1)</f>
        <v>587</v>
      </c>
      <c r="M1540" s="9">
        <f t="shared" ref="M1540:M1603" si="153">SUM(H1540-G1540+1)</f>
        <v>89</v>
      </c>
      <c r="N1540" s="9">
        <f t="shared" ref="N1540:N1603" si="154">SUM(I1540-H1540-1)</f>
        <v>2110</v>
      </c>
      <c r="O1540" s="9">
        <f t="shared" ref="O1540:O1603" si="155">SUM(J1540-I1540+1)</f>
        <v>115</v>
      </c>
      <c r="P1540" s="11">
        <f t="shared" si="150"/>
        <v>2.1072099696478679</v>
      </c>
      <c r="Q1540" s="11">
        <f t="shared" si="150"/>
        <v>2.7686381012476144</v>
      </c>
      <c r="R1540" s="11">
        <f t="shared" si="150"/>
        <v>1.9493900066449126</v>
      </c>
      <c r="S1540" s="11">
        <f t="shared" si="150"/>
        <v>3.3242824552976926</v>
      </c>
      <c r="T1540" s="11">
        <f t="shared" si="150"/>
        <v>2.0606978403536114</v>
      </c>
    </row>
    <row r="1541" spans="1:20" x14ac:dyDescent="0.2">
      <c r="A1541" s="9" t="s">
        <v>464</v>
      </c>
      <c r="B1541" s="9" t="s">
        <v>1117</v>
      </c>
      <c r="C1541" s="9" t="s">
        <v>329</v>
      </c>
      <c r="D1541" s="9" t="s">
        <v>254</v>
      </c>
      <c r="E1541" s="9">
        <v>87157892</v>
      </c>
      <c r="F1541" s="9">
        <v>87157944</v>
      </c>
      <c r="G1541" s="9">
        <v>87159077</v>
      </c>
      <c r="H1541" s="9">
        <v>87159145</v>
      </c>
      <c r="I1541" s="9">
        <v>87159639</v>
      </c>
      <c r="J1541" s="9">
        <v>87159720</v>
      </c>
      <c r="K1541" s="9">
        <f t="shared" si="151"/>
        <v>53</v>
      </c>
      <c r="L1541" s="9">
        <f t="shared" si="152"/>
        <v>1132</v>
      </c>
      <c r="M1541" s="9">
        <f t="shared" si="153"/>
        <v>69</v>
      </c>
      <c r="N1541" s="9">
        <f t="shared" si="154"/>
        <v>493</v>
      </c>
      <c r="O1541" s="9">
        <f t="shared" si="155"/>
        <v>82</v>
      </c>
      <c r="P1541" s="11">
        <f t="shared" si="150"/>
        <v>1.7242758696007889</v>
      </c>
      <c r="Q1541" s="11">
        <f t="shared" si="150"/>
        <v>3.0538464268522523</v>
      </c>
      <c r="R1541" s="11">
        <f t="shared" si="150"/>
        <v>1.8388490907372552</v>
      </c>
      <c r="S1541" s="11">
        <f t="shared" si="150"/>
        <v>2.6928469192772297</v>
      </c>
      <c r="T1541" s="11">
        <f t="shared" si="150"/>
        <v>1.9138138523837167</v>
      </c>
    </row>
    <row r="1542" spans="1:20" x14ac:dyDescent="0.2">
      <c r="A1542" s="9" t="s">
        <v>464</v>
      </c>
      <c r="B1542" s="9" t="s">
        <v>1117</v>
      </c>
      <c r="C1542" s="9" t="s">
        <v>329</v>
      </c>
      <c r="D1542" s="9" t="s">
        <v>254</v>
      </c>
      <c r="E1542" s="9">
        <v>87159639</v>
      </c>
      <c r="F1542" s="9">
        <v>87159720</v>
      </c>
      <c r="G1542" s="9">
        <v>87160049</v>
      </c>
      <c r="H1542" s="9">
        <v>87160175</v>
      </c>
      <c r="I1542" s="9">
        <v>87161474</v>
      </c>
      <c r="J1542" s="9">
        <v>87161553</v>
      </c>
      <c r="K1542" s="9">
        <f t="shared" si="151"/>
        <v>82</v>
      </c>
      <c r="L1542" s="9">
        <f t="shared" si="152"/>
        <v>328</v>
      </c>
      <c r="M1542" s="9">
        <f t="shared" si="153"/>
        <v>127</v>
      </c>
      <c r="N1542" s="9">
        <f t="shared" si="154"/>
        <v>1298</v>
      </c>
      <c r="O1542" s="9">
        <f t="shared" si="155"/>
        <v>80</v>
      </c>
      <c r="P1542" s="11">
        <f t="shared" si="150"/>
        <v>1.9138138523837167</v>
      </c>
      <c r="Q1542" s="11">
        <f t="shared" si="150"/>
        <v>2.5158738437116792</v>
      </c>
      <c r="R1542" s="11">
        <f t="shared" si="150"/>
        <v>2.1038037209559568</v>
      </c>
      <c r="S1542" s="11">
        <f t="shared" si="150"/>
        <v>3.11327469246435</v>
      </c>
      <c r="T1542" s="11">
        <f t="shared" si="150"/>
        <v>1.9030899869919433</v>
      </c>
    </row>
    <row r="1543" spans="1:20" x14ac:dyDescent="0.2">
      <c r="A1543" s="9" t="s">
        <v>464</v>
      </c>
      <c r="B1543" s="9" t="s">
        <v>350</v>
      </c>
      <c r="C1543" s="9" t="s">
        <v>267</v>
      </c>
      <c r="D1543" s="9" t="s">
        <v>251</v>
      </c>
      <c r="E1543" s="9">
        <v>91212449</v>
      </c>
      <c r="F1543" s="9">
        <v>91212614</v>
      </c>
      <c r="G1543" s="9">
        <v>91216665</v>
      </c>
      <c r="H1543" s="9">
        <v>91216808</v>
      </c>
      <c r="I1543" s="9">
        <v>91217052</v>
      </c>
      <c r="J1543" s="9">
        <v>91217230</v>
      </c>
      <c r="K1543" s="9">
        <f t="shared" si="151"/>
        <v>166</v>
      </c>
      <c r="L1543" s="9">
        <f t="shared" si="152"/>
        <v>4050</v>
      </c>
      <c r="M1543" s="9">
        <f t="shared" si="153"/>
        <v>144</v>
      </c>
      <c r="N1543" s="9">
        <f t="shared" si="154"/>
        <v>243</v>
      </c>
      <c r="O1543" s="9">
        <f t="shared" si="155"/>
        <v>179</v>
      </c>
      <c r="P1543" s="11">
        <f t="shared" si="150"/>
        <v>2.220108088040055</v>
      </c>
      <c r="Q1543" s="11">
        <f t="shared" si="150"/>
        <v>3.6074550232146683</v>
      </c>
      <c r="R1543" s="11">
        <f t="shared" si="150"/>
        <v>2.1583624920952493</v>
      </c>
      <c r="S1543" s="11">
        <f t="shared" si="150"/>
        <v>2.3856062735983117</v>
      </c>
      <c r="T1543" s="11">
        <f t="shared" si="150"/>
        <v>2.2528530309798929</v>
      </c>
    </row>
    <row r="1544" spans="1:20" x14ac:dyDescent="0.2">
      <c r="A1544" s="9" t="s">
        <v>464</v>
      </c>
      <c r="B1544" s="9" t="s">
        <v>350</v>
      </c>
      <c r="C1544" s="9" t="s">
        <v>267</v>
      </c>
      <c r="D1544" s="9" t="s">
        <v>251</v>
      </c>
      <c r="E1544" s="9">
        <v>91217052</v>
      </c>
      <c r="F1544" s="9">
        <v>91217230</v>
      </c>
      <c r="G1544" s="9">
        <v>91217306</v>
      </c>
      <c r="H1544" s="9">
        <v>91217406</v>
      </c>
      <c r="I1544" s="9">
        <v>91234107</v>
      </c>
      <c r="J1544" s="9">
        <v>91235331</v>
      </c>
      <c r="K1544" s="9">
        <f t="shared" si="151"/>
        <v>179</v>
      </c>
      <c r="L1544" s="9">
        <f t="shared" si="152"/>
        <v>75</v>
      </c>
      <c r="M1544" s="9">
        <f t="shared" si="153"/>
        <v>101</v>
      </c>
      <c r="N1544" s="9">
        <f t="shared" si="154"/>
        <v>16700</v>
      </c>
      <c r="O1544" s="9">
        <f t="shared" si="155"/>
        <v>1225</v>
      </c>
      <c r="P1544" s="11">
        <f t="shared" si="150"/>
        <v>2.2528530309798929</v>
      </c>
      <c r="Q1544" s="11">
        <f t="shared" si="150"/>
        <v>1.8750612633916997</v>
      </c>
      <c r="R1544" s="11">
        <f t="shared" si="150"/>
        <v>2.0043213737826426</v>
      </c>
      <c r="S1544" s="11">
        <f t="shared" si="150"/>
        <v>4.2227164711475824</v>
      </c>
      <c r="T1544" s="11">
        <f t="shared" si="150"/>
        <v>3.0881360887005509</v>
      </c>
    </row>
    <row r="1545" spans="1:20" x14ac:dyDescent="0.2">
      <c r="A1545" s="9" t="s">
        <v>464</v>
      </c>
      <c r="B1545" s="9" t="s">
        <v>350</v>
      </c>
      <c r="C1545" s="9" t="s">
        <v>267</v>
      </c>
      <c r="D1545" s="9" t="s">
        <v>251</v>
      </c>
      <c r="E1545" s="9">
        <v>91212449</v>
      </c>
      <c r="F1545" s="9">
        <v>91212614</v>
      </c>
      <c r="G1545" s="9">
        <v>91217052</v>
      </c>
      <c r="H1545" s="9">
        <v>91217230</v>
      </c>
      <c r="I1545" s="9">
        <v>91234107</v>
      </c>
      <c r="J1545" s="9">
        <v>91235331</v>
      </c>
      <c r="K1545" s="9">
        <f t="shared" si="151"/>
        <v>166</v>
      </c>
      <c r="L1545" s="9">
        <f t="shared" si="152"/>
        <v>4437</v>
      </c>
      <c r="M1545" s="9">
        <f t="shared" si="153"/>
        <v>179</v>
      </c>
      <c r="N1545" s="9">
        <f t="shared" si="154"/>
        <v>16876</v>
      </c>
      <c r="O1545" s="9">
        <f t="shared" si="155"/>
        <v>1225</v>
      </c>
      <c r="P1545" s="11">
        <f t="shared" si="150"/>
        <v>2.220108088040055</v>
      </c>
      <c r="Q1545" s="11">
        <f t="shared" si="150"/>
        <v>3.6470894287165545</v>
      </c>
      <c r="R1545" s="11">
        <f t="shared" si="150"/>
        <v>2.2528530309798929</v>
      </c>
      <c r="S1545" s="11">
        <f t="shared" si="150"/>
        <v>4.2272695167098426</v>
      </c>
      <c r="T1545" s="11">
        <f t="shared" si="150"/>
        <v>3.0881360887005509</v>
      </c>
    </row>
    <row r="1546" spans="1:20" x14ac:dyDescent="0.2">
      <c r="A1546" s="9" t="s">
        <v>464</v>
      </c>
      <c r="B1546" s="9" t="s">
        <v>1118</v>
      </c>
      <c r="C1546" s="9" t="s">
        <v>256</v>
      </c>
      <c r="D1546" s="9" t="s">
        <v>254</v>
      </c>
      <c r="E1546" s="9">
        <v>45532257</v>
      </c>
      <c r="F1546" s="9">
        <v>45532365</v>
      </c>
      <c r="G1546" s="9">
        <v>45534337</v>
      </c>
      <c r="H1546" s="9">
        <v>45534410</v>
      </c>
      <c r="I1546" s="9">
        <v>45534506</v>
      </c>
      <c r="J1546" s="9">
        <v>45534607</v>
      </c>
      <c r="K1546" s="9">
        <f t="shared" si="151"/>
        <v>109</v>
      </c>
      <c r="L1546" s="9">
        <f t="shared" si="152"/>
        <v>1971</v>
      </c>
      <c r="M1546" s="9">
        <f t="shared" si="153"/>
        <v>74</v>
      </c>
      <c r="N1546" s="9">
        <f t="shared" si="154"/>
        <v>95</v>
      </c>
      <c r="O1546" s="9">
        <f t="shared" si="155"/>
        <v>102</v>
      </c>
      <c r="P1546" s="11">
        <f t="shared" ref="P1546:T1596" si="156">LOG(K1546,10)</f>
        <v>2.0374264979406234</v>
      </c>
      <c r="Q1546" s="11">
        <f t="shared" si="156"/>
        <v>3.2946866242794428</v>
      </c>
      <c r="R1546" s="11">
        <f t="shared" si="156"/>
        <v>1.8692317197309762</v>
      </c>
      <c r="S1546" s="11">
        <f t="shared" si="156"/>
        <v>1.9777236052888476</v>
      </c>
      <c r="T1546" s="11">
        <f t="shared" si="156"/>
        <v>2.0086001717619171</v>
      </c>
    </row>
    <row r="1547" spans="1:20" x14ac:dyDescent="0.2">
      <c r="A1547" s="9" t="s">
        <v>464</v>
      </c>
      <c r="B1547" s="9" t="s">
        <v>1118</v>
      </c>
      <c r="C1547" s="9" t="s">
        <v>256</v>
      </c>
      <c r="D1547" s="9" t="s">
        <v>254</v>
      </c>
      <c r="E1547" s="9">
        <v>45549803</v>
      </c>
      <c r="F1547" s="9">
        <v>45549965</v>
      </c>
      <c r="G1547" s="9">
        <v>45553244</v>
      </c>
      <c r="H1547" s="9">
        <v>45553294</v>
      </c>
      <c r="I1547" s="9">
        <v>45553568</v>
      </c>
      <c r="J1547" s="9">
        <v>45553681</v>
      </c>
      <c r="K1547" s="9">
        <f t="shared" si="151"/>
        <v>163</v>
      </c>
      <c r="L1547" s="9">
        <f t="shared" si="152"/>
        <v>3278</v>
      </c>
      <c r="M1547" s="9">
        <f t="shared" si="153"/>
        <v>51</v>
      </c>
      <c r="N1547" s="9">
        <f t="shared" si="154"/>
        <v>273</v>
      </c>
      <c r="O1547" s="9">
        <f t="shared" si="155"/>
        <v>114</v>
      </c>
      <c r="P1547" s="11">
        <f t="shared" si="156"/>
        <v>2.2121876044039577</v>
      </c>
      <c r="Q1547" s="11">
        <f t="shared" si="156"/>
        <v>3.5156089492344798</v>
      </c>
      <c r="R1547" s="11">
        <f t="shared" si="156"/>
        <v>1.7075701760979363</v>
      </c>
      <c r="S1547" s="11">
        <f t="shared" si="156"/>
        <v>2.436162647040756</v>
      </c>
      <c r="T1547" s="11">
        <f t="shared" si="156"/>
        <v>2.0569048513364723</v>
      </c>
    </row>
    <row r="1548" spans="1:20" x14ac:dyDescent="0.2">
      <c r="A1548" s="9" t="s">
        <v>464</v>
      </c>
      <c r="B1548" s="9" t="s">
        <v>1118</v>
      </c>
      <c r="C1548" s="9" t="s">
        <v>256</v>
      </c>
      <c r="D1548" s="9" t="s">
        <v>254</v>
      </c>
      <c r="E1548" s="9">
        <v>45549803</v>
      </c>
      <c r="F1548" s="9">
        <v>45549965</v>
      </c>
      <c r="G1548" s="9">
        <v>45553244</v>
      </c>
      <c r="H1548" s="9">
        <v>45553294</v>
      </c>
      <c r="I1548" s="9">
        <v>45553764</v>
      </c>
      <c r="J1548" s="9">
        <v>45554229</v>
      </c>
      <c r="K1548" s="9">
        <f t="shared" si="151"/>
        <v>163</v>
      </c>
      <c r="L1548" s="9">
        <f t="shared" si="152"/>
        <v>3278</v>
      </c>
      <c r="M1548" s="9">
        <f t="shared" si="153"/>
        <v>51</v>
      </c>
      <c r="N1548" s="9">
        <f t="shared" si="154"/>
        <v>469</v>
      </c>
      <c r="O1548" s="9">
        <f t="shared" si="155"/>
        <v>466</v>
      </c>
      <c r="P1548" s="11">
        <f t="shared" si="156"/>
        <v>2.2121876044039577</v>
      </c>
      <c r="Q1548" s="11">
        <f t="shared" si="156"/>
        <v>3.5156089492344798</v>
      </c>
      <c r="R1548" s="11">
        <f t="shared" si="156"/>
        <v>1.7075701760979363</v>
      </c>
      <c r="S1548" s="11">
        <f t="shared" si="156"/>
        <v>2.6711728427150829</v>
      </c>
      <c r="T1548" s="11">
        <f t="shared" si="156"/>
        <v>2.6683859166899997</v>
      </c>
    </row>
    <row r="1549" spans="1:20" x14ac:dyDescent="0.2">
      <c r="A1549" s="9" t="s">
        <v>464</v>
      </c>
      <c r="B1549" s="9" t="s">
        <v>1119</v>
      </c>
      <c r="C1549" s="9" t="s">
        <v>315</v>
      </c>
      <c r="D1549" s="9" t="s">
        <v>251</v>
      </c>
      <c r="E1549" s="9">
        <v>24242139</v>
      </c>
      <c r="F1549" s="9">
        <v>24242333</v>
      </c>
      <c r="G1549" s="9">
        <v>24243278</v>
      </c>
      <c r="H1549" s="9">
        <v>24243346</v>
      </c>
      <c r="I1549" s="9">
        <v>24244479</v>
      </c>
      <c r="J1549" s="9">
        <v>24244586</v>
      </c>
      <c r="K1549" s="9">
        <f t="shared" si="151"/>
        <v>195</v>
      </c>
      <c r="L1549" s="9">
        <f t="shared" si="152"/>
        <v>944</v>
      </c>
      <c r="M1549" s="9">
        <f t="shared" si="153"/>
        <v>69</v>
      </c>
      <c r="N1549" s="9">
        <f t="shared" si="154"/>
        <v>1132</v>
      </c>
      <c r="O1549" s="9">
        <f t="shared" si="155"/>
        <v>108</v>
      </c>
      <c r="P1549" s="11">
        <f t="shared" si="156"/>
        <v>2.2900346113625178</v>
      </c>
      <c r="Q1549" s="11">
        <f t="shared" si="156"/>
        <v>2.9749719942980684</v>
      </c>
      <c r="R1549" s="11">
        <f t="shared" si="156"/>
        <v>1.8388490907372552</v>
      </c>
      <c r="S1549" s="11">
        <f t="shared" si="156"/>
        <v>3.0538464268522523</v>
      </c>
      <c r="T1549" s="11">
        <f t="shared" si="156"/>
        <v>2.0334237554869494</v>
      </c>
    </row>
    <row r="1550" spans="1:20" x14ac:dyDescent="0.2">
      <c r="A1550" s="9" t="s">
        <v>464</v>
      </c>
      <c r="B1550" s="9" t="s">
        <v>1120</v>
      </c>
      <c r="C1550" s="9" t="s">
        <v>279</v>
      </c>
      <c r="D1550" s="9" t="s">
        <v>251</v>
      </c>
      <c r="E1550" s="9">
        <v>72164071</v>
      </c>
      <c r="F1550" s="9">
        <v>72164162</v>
      </c>
      <c r="G1550" s="9">
        <v>72192042</v>
      </c>
      <c r="H1550" s="9">
        <v>72192202</v>
      </c>
      <c r="I1550" s="9">
        <v>72212016</v>
      </c>
      <c r="J1550" s="9">
        <v>72212307</v>
      </c>
      <c r="K1550" s="9">
        <f t="shared" si="151"/>
        <v>92</v>
      </c>
      <c r="L1550" s="9">
        <f t="shared" si="152"/>
        <v>27879</v>
      </c>
      <c r="M1550" s="9">
        <f t="shared" si="153"/>
        <v>161</v>
      </c>
      <c r="N1550" s="9">
        <f t="shared" si="154"/>
        <v>19813</v>
      </c>
      <c r="O1550" s="9">
        <f t="shared" si="155"/>
        <v>292</v>
      </c>
      <c r="P1550" s="11">
        <f t="shared" si="156"/>
        <v>1.9637878273455551</v>
      </c>
      <c r="Q1550" s="11">
        <f t="shared" si="156"/>
        <v>4.4452771918696321</v>
      </c>
      <c r="R1550" s="11">
        <f t="shared" si="156"/>
        <v>2.2068258760318495</v>
      </c>
      <c r="S1550" s="11">
        <f t="shared" si="156"/>
        <v>4.2969502395366392</v>
      </c>
      <c r="T1550" s="11">
        <f t="shared" si="156"/>
        <v>2.465382851448418</v>
      </c>
    </row>
    <row r="1551" spans="1:20" x14ac:dyDescent="0.2">
      <c r="A1551" s="9" t="s">
        <v>464</v>
      </c>
      <c r="B1551" s="9" t="s">
        <v>1121</v>
      </c>
      <c r="C1551" s="9" t="s">
        <v>256</v>
      </c>
      <c r="D1551" s="9" t="s">
        <v>254</v>
      </c>
      <c r="E1551" s="9">
        <v>3705732</v>
      </c>
      <c r="F1551" s="9">
        <v>3705919</v>
      </c>
      <c r="G1551" s="9">
        <v>3706007</v>
      </c>
      <c r="H1551" s="9">
        <v>3706181</v>
      </c>
      <c r="I1551" s="9">
        <v>3706650</v>
      </c>
      <c r="J1551" s="9">
        <v>3706894</v>
      </c>
      <c r="K1551" s="9">
        <f t="shared" si="151"/>
        <v>188</v>
      </c>
      <c r="L1551" s="9">
        <f t="shared" si="152"/>
        <v>87</v>
      </c>
      <c r="M1551" s="9">
        <f t="shared" si="153"/>
        <v>175</v>
      </c>
      <c r="N1551" s="9">
        <f t="shared" si="154"/>
        <v>468</v>
      </c>
      <c r="O1551" s="9">
        <f t="shared" si="155"/>
        <v>245</v>
      </c>
      <c r="P1551" s="11">
        <f t="shared" si="156"/>
        <v>2.2741578492636796</v>
      </c>
      <c r="Q1551" s="11">
        <f t="shared" si="156"/>
        <v>1.9395192526186182</v>
      </c>
      <c r="R1551" s="11">
        <f t="shared" si="156"/>
        <v>2.2430380486862944</v>
      </c>
      <c r="S1551" s="11">
        <f t="shared" si="156"/>
        <v>2.6702458530741238</v>
      </c>
      <c r="T1551" s="11">
        <f t="shared" si="156"/>
        <v>2.3891660843645326</v>
      </c>
    </row>
    <row r="1552" spans="1:20" x14ac:dyDescent="0.2">
      <c r="A1552" s="9" t="s">
        <v>464</v>
      </c>
      <c r="B1552" s="9" t="s">
        <v>1122</v>
      </c>
      <c r="C1552" s="9" t="s">
        <v>282</v>
      </c>
      <c r="D1552" s="9" t="s">
        <v>254</v>
      </c>
      <c r="E1552" s="9">
        <v>22192808</v>
      </c>
      <c r="F1552" s="9">
        <v>22192966</v>
      </c>
      <c r="G1552" s="9">
        <v>22198897</v>
      </c>
      <c r="H1552" s="9">
        <v>22198966</v>
      </c>
      <c r="I1552" s="9">
        <v>22202273</v>
      </c>
      <c r="J1552" s="9">
        <v>22202344</v>
      </c>
      <c r="K1552" s="9">
        <f t="shared" si="151"/>
        <v>159</v>
      </c>
      <c r="L1552" s="9">
        <f t="shared" si="152"/>
        <v>5930</v>
      </c>
      <c r="M1552" s="9">
        <f t="shared" si="153"/>
        <v>70</v>
      </c>
      <c r="N1552" s="9">
        <f t="shared" si="154"/>
        <v>3306</v>
      </c>
      <c r="O1552" s="9">
        <f t="shared" si="155"/>
        <v>72</v>
      </c>
      <c r="P1552" s="11">
        <f t="shared" si="156"/>
        <v>2.2013971243204513</v>
      </c>
      <c r="Q1552" s="11">
        <f t="shared" si="156"/>
        <v>3.7730546933642621</v>
      </c>
      <c r="R1552" s="11">
        <f t="shared" si="156"/>
        <v>1.8450980400142569</v>
      </c>
      <c r="S1552" s="11">
        <f t="shared" si="156"/>
        <v>3.5193028492354284</v>
      </c>
      <c r="T1552" s="11">
        <f t="shared" si="156"/>
        <v>1.8573324964312683</v>
      </c>
    </row>
    <row r="1553" spans="1:20" x14ac:dyDescent="0.2">
      <c r="A1553" s="9" t="s">
        <v>464</v>
      </c>
      <c r="B1553" s="9" t="s">
        <v>1122</v>
      </c>
      <c r="C1553" s="9" t="s">
        <v>282</v>
      </c>
      <c r="D1553" s="9" t="s">
        <v>254</v>
      </c>
      <c r="E1553" s="9">
        <v>22205666</v>
      </c>
      <c r="F1553" s="9">
        <v>22205781</v>
      </c>
      <c r="G1553" s="9">
        <v>22206776</v>
      </c>
      <c r="H1553" s="9">
        <v>22206866</v>
      </c>
      <c r="I1553" s="9">
        <v>22207856</v>
      </c>
      <c r="J1553" s="9">
        <v>22207943</v>
      </c>
      <c r="K1553" s="9">
        <f t="shared" si="151"/>
        <v>116</v>
      </c>
      <c r="L1553" s="9">
        <f t="shared" si="152"/>
        <v>994</v>
      </c>
      <c r="M1553" s="9">
        <f t="shared" si="153"/>
        <v>91</v>
      </c>
      <c r="N1553" s="9">
        <f t="shared" si="154"/>
        <v>989</v>
      </c>
      <c r="O1553" s="9">
        <f t="shared" si="155"/>
        <v>88</v>
      </c>
      <c r="P1553" s="11">
        <f t="shared" si="156"/>
        <v>2.0644579892269181</v>
      </c>
      <c r="Q1553" s="11">
        <f t="shared" si="156"/>
        <v>2.9973863843973132</v>
      </c>
      <c r="R1553" s="11">
        <f t="shared" si="156"/>
        <v>1.9590413923210932</v>
      </c>
      <c r="S1553" s="11">
        <f t="shared" si="156"/>
        <v>2.9951962915971793</v>
      </c>
      <c r="T1553" s="11">
        <f t="shared" si="156"/>
        <v>1.9444826721501687</v>
      </c>
    </row>
    <row r="1554" spans="1:20" x14ac:dyDescent="0.2">
      <c r="A1554" s="9" t="s">
        <v>464</v>
      </c>
      <c r="B1554" s="9" t="s">
        <v>1123</v>
      </c>
      <c r="C1554" s="9" t="s">
        <v>267</v>
      </c>
      <c r="D1554" s="9" t="s">
        <v>254</v>
      </c>
      <c r="E1554" s="9">
        <v>122041581</v>
      </c>
      <c r="F1554" s="9">
        <v>122041673</v>
      </c>
      <c r="G1554" s="9">
        <v>122047435</v>
      </c>
      <c r="H1554" s="9">
        <v>122047550</v>
      </c>
      <c r="I1554" s="9">
        <v>122050486</v>
      </c>
      <c r="J1554" s="9">
        <v>122050648</v>
      </c>
      <c r="K1554" s="9">
        <f t="shared" si="151"/>
        <v>93</v>
      </c>
      <c r="L1554" s="9">
        <f t="shared" si="152"/>
        <v>5761</v>
      </c>
      <c r="M1554" s="9">
        <f t="shared" si="153"/>
        <v>116</v>
      </c>
      <c r="N1554" s="9">
        <f t="shared" si="154"/>
        <v>2935</v>
      </c>
      <c r="O1554" s="9">
        <f t="shared" si="155"/>
        <v>163</v>
      </c>
      <c r="P1554" s="11">
        <f t="shared" si="156"/>
        <v>1.968482948553935</v>
      </c>
      <c r="Q1554" s="11">
        <f t="shared" si="156"/>
        <v>3.7604978752265263</v>
      </c>
      <c r="R1554" s="11">
        <f t="shared" si="156"/>
        <v>2.0644579892269181</v>
      </c>
      <c r="S1554" s="11">
        <f t="shared" si="156"/>
        <v>3.4676081055836327</v>
      </c>
      <c r="T1554" s="11">
        <f t="shared" si="156"/>
        <v>2.2121876044039577</v>
      </c>
    </row>
    <row r="1555" spans="1:20" x14ac:dyDescent="0.2">
      <c r="A1555" s="9" t="s">
        <v>464</v>
      </c>
      <c r="B1555" s="9" t="s">
        <v>1124</v>
      </c>
      <c r="C1555" s="9" t="s">
        <v>265</v>
      </c>
      <c r="D1555" s="9" t="s">
        <v>251</v>
      </c>
      <c r="E1555" s="9">
        <v>24777893</v>
      </c>
      <c r="F1555" s="9">
        <v>24777971</v>
      </c>
      <c r="G1555" s="9">
        <v>24778692</v>
      </c>
      <c r="H1555" s="9">
        <v>24778825</v>
      </c>
      <c r="I1555" s="9">
        <v>24784789</v>
      </c>
      <c r="J1555" s="9">
        <v>24784944</v>
      </c>
      <c r="K1555" s="9">
        <f t="shared" si="151"/>
        <v>79</v>
      </c>
      <c r="L1555" s="9">
        <f t="shared" si="152"/>
        <v>720</v>
      </c>
      <c r="M1555" s="9">
        <f t="shared" si="153"/>
        <v>134</v>
      </c>
      <c r="N1555" s="9">
        <f t="shared" si="154"/>
        <v>5963</v>
      </c>
      <c r="O1555" s="9">
        <f t="shared" si="155"/>
        <v>156</v>
      </c>
      <c r="P1555" s="11">
        <f t="shared" si="156"/>
        <v>1.8976270912904412</v>
      </c>
      <c r="Q1555" s="11">
        <f t="shared" si="156"/>
        <v>2.8573324964312681</v>
      </c>
      <c r="R1555" s="11">
        <f t="shared" si="156"/>
        <v>2.1271047983648073</v>
      </c>
      <c r="S1555" s="11">
        <f t="shared" si="156"/>
        <v>3.7754648093457388</v>
      </c>
      <c r="T1555" s="11">
        <f t="shared" si="156"/>
        <v>2.1931245983544616</v>
      </c>
    </row>
    <row r="1556" spans="1:20" x14ac:dyDescent="0.2">
      <c r="A1556" s="9" t="s">
        <v>464</v>
      </c>
      <c r="B1556" s="9" t="s">
        <v>1125</v>
      </c>
      <c r="C1556" s="9" t="s">
        <v>267</v>
      </c>
      <c r="D1556" s="9" t="s">
        <v>254</v>
      </c>
      <c r="E1556" s="9">
        <v>181650096</v>
      </c>
      <c r="F1556" s="9">
        <v>181650230</v>
      </c>
      <c r="G1556" s="9">
        <v>181651085</v>
      </c>
      <c r="H1556" s="9">
        <v>181651177</v>
      </c>
      <c r="I1556" s="9">
        <v>181652433</v>
      </c>
      <c r="J1556" s="9">
        <v>181652548</v>
      </c>
      <c r="K1556" s="9">
        <f t="shared" si="151"/>
        <v>135</v>
      </c>
      <c r="L1556" s="9">
        <f t="shared" si="152"/>
        <v>854</v>
      </c>
      <c r="M1556" s="9">
        <f t="shared" si="153"/>
        <v>93</v>
      </c>
      <c r="N1556" s="9">
        <f t="shared" si="154"/>
        <v>1255</v>
      </c>
      <c r="O1556" s="9">
        <f t="shared" si="155"/>
        <v>116</v>
      </c>
      <c r="P1556" s="11">
        <f t="shared" si="156"/>
        <v>2.1303337684950061</v>
      </c>
      <c r="Q1556" s="11">
        <f t="shared" si="156"/>
        <v>2.9314578706890049</v>
      </c>
      <c r="R1556" s="11">
        <f t="shared" si="156"/>
        <v>1.968482948553935</v>
      </c>
      <c r="S1556" s="11">
        <f t="shared" si="156"/>
        <v>3.0986437258170567</v>
      </c>
      <c r="T1556" s="11">
        <f t="shared" si="156"/>
        <v>2.0644579892269181</v>
      </c>
    </row>
    <row r="1557" spans="1:20" x14ac:dyDescent="0.2">
      <c r="A1557" s="9" t="s">
        <v>464</v>
      </c>
      <c r="B1557" s="9" t="s">
        <v>1126</v>
      </c>
      <c r="C1557" s="9" t="s">
        <v>250</v>
      </c>
      <c r="D1557" s="9" t="s">
        <v>254</v>
      </c>
      <c r="E1557" s="9">
        <v>48593940</v>
      </c>
      <c r="F1557" s="9">
        <v>48594052</v>
      </c>
      <c r="G1557" s="9">
        <v>48594790</v>
      </c>
      <c r="H1557" s="9">
        <v>48594976</v>
      </c>
      <c r="I1557" s="9">
        <v>48613177</v>
      </c>
      <c r="J1557" s="9">
        <v>48613251</v>
      </c>
      <c r="K1557" s="9">
        <f t="shared" si="151"/>
        <v>113</v>
      </c>
      <c r="L1557" s="9">
        <f t="shared" si="152"/>
        <v>737</v>
      </c>
      <c r="M1557" s="9">
        <f t="shared" si="153"/>
        <v>187</v>
      </c>
      <c r="N1557" s="9">
        <f t="shared" si="154"/>
        <v>18200</v>
      </c>
      <c r="O1557" s="9">
        <f t="shared" si="155"/>
        <v>75</v>
      </c>
      <c r="P1557" s="11">
        <f t="shared" si="156"/>
        <v>2.0530784434834195</v>
      </c>
      <c r="Q1557" s="11">
        <f t="shared" si="156"/>
        <v>2.8674674878590509</v>
      </c>
      <c r="R1557" s="11">
        <f t="shared" si="156"/>
        <v>2.271841606536499</v>
      </c>
      <c r="S1557" s="11">
        <f t="shared" si="156"/>
        <v>4.2600713879850742</v>
      </c>
      <c r="T1557" s="11">
        <f t="shared" si="156"/>
        <v>1.8750612633916997</v>
      </c>
    </row>
    <row r="1558" spans="1:20" x14ac:dyDescent="0.2">
      <c r="A1558" s="9" t="s">
        <v>464</v>
      </c>
      <c r="B1558" s="9" t="s">
        <v>1126</v>
      </c>
      <c r="C1558" s="9" t="s">
        <v>250</v>
      </c>
      <c r="D1558" s="9" t="s">
        <v>254</v>
      </c>
      <c r="E1558" s="9">
        <v>48593943</v>
      </c>
      <c r="F1558" s="9">
        <v>48594052</v>
      </c>
      <c r="G1558" s="9">
        <v>48594861</v>
      </c>
      <c r="H1558" s="9">
        <v>48594976</v>
      </c>
      <c r="I1558" s="9">
        <v>48613177</v>
      </c>
      <c r="J1558" s="9">
        <v>48613259</v>
      </c>
      <c r="K1558" s="9">
        <f t="shared" si="151"/>
        <v>110</v>
      </c>
      <c r="L1558" s="9">
        <f t="shared" si="152"/>
        <v>808</v>
      </c>
      <c r="M1558" s="9">
        <f t="shared" si="153"/>
        <v>116</v>
      </c>
      <c r="N1558" s="9">
        <f t="shared" si="154"/>
        <v>18200</v>
      </c>
      <c r="O1558" s="9">
        <f t="shared" si="155"/>
        <v>83</v>
      </c>
      <c r="P1558" s="11">
        <f t="shared" si="156"/>
        <v>2.0413926851582249</v>
      </c>
      <c r="Q1558" s="11">
        <f t="shared" si="156"/>
        <v>2.9074113607745855</v>
      </c>
      <c r="R1558" s="11">
        <f t="shared" si="156"/>
        <v>2.0644579892269181</v>
      </c>
      <c r="S1558" s="11">
        <f t="shared" si="156"/>
        <v>4.2600713879850742</v>
      </c>
      <c r="T1558" s="11">
        <f t="shared" si="156"/>
        <v>1.919078092376074</v>
      </c>
    </row>
    <row r="1559" spans="1:20" x14ac:dyDescent="0.2">
      <c r="A1559" s="9" t="s">
        <v>464</v>
      </c>
      <c r="B1559" s="9" t="s">
        <v>1127</v>
      </c>
      <c r="C1559" s="9" t="s">
        <v>279</v>
      </c>
      <c r="D1559" s="9" t="s">
        <v>254</v>
      </c>
      <c r="E1559" s="9">
        <v>155177853</v>
      </c>
      <c r="F1559" s="9">
        <v>155177948</v>
      </c>
      <c r="G1559" s="9">
        <v>155181183</v>
      </c>
      <c r="H1559" s="9">
        <v>155181355</v>
      </c>
      <c r="I1559" s="9">
        <v>155187777</v>
      </c>
      <c r="J1559" s="9">
        <v>155187840</v>
      </c>
      <c r="K1559" s="9">
        <f t="shared" si="151"/>
        <v>96</v>
      </c>
      <c r="L1559" s="9">
        <f t="shared" si="152"/>
        <v>3234</v>
      </c>
      <c r="M1559" s="9">
        <f t="shared" si="153"/>
        <v>173</v>
      </c>
      <c r="N1559" s="9">
        <f t="shared" si="154"/>
        <v>6421</v>
      </c>
      <c r="O1559" s="9">
        <f t="shared" si="155"/>
        <v>64</v>
      </c>
      <c r="P1559" s="11">
        <f t="shared" si="156"/>
        <v>1.9822712330395682</v>
      </c>
      <c r="Q1559" s="11">
        <f t="shared" si="156"/>
        <v>3.5097400155703822</v>
      </c>
      <c r="R1559" s="11">
        <f t="shared" si="156"/>
        <v>2.2380461031287955</v>
      </c>
      <c r="S1559" s="11">
        <f t="shared" si="156"/>
        <v>3.8076026699164944</v>
      </c>
      <c r="T1559" s="11">
        <f t="shared" si="156"/>
        <v>1.8061799739838869</v>
      </c>
    </row>
    <row r="1560" spans="1:20" x14ac:dyDescent="0.2">
      <c r="A1560" s="9" t="s">
        <v>464</v>
      </c>
      <c r="B1560" s="9" t="s">
        <v>1128</v>
      </c>
      <c r="C1560" s="9" t="s">
        <v>260</v>
      </c>
      <c r="D1560" s="9" t="s">
        <v>254</v>
      </c>
      <c r="E1560" s="9">
        <v>135373641</v>
      </c>
      <c r="F1560" s="9">
        <v>135374092</v>
      </c>
      <c r="G1560" s="9">
        <v>135374183</v>
      </c>
      <c r="H1560" s="9">
        <v>135374299</v>
      </c>
      <c r="I1560" s="9">
        <v>135374926</v>
      </c>
      <c r="J1560" s="9">
        <v>135375065</v>
      </c>
      <c r="K1560" s="9">
        <f t="shared" si="151"/>
        <v>452</v>
      </c>
      <c r="L1560" s="9">
        <f t="shared" si="152"/>
        <v>90</v>
      </c>
      <c r="M1560" s="9">
        <f t="shared" si="153"/>
        <v>117</v>
      </c>
      <c r="N1560" s="9">
        <f t="shared" si="154"/>
        <v>626</v>
      </c>
      <c r="O1560" s="9">
        <f t="shared" si="155"/>
        <v>140</v>
      </c>
      <c r="P1560" s="11">
        <f t="shared" si="156"/>
        <v>2.655138434811382</v>
      </c>
      <c r="Q1560" s="11">
        <f t="shared" si="156"/>
        <v>1.9542425094393248</v>
      </c>
      <c r="R1560" s="11">
        <f t="shared" si="156"/>
        <v>2.0681858617461617</v>
      </c>
      <c r="S1560" s="11">
        <f t="shared" si="156"/>
        <v>2.7965743332104291</v>
      </c>
      <c r="T1560" s="11">
        <f t="shared" si="156"/>
        <v>2.1461280356782377</v>
      </c>
    </row>
    <row r="1561" spans="1:20" x14ac:dyDescent="0.2">
      <c r="A1561" s="9" t="s">
        <v>464</v>
      </c>
      <c r="B1561" s="9" t="s">
        <v>1128</v>
      </c>
      <c r="C1561" s="9" t="s">
        <v>260</v>
      </c>
      <c r="D1561" s="9" t="s">
        <v>254</v>
      </c>
      <c r="E1561" s="9">
        <v>135374926</v>
      </c>
      <c r="F1561" s="9">
        <v>135375065</v>
      </c>
      <c r="G1561" s="9">
        <v>135375274</v>
      </c>
      <c r="H1561" s="9">
        <v>135375485</v>
      </c>
      <c r="I1561" s="9">
        <v>135375554</v>
      </c>
      <c r="J1561" s="9">
        <v>135375698</v>
      </c>
      <c r="K1561" s="9">
        <f t="shared" si="151"/>
        <v>140</v>
      </c>
      <c r="L1561" s="9">
        <f t="shared" si="152"/>
        <v>208</v>
      </c>
      <c r="M1561" s="9">
        <f t="shared" si="153"/>
        <v>212</v>
      </c>
      <c r="N1561" s="9">
        <f t="shared" si="154"/>
        <v>68</v>
      </c>
      <c r="O1561" s="9">
        <f t="shared" si="155"/>
        <v>145</v>
      </c>
      <c r="P1561" s="11">
        <f t="shared" si="156"/>
        <v>2.1461280356782377</v>
      </c>
      <c r="Q1561" s="11">
        <f t="shared" si="156"/>
        <v>2.3180633349627615</v>
      </c>
      <c r="R1561" s="11">
        <f t="shared" si="156"/>
        <v>2.3263358609287512</v>
      </c>
      <c r="S1561" s="11">
        <f t="shared" si="156"/>
        <v>1.8325089127062362</v>
      </c>
      <c r="T1561" s="11">
        <f t="shared" si="156"/>
        <v>2.1613680022349744</v>
      </c>
    </row>
    <row r="1562" spans="1:20" x14ac:dyDescent="0.2">
      <c r="A1562" s="9" t="s">
        <v>464</v>
      </c>
      <c r="B1562" s="9" t="s">
        <v>1129</v>
      </c>
      <c r="C1562" s="9" t="s">
        <v>274</v>
      </c>
      <c r="D1562" s="9" t="s">
        <v>251</v>
      </c>
      <c r="E1562" s="9">
        <v>82739622</v>
      </c>
      <c r="F1562" s="9">
        <v>82739705</v>
      </c>
      <c r="G1562" s="9">
        <v>82741275</v>
      </c>
      <c r="H1562" s="9">
        <v>82741435</v>
      </c>
      <c r="I1562" s="9">
        <v>82742009</v>
      </c>
      <c r="J1562" s="9">
        <v>82742120</v>
      </c>
      <c r="K1562" s="9">
        <f t="shared" si="151"/>
        <v>84</v>
      </c>
      <c r="L1562" s="9">
        <f t="shared" si="152"/>
        <v>1569</v>
      </c>
      <c r="M1562" s="9">
        <f t="shared" si="153"/>
        <v>161</v>
      </c>
      <c r="N1562" s="9">
        <f t="shared" si="154"/>
        <v>573</v>
      </c>
      <c r="O1562" s="9">
        <f t="shared" si="155"/>
        <v>112</v>
      </c>
      <c r="P1562" s="11">
        <f t="shared" si="156"/>
        <v>1.9242792860618814</v>
      </c>
      <c r="Q1562" s="11">
        <f t="shared" si="156"/>
        <v>3.1956229435869363</v>
      </c>
      <c r="R1562" s="11">
        <f t="shared" si="156"/>
        <v>2.2068258760318495</v>
      </c>
      <c r="S1562" s="11">
        <f t="shared" si="156"/>
        <v>2.7581546219673898</v>
      </c>
      <c r="T1562" s="11">
        <f t="shared" si="156"/>
        <v>2.049218022670181</v>
      </c>
    </row>
    <row r="1563" spans="1:20" x14ac:dyDescent="0.2">
      <c r="A1563" s="9" t="s">
        <v>464</v>
      </c>
      <c r="B1563" s="9" t="s">
        <v>1129</v>
      </c>
      <c r="C1563" s="9" t="s">
        <v>274</v>
      </c>
      <c r="D1563" s="9" t="s">
        <v>251</v>
      </c>
      <c r="E1563" s="9">
        <v>82754961</v>
      </c>
      <c r="F1563" s="9">
        <v>82755135</v>
      </c>
      <c r="G1563" s="9">
        <v>82760349</v>
      </c>
      <c r="H1563" s="9">
        <v>82760484</v>
      </c>
      <c r="I1563" s="9">
        <v>82762187</v>
      </c>
      <c r="J1563" s="9">
        <v>82762251</v>
      </c>
      <c r="K1563" s="9">
        <f t="shared" si="151"/>
        <v>175</v>
      </c>
      <c r="L1563" s="9">
        <f t="shared" si="152"/>
        <v>5213</v>
      </c>
      <c r="M1563" s="9">
        <f t="shared" si="153"/>
        <v>136</v>
      </c>
      <c r="N1563" s="9">
        <f t="shared" si="154"/>
        <v>1702</v>
      </c>
      <c r="O1563" s="9">
        <f t="shared" si="155"/>
        <v>65</v>
      </c>
      <c r="P1563" s="11">
        <f t="shared" si="156"/>
        <v>2.2430380486862944</v>
      </c>
      <c r="Q1563" s="11">
        <f t="shared" si="156"/>
        <v>3.7170877249270187</v>
      </c>
      <c r="R1563" s="11">
        <f t="shared" si="156"/>
        <v>2.1335389083702174</v>
      </c>
      <c r="S1563" s="11">
        <f t="shared" si="156"/>
        <v>3.2309595557485689</v>
      </c>
      <c r="T1563" s="11">
        <f t="shared" si="156"/>
        <v>1.8129133566428552</v>
      </c>
    </row>
    <row r="1564" spans="1:20" x14ac:dyDescent="0.2">
      <c r="A1564" s="9" t="s">
        <v>464</v>
      </c>
      <c r="B1564" s="9" t="s">
        <v>1124</v>
      </c>
      <c r="C1564" s="9" t="s">
        <v>265</v>
      </c>
      <c r="D1564" s="9" t="s">
        <v>251</v>
      </c>
      <c r="E1564" s="9">
        <v>24817866</v>
      </c>
      <c r="F1564" s="9">
        <v>24817964</v>
      </c>
      <c r="G1564" s="9">
        <v>24820571</v>
      </c>
      <c r="H1564" s="9">
        <v>24820632</v>
      </c>
      <c r="I1564" s="9">
        <v>24824802</v>
      </c>
      <c r="J1564" s="9">
        <v>24824928</v>
      </c>
      <c r="K1564" s="9">
        <f t="shared" si="151"/>
        <v>99</v>
      </c>
      <c r="L1564" s="9">
        <f t="shared" si="152"/>
        <v>2606</v>
      </c>
      <c r="M1564" s="9">
        <f t="shared" si="153"/>
        <v>62</v>
      </c>
      <c r="N1564" s="9">
        <f t="shared" si="154"/>
        <v>4169</v>
      </c>
      <c r="O1564" s="9">
        <f t="shared" si="155"/>
        <v>127</v>
      </c>
      <c r="P1564" s="11">
        <f t="shared" si="156"/>
        <v>1.9956351945975497</v>
      </c>
      <c r="Q1564" s="11">
        <f t="shared" si="156"/>
        <v>3.4159744113765655</v>
      </c>
      <c r="R1564" s="11">
        <f t="shared" si="156"/>
        <v>1.7923916894982537</v>
      </c>
      <c r="S1564" s="11">
        <f t="shared" si="156"/>
        <v>3.6200318951262966</v>
      </c>
      <c r="T1564" s="11">
        <f t="shared" si="156"/>
        <v>2.1038037209559568</v>
      </c>
    </row>
    <row r="1565" spans="1:20" x14ac:dyDescent="0.2">
      <c r="A1565" s="9" t="s">
        <v>464</v>
      </c>
      <c r="B1565" s="9" t="s">
        <v>1130</v>
      </c>
      <c r="C1565" s="9" t="s">
        <v>253</v>
      </c>
      <c r="D1565" s="9" t="s">
        <v>251</v>
      </c>
      <c r="E1565" s="9">
        <v>15552676</v>
      </c>
      <c r="F1565" s="9">
        <v>15556543</v>
      </c>
      <c r="G1565" s="9">
        <v>15577014</v>
      </c>
      <c r="H1565" s="9">
        <v>15577140</v>
      </c>
      <c r="I1565" s="9">
        <v>15581058</v>
      </c>
      <c r="J1565" s="9">
        <v>15581207</v>
      </c>
      <c r="K1565" s="9">
        <f t="shared" si="151"/>
        <v>3868</v>
      </c>
      <c r="L1565" s="9">
        <f t="shared" si="152"/>
        <v>20470</v>
      </c>
      <c r="M1565" s="9">
        <f t="shared" si="153"/>
        <v>127</v>
      </c>
      <c r="N1565" s="9">
        <f t="shared" si="154"/>
        <v>3917</v>
      </c>
      <c r="O1565" s="9">
        <f t="shared" si="155"/>
        <v>150</v>
      </c>
      <c r="P1565" s="11">
        <f t="shared" si="156"/>
        <v>3.5874864654109637</v>
      </c>
      <c r="Q1565" s="11">
        <f t="shared" si="156"/>
        <v>4.3111178426625045</v>
      </c>
      <c r="R1565" s="11">
        <f t="shared" si="156"/>
        <v>2.1038037209559568</v>
      </c>
      <c r="S1565" s="11">
        <f t="shared" si="156"/>
        <v>3.5929535715478651</v>
      </c>
      <c r="T1565" s="11">
        <f t="shared" si="156"/>
        <v>2.1760912590556809</v>
      </c>
    </row>
    <row r="1566" spans="1:20" x14ac:dyDescent="0.2">
      <c r="A1566" s="9" t="s">
        <v>464</v>
      </c>
      <c r="B1566" s="9" t="s">
        <v>1131</v>
      </c>
      <c r="C1566" s="9" t="s">
        <v>289</v>
      </c>
      <c r="D1566" s="9" t="s">
        <v>254</v>
      </c>
      <c r="E1566" s="9">
        <v>4109825</v>
      </c>
      <c r="F1566" s="9">
        <v>4109996</v>
      </c>
      <c r="G1566" s="9">
        <v>4110494</v>
      </c>
      <c r="H1566" s="9">
        <v>4110659</v>
      </c>
      <c r="I1566" s="9">
        <v>4110841</v>
      </c>
      <c r="J1566" s="9">
        <v>4110990</v>
      </c>
      <c r="K1566" s="9">
        <f t="shared" si="151"/>
        <v>172</v>
      </c>
      <c r="L1566" s="9">
        <f t="shared" si="152"/>
        <v>497</v>
      </c>
      <c r="M1566" s="9">
        <f t="shared" si="153"/>
        <v>166</v>
      </c>
      <c r="N1566" s="9">
        <f t="shared" si="154"/>
        <v>181</v>
      </c>
      <c r="O1566" s="9">
        <f t="shared" si="155"/>
        <v>150</v>
      </c>
      <c r="P1566" s="11">
        <f t="shared" si="156"/>
        <v>2.2355284469075487</v>
      </c>
      <c r="Q1566" s="11">
        <f t="shared" si="156"/>
        <v>2.6963563887333319</v>
      </c>
      <c r="R1566" s="11">
        <f t="shared" si="156"/>
        <v>2.220108088040055</v>
      </c>
      <c r="S1566" s="11">
        <f t="shared" si="156"/>
        <v>2.2576785748691846</v>
      </c>
      <c r="T1566" s="11">
        <f t="shared" si="156"/>
        <v>2.1760912590556809</v>
      </c>
    </row>
    <row r="1567" spans="1:20" x14ac:dyDescent="0.2">
      <c r="A1567" s="9" t="s">
        <v>464</v>
      </c>
      <c r="B1567" s="9" t="s">
        <v>1132</v>
      </c>
      <c r="C1567" s="9" t="s">
        <v>258</v>
      </c>
      <c r="D1567" s="9" t="s">
        <v>254</v>
      </c>
      <c r="E1567" s="9">
        <v>108808372</v>
      </c>
      <c r="F1567" s="9">
        <v>108808654</v>
      </c>
      <c r="G1567" s="9">
        <v>108810821</v>
      </c>
      <c r="H1567" s="9">
        <v>108810902</v>
      </c>
      <c r="I1567" s="9">
        <v>108811045</v>
      </c>
      <c r="J1567" s="9">
        <v>108811149</v>
      </c>
      <c r="K1567" s="9">
        <f t="shared" si="151"/>
        <v>283</v>
      </c>
      <c r="L1567" s="9">
        <f t="shared" si="152"/>
        <v>2166</v>
      </c>
      <c r="M1567" s="9">
        <f t="shared" si="153"/>
        <v>82</v>
      </c>
      <c r="N1567" s="9">
        <f t="shared" si="154"/>
        <v>142</v>
      </c>
      <c r="O1567" s="9">
        <f t="shared" si="155"/>
        <v>105</v>
      </c>
      <c r="P1567" s="11">
        <f t="shared" si="156"/>
        <v>2.4517864355242902</v>
      </c>
      <c r="Q1567" s="11">
        <f t="shared" si="156"/>
        <v>3.3356584522893011</v>
      </c>
      <c r="R1567" s="11">
        <f t="shared" si="156"/>
        <v>1.9138138523837167</v>
      </c>
      <c r="S1567" s="11">
        <f t="shared" si="156"/>
        <v>2.1522883443830563</v>
      </c>
      <c r="T1567" s="11">
        <f t="shared" si="156"/>
        <v>2.0211892990699378</v>
      </c>
    </row>
    <row r="1568" spans="1:20" x14ac:dyDescent="0.2">
      <c r="A1568" s="9" t="s">
        <v>464</v>
      </c>
      <c r="B1568" s="9" t="s">
        <v>1133</v>
      </c>
      <c r="C1568" s="9" t="s">
        <v>256</v>
      </c>
      <c r="D1568" s="9" t="s">
        <v>251</v>
      </c>
      <c r="E1568" s="9">
        <v>59987411</v>
      </c>
      <c r="F1568" s="9">
        <v>59987563</v>
      </c>
      <c r="G1568" s="9">
        <v>59988601</v>
      </c>
      <c r="H1568" s="9">
        <v>59988747</v>
      </c>
      <c r="I1568" s="9">
        <v>59995405</v>
      </c>
      <c r="J1568" s="9">
        <v>59995554</v>
      </c>
      <c r="K1568" s="9">
        <f t="shared" si="151"/>
        <v>153</v>
      </c>
      <c r="L1568" s="9">
        <f t="shared" si="152"/>
        <v>1037</v>
      </c>
      <c r="M1568" s="9">
        <f t="shared" si="153"/>
        <v>147</v>
      </c>
      <c r="N1568" s="9">
        <f t="shared" si="154"/>
        <v>6657</v>
      </c>
      <c r="O1568" s="9">
        <f t="shared" si="155"/>
        <v>150</v>
      </c>
      <c r="P1568" s="11">
        <f t="shared" si="156"/>
        <v>2.1846914308175984</v>
      </c>
      <c r="Q1568" s="11">
        <f t="shared" si="156"/>
        <v>3.0157787563890408</v>
      </c>
      <c r="R1568" s="11">
        <f t="shared" si="156"/>
        <v>2.1673173347481756</v>
      </c>
      <c r="S1568" s="11">
        <f t="shared" si="156"/>
        <v>3.8232785569516703</v>
      </c>
      <c r="T1568" s="11">
        <f t="shared" si="156"/>
        <v>2.1760912590556809</v>
      </c>
    </row>
    <row r="1569" spans="1:20" x14ac:dyDescent="0.2">
      <c r="A1569" s="9" t="s">
        <v>464</v>
      </c>
      <c r="B1569" s="9" t="s">
        <v>1134</v>
      </c>
      <c r="C1569" s="9" t="s">
        <v>267</v>
      </c>
      <c r="D1569" s="9" t="s">
        <v>251</v>
      </c>
      <c r="E1569" s="9">
        <v>103454594</v>
      </c>
      <c r="F1569" s="9">
        <v>103454821</v>
      </c>
      <c r="G1569" s="9">
        <v>103455077</v>
      </c>
      <c r="H1569" s="9">
        <v>103455161</v>
      </c>
      <c r="I1569" s="9">
        <v>103456849</v>
      </c>
      <c r="J1569" s="9">
        <v>103456936</v>
      </c>
      <c r="K1569" s="9">
        <f t="shared" si="151"/>
        <v>228</v>
      </c>
      <c r="L1569" s="9">
        <f t="shared" si="152"/>
        <v>255</v>
      </c>
      <c r="M1569" s="9">
        <f t="shared" si="153"/>
        <v>85</v>
      </c>
      <c r="N1569" s="9">
        <f t="shared" si="154"/>
        <v>1687</v>
      </c>
      <c r="O1569" s="9">
        <f t="shared" si="155"/>
        <v>88</v>
      </c>
      <c r="P1569" s="11">
        <f t="shared" si="156"/>
        <v>2.3579348470004535</v>
      </c>
      <c r="Q1569" s="11">
        <f t="shared" si="156"/>
        <v>2.4065401804339546</v>
      </c>
      <c r="R1569" s="11">
        <f t="shared" si="156"/>
        <v>1.9294189257142926</v>
      </c>
      <c r="S1569" s="11">
        <f t="shared" si="156"/>
        <v>3.2271150825891248</v>
      </c>
      <c r="T1569" s="11">
        <f t="shared" si="156"/>
        <v>1.9444826721501687</v>
      </c>
    </row>
    <row r="1570" spans="1:20" x14ac:dyDescent="0.2">
      <c r="A1570" s="9" t="s">
        <v>464</v>
      </c>
      <c r="B1570" s="9" t="s">
        <v>1134</v>
      </c>
      <c r="C1570" s="9" t="s">
        <v>267</v>
      </c>
      <c r="D1570" s="9" t="s">
        <v>251</v>
      </c>
      <c r="E1570" s="9">
        <v>103467076</v>
      </c>
      <c r="F1570" s="9">
        <v>103467229</v>
      </c>
      <c r="G1570" s="9">
        <v>103467693</v>
      </c>
      <c r="H1570" s="9">
        <v>103467885</v>
      </c>
      <c r="I1570" s="9">
        <v>103470298</v>
      </c>
      <c r="J1570" s="9">
        <v>103470424</v>
      </c>
      <c r="K1570" s="9">
        <f t="shared" si="151"/>
        <v>154</v>
      </c>
      <c r="L1570" s="9">
        <f t="shared" si="152"/>
        <v>463</v>
      </c>
      <c r="M1570" s="9">
        <f t="shared" si="153"/>
        <v>193</v>
      </c>
      <c r="N1570" s="9">
        <f t="shared" si="154"/>
        <v>2412</v>
      </c>
      <c r="O1570" s="9">
        <f t="shared" si="155"/>
        <v>127</v>
      </c>
      <c r="P1570" s="11">
        <f t="shared" si="156"/>
        <v>2.1875207208364631</v>
      </c>
      <c r="Q1570" s="11">
        <f t="shared" si="156"/>
        <v>2.6655809910179529</v>
      </c>
      <c r="R1570" s="11">
        <f t="shared" si="156"/>
        <v>2.2855573090077734</v>
      </c>
      <c r="S1570" s="11">
        <f t="shared" si="156"/>
        <v>3.3823773034681133</v>
      </c>
      <c r="T1570" s="11">
        <f t="shared" si="156"/>
        <v>2.1038037209559568</v>
      </c>
    </row>
    <row r="1571" spans="1:20" x14ac:dyDescent="0.2">
      <c r="A1571" s="9" t="s">
        <v>464</v>
      </c>
      <c r="B1571" s="9" t="s">
        <v>1135</v>
      </c>
      <c r="C1571" s="9" t="s">
        <v>250</v>
      </c>
      <c r="D1571" s="9" t="s">
        <v>251</v>
      </c>
      <c r="E1571" s="9">
        <v>100648163</v>
      </c>
      <c r="F1571" s="9">
        <v>100648291</v>
      </c>
      <c r="G1571" s="9">
        <v>100655258</v>
      </c>
      <c r="H1571" s="9">
        <v>100655371</v>
      </c>
      <c r="I1571" s="9">
        <v>100664426</v>
      </c>
      <c r="J1571" s="9">
        <v>100664587</v>
      </c>
      <c r="K1571" s="9">
        <f t="shared" si="151"/>
        <v>129</v>
      </c>
      <c r="L1571" s="9">
        <f t="shared" si="152"/>
        <v>6966</v>
      </c>
      <c r="M1571" s="9">
        <f t="shared" si="153"/>
        <v>114</v>
      </c>
      <c r="N1571" s="9">
        <f t="shared" si="154"/>
        <v>9054</v>
      </c>
      <c r="O1571" s="9">
        <f t="shared" si="155"/>
        <v>162</v>
      </c>
      <c r="P1571" s="11">
        <f t="shared" si="156"/>
        <v>2.1105897102992488</v>
      </c>
      <c r="Q1571" s="11">
        <f t="shared" si="156"/>
        <v>3.8429834701222174</v>
      </c>
      <c r="R1571" s="11">
        <f t="shared" si="156"/>
        <v>2.0569048513364723</v>
      </c>
      <c r="S1571" s="11">
        <f t="shared" si="156"/>
        <v>3.9568404901592329</v>
      </c>
      <c r="T1571" s="11">
        <f t="shared" si="156"/>
        <v>2.2095150145426303</v>
      </c>
    </row>
    <row r="1572" spans="1:20" x14ac:dyDescent="0.2">
      <c r="A1572" s="9" t="s">
        <v>464</v>
      </c>
      <c r="B1572" s="9" t="s">
        <v>1132</v>
      </c>
      <c r="C1572" s="9" t="s">
        <v>258</v>
      </c>
      <c r="D1572" s="9" t="s">
        <v>254</v>
      </c>
      <c r="E1572" s="9">
        <v>108811878</v>
      </c>
      <c r="F1572" s="9">
        <v>108811969</v>
      </c>
      <c r="G1572" s="9">
        <v>108812218</v>
      </c>
      <c r="H1572" s="9">
        <v>108812709</v>
      </c>
      <c r="I1572" s="9">
        <v>108813948</v>
      </c>
      <c r="J1572" s="9">
        <v>108814119</v>
      </c>
      <c r="K1572" s="9">
        <f t="shared" si="151"/>
        <v>92</v>
      </c>
      <c r="L1572" s="9">
        <f t="shared" si="152"/>
        <v>248</v>
      </c>
      <c r="M1572" s="9">
        <f t="shared" si="153"/>
        <v>492</v>
      </c>
      <c r="N1572" s="9">
        <f t="shared" si="154"/>
        <v>1238</v>
      </c>
      <c r="O1572" s="9">
        <f t="shared" si="155"/>
        <v>172</v>
      </c>
      <c r="P1572" s="11">
        <f t="shared" si="156"/>
        <v>1.9637878273455551</v>
      </c>
      <c r="Q1572" s="11">
        <f t="shared" si="156"/>
        <v>2.394451680826216</v>
      </c>
      <c r="R1572" s="11">
        <f t="shared" si="156"/>
        <v>2.6919651027673601</v>
      </c>
      <c r="S1572" s="11">
        <f t="shared" si="156"/>
        <v>3.0927206446840989</v>
      </c>
      <c r="T1572" s="11">
        <f t="shared" si="156"/>
        <v>2.2355284469075487</v>
      </c>
    </row>
    <row r="1573" spans="1:20" x14ac:dyDescent="0.2">
      <c r="A1573" s="9" t="s">
        <v>464</v>
      </c>
      <c r="B1573" s="9" t="s">
        <v>1135</v>
      </c>
      <c r="C1573" s="9" t="s">
        <v>250</v>
      </c>
      <c r="D1573" s="9" t="s">
        <v>251</v>
      </c>
      <c r="E1573" s="9">
        <v>100636967</v>
      </c>
      <c r="F1573" s="9">
        <v>100637122</v>
      </c>
      <c r="G1573" s="9">
        <v>100648163</v>
      </c>
      <c r="H1573" s="9">
        <v>100648291</v>
      </c>
      <c r="I1573" s="9">
        <v>100664426</v>
      </c>
      <c r="J1573" s="9">
        <v>100664587</v>
      </c>
      <c r="K1573" s="9">
        <f t="shared" si="151"/>
        <v>156</v>
      </c>
      <c r="L1573" s="9">
        <f t="shared" si="152"/>
        <v>11040</v>
      </c>
      <c r="M1573" s="9">
        <f t="shared" si="153"/>
        <v>129</v>
      </c>
      <c r="N1573" s="9">
        <f t="shared" si="154"/>
        <v>16134</v>
      </c>
      <c r="O1573" s="9">
        <f t="shared" si="155"/>
        <v>162</v>
      </c>
      <c r="P1573" s="11">
        <f t="shared" si="156"/>
        <v>2.1931245983544616</v>
      </c>
      <c r="Q1573" s="11">
        <f t="shared" si="156"/>
        <v>4.0429690733931798</v>
      </c>
      <c r="R1573" s="11">
        <f t="shared" si="156"/>
        <v>2.1105897102992488</v>
      </c>
      <c r="S1573" s="11">
        <f t="shared" si="156"/>
        <v>4.2077420526069451</v>
      </c>
      <c r="T1573" s="11">
        <f t="shared" si="156"/>
        <v>2.2095150145426303</v>
      </c>
    </row>
    <row r="1574" spans="1:20" x14ac:dyDescent="0.2">
      <c r="A1574" s="9" t="s">
        <v>464</v>
      </c>
      <c r="B1574" s="9" t="s">
        <v>1136</v>
      </c>
      <c r="C1574" s="9" t="s">
        <v>282</v>
      </c>
      <c r="D1574" s="9" t="s">
        <v>254</v>
      </c>
      <c r="E1574" s="9">
        <v>3641110</v>
      </c>
      <c r="F1574" s="9">
        <v>3641206</v>
      </c>
      <c r="G1574" s="9">
        <v>3641734</v>
      </c>
      <c r="H1574" s="9">
        <v>3641820</v>
      </c>
      <c r="I1574" s="9">
        <v>3641894</v>
      </c>
      <c r="J1574" s="9">
        <v>3642055</v>
      </c>
      <c r="K1574" s="9">
        <f t="shared" si="151"/>
        <v>97</v>
      </c>
      <c r="L1574" s="9">
        <f t="shared" si="152"/>
        <v>527</v>
      </c>
      <c r="M1574" s="9">
        <f t="shared" si="153"/>
        <v>87</v>
      </c>
      <c r="N1574" s="9">
        <f t="shared" si="154"/>
        <v>73</v>
      </c>
      <c r="O1574" s="9">
        <f t="shared" si="155"/>
        <v>162</v>
      </c>
      <c r="P1574" s="11">
        <f t="shared" si="156"/>
        <v>1.9867717342662448</v>
      </c>
      <c r="Q1574" s="11">
        <f t="shared" si="156"/>
        <v>2.7218106152125463</v>
      </c>
      <c r="R1574" s="11">
        <f t="shared" si="156"/>
        <v>1.9395192526186182</v>
      </c>
      <c r="S1574" s="11">
        <f t="shared" si="156"/>
        <v>1.8633228601204557</v>
      </c>
      <c r="T1574" s="11">
        <f t="shared" si="156"/>
        <v>2.2095150145426303</v>
      </c>
    </row>
    <row r="1575" spans="1:20" x14ac:dyDescent="0.2">
      <c r="A1575" s="9" t="s">
        <v>464</v>
      </c>
      <c r="B1575" s="9" t="s">
        <v>1136</v>
      </c>
      <c r="C1575" s="9" t="s">
        <v>282</v>
      </c>
      <c r="D1575" s="9" t="s">
        <v>254</v>
      </c>
      <c r="E1575" s="9">
        <v>3634019</v>
      </c>
      <c r="F1575" s="9">
        <v>3634123</v>
      </c>
      <c r="G1575" s="9">
        <v>3634474</v>
      </c>
      <c r="H1575" s="9">
        <v>3634623</v>
      </c>
      <c r="I1575" s="9">
        <v>3635445</v>
      </c>
      <c r="J1575" s="9">
        <v>3635530</v>
      </c>
      <c r="K1575" s="9">
        <f t="shared" si="151"/>
        <v>105</v>
      </c>
      <c r="L1575" s="9">
        <f t="shared" si="152"/>
        <v>350</v>
      </c>
      <c r="M1575" s="9">
        <f t="shared" si="153"/>
        <v>150</v>
      </c>
      <c r="N1575" s="9">
        <f t="shared" si="154"/>
        <v>821</v>
      </c>
      <c r="O1575" s="9">
        <f t="shared" si="155"/>
        <v>86</v>
      </c>
      <c r="P1575" s="11">
        <f t="shared" si="156"/>
        <v>2.0211892990699378</v>
      </c>
      <c r="Q1575" s="11">
        <f t="shared" si="156"/>
        <v>2.5440680443502752</v>
      </c>
      <c r="R1575" s="11">
        <f t="shared" si="156"/>
        <v>2.1760912590556809</v>
      </c>
      <c r="S1575" s="11">
        <f t="shared" si="156"/>
        <v>2.9143431571194403</v>
      </c>
      <c r="T1575" s="11">
        <f t="shared" si="156"/>
        <v>1.9344984512435675</v>
      </c>
    </row>
    <row r="1576" spans="1:20" x14ac:dyDescent="0.2">
      <c r="A1576" s="9" t="s">
        <v>464</v>
      </c>
      <c r="B1576" s="9" t="s">
        <v>1137</v>
      </c>
      <c r="C1576" s="9" t="s">
        <v>258</v>
      </c>
      <c r="D1576" s="9" t="s">
        <v>251</v>
      </c>
      <c r="E1576" s="9">
        <v>70475775</v>
      </c>
      <c r="F1576" s="9">
        <v>70476668</v>
      </c>
      <c r="G1576" s="9">
        <v>70502939</v>
      </c>
      <c r="H1576" s="9">
        <v>70503002</v>
      </c>
      <c r="I1576" s="9">
        <v>70503231</v>
      </c>
      <c r="J1576" s="9">
        <v>70503354</v>
      </c>
      <c r="K1576" s="9">
        <f t="shared" si="151"/>
        <v>894</v>
      </c>
      <c r="L1576" s="9">
        <f t="shared" si="152"/>
        <v>26270</v>
      </c>
      <c r="M1576" s="9">
        <f t="shared" si="153"/>
        <v>64</v>
      </c>
      <c r="N1576" s="9">
        <f t="shared" si="154"/>
        <v>228</v>
      </c>
      <c r="O1576" s="9">
        <f t="shared" si="155"/>
        <v>124</v>
      </c>
      <c r="P1576" s="11">
        <f t="shared" si="156"/>
        <v>2.951337518795917</v>
      </c>
      <c r="Q1576" s="11">
        <f t="shared" si="156"/>
        <v>4.4194600727860696</v>
      </c>
      <c r="R1576" s="11">
        <f t="shared" si="156"/>
        <v>1.8061799739838869</v>
      </c>
      <c r="S1576" s="11">
        <f t="shared" si="156"/>
        <v>2.3579348470004535</v>
      </c>
      <c r="T1576" s="11">
        <f t="shared" si="156"/>
        <v>2.0934216851622351</v>
      </c>
    </row>
    <row r="1577" spans="1:20" x14ac:dyDescent="0.2">
      <c r="A1577" s="9" t="s">
        <v>464</v>
      </c>
      <c r="B1577" s="9" t="s">
        <v>1137</v>
      </c>
      <c r="C1577" s="9" t="s">
        <v>258</v>
      </c>
      <c r="D1577" s="9" t="s">
        <v>251</v>
      </c>
      <c r="E1577" s="9">
        <v>70475775</v>
      </c>
      <c r="F1577" s="9">
        <v>70476668</v>
      </c>
      <c r="G1577" s="9">
        <v>70502939</v>
      </c>
      <c r="H1577" s="9">
        <v>70503002</v>
      </c>
      <c r="I1577" s="9">
        <v>70503458</v>
      </c>
      <c r="J1577" s="9">
        <v>70503725</v>
      </c>
      <c r="K1577" s="9">
        <f t="shared" si="151"/>
        <v>894</v>
      </c>
      <c r="L1577" s="9">
        <f t="shared" si="152"/>
        <v>26270</v>
      </c>
      <c r="M1577" s="9">
        <f t="shared" si="153"/>
        <v>64</v>
      </c>
      <c r="N1577" s="9">
        <f t="shared" si="154"/>
        <v>455</v>
      </c>
      <c r="O1577" s="9">
        <f t="shared" si="155"/>
        <v>268</v>
      </c>
      <c r="P1577" s="11">
        <f t="shared" si="156"/>
        <v>2.951337518795917</v>
      </c>
      <c r="Q1577" s="11">
        <f t="shared" si="156"/>
        <v>4.4194600727860696</v>
      </c>
      <c r="R1577" s="11">
        <f t="shared" si="156"/>
        <v>1.8061799739838869</v>
      </c>
      <c r="S1577" s="11">
        <f t="shared" si="156"/>
        <v>2.6580113966571122</v>
      </c>
      <c r="T1577" s="11">
        <f t="shared" si="156"/>
        <v>2.4281347940287885</v>
      </c>
    </row>
    <row r="1578" spans="1:20" x14ac:dyDescent="0.2">
      <c r="A1578" s="9" t="s">
        <v>464</v>
      </c>
      <c r="B1578" s="9" t="s">
        <v>1137</v>
      </c>
      <c r="C1578" s="9" t="s">
        <v>258</v>
      </c>
      <c r="D1578" s="9" t="s">
        <v>251</v>
      </c>
      <c r="E1578" s="9">
        <v>70425429</v>
      </c>
      <c r="F1578" s="9">
        <v>70427107</v>
      </c>
      <c r="G1578" s="9">
        <v>70429551</v>
      </c>
      <c r="H1578" s="9">
        <v>70429679</v>
      </c>
      <c r="I1578" s="9">
        <v>70430930</v>
      </c>
      <c r="J1578" s="9">
        <v>70431026</v>
      </c>
      <c r="K1578" s="9">
        <f t="shared" si="151"/>
        <v>1679</v>
      </c>
      <c r="L1578" s="9">
        <f t="shared" si="152"/>
        <v>2443</v>
      </c>
      <c r="M1578" s="9">
        <f t="shared" si="153"/>
        <v>129</v>
      </c>
      <c r="N1578" s="9">
        <f t="shared" si="154"/>
        <v>1250</v>
      </c>
      <c r="O1578" s="9">
        <f t="shared" si="155"/>
        <v>97</v>
      </c>
      <c r="P1578" s="11">
        <f t="shared" si="156"/>
        <v>3.2250506961380485</v>
      </c>
      <c r="Q1578" s="11">
        <f t="shared" si="156"/>
        <v>3.3879234669734366</v>
      </c>
      <c r="R1578" s="11">
        <f t="shared" si="156"/>
        <v>2.1105897102992488</v>
      </c>
      <c r="S1578" s="11">
        <f t="shared" si="156"/>
        <v>3.0969100130080558</v>
      </c>
      <c r="T1578" s="11">
        <f t="shared" si="156"/>
        <v>1.9867717342662448</v>
      </c>
    </row>
    <row r="1579" spans="1:20" x14ac:dyDescent="0.2">
      <c r="A1579" s="9" t="s">
        <v>464</v>
      </c>
      <c r="B1579" s="9" t="s">
        <v>1138</v>
      </c>
      <c r="C1579" s="9" t="s">
        <v>267</v>
      </c>
      <c r="D1579" s="9" t="s">
        <v>254</v>
      </c>
      <c r="E1579" s="9">
        <v>75866746</v>
      </c>
      <c r="F1579" s="9">
        <v>75866872</v>
      </c>
      <c r="G1579" s="9">
        <v>75868304</v>
      </c>
      <c r="H1579" s="9">
        <v>75868413</v>
      </c>
      <c r="I1579" s="9">
        <v>75877470</v>
      </c>
      <c r="J1579" s="9">
        <v>75877598</v>
      </c>
      <c r="K1579" s="9">
        <f t="shared" si="151"/>
        <v>127</v>
      </c>
      <c r="L1579" s="9">
        <f t="shared" si="152"/>
        <v>1431</v>
      </c>
      <c r="M1579" s="9">
        <f t="shared" si="153"/>
        <v>110</v>
      </c>
      <c r="N1579" s="9">
        <f t="shared" si="154"/>
        <v>9056</v>
      </c>
      <c r="O1579" s="9">
        <f t="shared" si="155"/>
        <v>129</v>
      </c>
      <c r="P1579" s="11">
        <f t="shared" si="156"/>
        <v>2.1038037209559568</v>
      </c>
      <c r="Q1579" s="11">
        <f t="shared" si="156"/>
        <v>3.1556396337597761</v>
      </c>
      <c r="R1579" s="11">
        <f t="shared" si="156"/>
        <v>2.0413926851582249</v>
      </c>
      <c r="S1579" s="11">
        <f t="shared" si="156"/>
        <v>3.956936413844196</v>
      </c>
      <c r="T1579" s="11">
        <f t="shared" si="156"/>
        <v>2.1105897102992488</v>
      </c>
    </row>
    <row r="1580" spans="1:20" x14ac:dyDescent="0.2">
      <c r="A1580" s="9" t="s">
        <v>464</v>
      </c>
      <c r="B1580" s="9" t="s">
        <v>1137</v>
      </c>
      <c r="C1580" s="9" t="s">
        <v>258</v>
      </c>
      <c r="D1580" s="9" t="s">
        <v>251</v>
      </c>
      <c r="E1580" s="9">
        <v>70453500</v>
      </c>
      <c r="F1580" s="9">
        <v>70453817</v>
      </c>
      <c r="G1580" s="9">
        <v>70457823</v>
      </c>
      <c r="H1580" s="9">
        <v>70458018</v>
      </c>
      <c r="I1580" s="9">
        <v>70458989</v>
      </c>
      <c r="J1580" s="9">
        <v>70459153</v>
      </c>
      <c r="K1580" s="9">
        <f t="shared" si="151"/>
        <v>318</v>
      </c>
      <c r="L1580" s="9">
        <f t="shared" si="152"/>
        <v>4005</v>
      </c>
      <c r="M1580" s="9">
        <f t="shared" si="153"/>
        <v>196</v>
      </c>
      <c r="N1580" s="9">
        <f t="shared" si="154"/>
        <v>970</v>
      </c>
      <c r="O1580" s="9">
        <f t="shared" si="155"/>
        <v>165</v>
      </c>
      <c r="P1580" s="11">
        <f t="shared" si="156"/>
        <v>2.5024271199844326</v>
      </c>
      <c r="Q1580" s="11">
        <f t="shared" si="156"/>
        <v>3.6026025204202559</v>
      </c>
      <c r="R1580" s="11">
        <f t="shared" si="156"/>
        <v>2.2922560713564755</v>
      </c>
      <c r="S1580" s="11">
        <f t="shared" si="156"/>
        <v>2.9867717342662448</v>
      </c>
      <c r="T1580" s="11">
        <f t="shared" si="156"/>
        <v>2.2174839442139058</v>
      </c>
    </row>
    <row r="1581" spans="1:20" x14ac:dyDescent="0.2">
      <c r="A1581" s="9" t="s">
        <v>464</v>
      </c>
      <c r="B1581" s="9" t="s">
        <v>1139</v>
      </c>
      <c r="C1581" s="9" t="s">
        <v>250</v>
      </c>
      <c r="D1581" s="9" t="s">
        <v>254</v>
      </c>
      <c r="E1581" s="9">
        <v>124715362</v>
      </c>
      <c r="F1581" s="9">
        <v>124715659</v>
      </c>
      <c r="G1581" s="9">
        <v>124715953</v>
      </c>
      <c r="H1581" s="9">
        <v>124716030</v>
      </c>
      <c r="I1581" s="9">
        <v>124716424</v>
      </c>
      <c r="J1581" s="9">
        <v>124716539</v>
      </c>
      <c r="K1581" s="9">
        <f t="shared" si="151"/>
        <v>298</v>
      </c>
      <c r="L1581" s="9">
        <f t="shared" si="152"/>
        <v>293</v>
      </c>
      <c r="M1581" s="9">
        <f t="shared" si="153"/>
        <v>78</v>
      </c>
      <c r="N1581" s="9">
        <f t="shared" si="154"/>
        <v>393</v>
      </c>
      <c r="O1581" s="9">
        <f t="shared" si="155"/>
        <v>116</v>
      </c>
      <c r="P1581" s="11">
        <f t="shared" si="156"/>
        <v>2.4742162640762553</v>
      </c>
      <c r="Q1581" s="11">
        <f t="shared" si="156"/>
        <v>2.4668676203541096</v>
      </c>
      <c r="R1581" s="11">
        <f t="shared" si="156"/>
        <v>1.8920946026904801</v>
      </c>
      <c r="S1581" s="11">
        <f t="shared" si="156"/>
        <v>2.5943925503754266</v>
      </c>
      <c r="T1581" s="11">
        <f t="shared" si="156"/>
        <v>2.0644579892269181</v>
      </c>
    </row>
    <row r="1582" spans="1:20" x14ac:dyDescent="0.2">
      <c r="A1582" s="9" t="s">
        <v>464</v>
      </c>
      <c r="B1582" s="9" t="s">
        <v>1139</v>
      </c>
      <c r="C1582" s="9" t="s">
        <v>250</v>
      </c>
      <c r="D1582" s="9" t="s">
        <v>254</v>
      </c>
      <c r="E1582" s="9">
        <v>124715953</v>
      </c>
      <c r="F1582" s="9">
        <v>124716030</v>
      </c>
      <c r="G1582" s="9">
        <v>124716424</v>
      </c>
      <c r="H1582" s="9">
        <v>124716430</v>
      </c>
      <c r="I1582" s="9">
        <v>124716605</v>
      </c>
      <c r="J1582" s="9">
        <v>124716950</v>
      </c>
      <c r="K1582" s="9">
        <f t="shared" si="151"/>
        <v>78</v>
      </c>
      <c r="L1582" s="9">
        <f t="shared" si="152"/>
        <v>393</v>
      </c>
      <c r="M1582" s="9">
        <f t="shared" si="153"/>
        <v>7</v>
      </c>
      <c r="N1582" s="9">
        <f t="shared" si="154"/>
        <v>174</v>
      </c>
      <c r="O1582" s="9">
        <f t="shared" si="155"/>
        <v>346</v>
      </c>
      <c r="P1582" s="11">
        <f t="shared" si="156"/>
        <v>1.8920946026904801</v>
      </c>
      <c r="Q1582" s="11">
        <f t="shared" si="156"/>
        <v>2.5943925503754266</v>
      </c>
      <c r="R1582" s="11">
        <f t="shared" si="156"/>
        <v>0.8450980400142567</v>
      </c>
      <c r="S1582" s="11">
        <f t="shared" si="156"/>
        <v>2.2405492482825995</v>
      </c>
      <c r="T1582" s="11">
        <f t="shared" si="156"/>
        <v>2.5390760987927767</v>
      </c>
    </row>
    <row r="1583" spans="1:20" x14ac:dyDescent="0.2">
      <c r="A1583" s="9" t="s">
        <v>464</v>
      </c>
      <c r="B1583" s="9" t="s">
        <v>1139</v>
      </c>
      <c r="C1583" s="9" t="s">
        <v>250</v>
      </c>
      <c r="D1583" s="9" t="s">
        <v>254</v>
      </c>
      <c r="E1583" s="9">
        <v>124712335</v>
      </c>
      <c r="F1583" s="9">
        <v>124712563</v>
      </c>
      <c r="G1583" s="9">
        <v>124712703</v>
      </c>
      <c r="H1583" s="9">
        <v>124712788</v>
      </c>
      <c r="I1583" s="9">
        <v>124713061</v>
      </c>
      <c r="J1583" s="9">
        <v>124713870</v>
      </c>
      <c r="K1583" s="9">
        <f t="shared" si="151"/>
        <v>229</v>
      </c>
      <c r="L1583" s="9">
        <f t="shared" si="152"/>
        <v>139</v>
      </c>
      <c r="M1583" s="9">
        <f t="shared" si="153"/>
        <v>86</v>
      </c>
      <c r="N1583" s="9">
        <f t="shared" si="154"/>
        <v>272</v>
      </c>
      <c r="O1583" s="9">
        <f t="shared" si="155"/>
        <v>810</v>
      </c>
      <c r="P1583" s="11">
        <f t="shared" si="156"/>
        <v>2.3598354823398879</v>
      </c>
      <c r="Q1583" s="11">
        <f t="shared" si="156"/>
        <v>2.143014800254095</v>
      </c>
      <c r="R1583" s="11">
        <f t="shared" si="156"/>
        <v>1.9344984512435675</v>
      </c>
      <c r="S1583" s="11">
        <f t="shared" si="156"/>
        <v>2.4345689040341987</v>
      </c>
      <c r="T1583" s="11">
        <f t="shared" si="156"/>
        <v>2.9084850188786495</v>
      </c>
    </row>
    <row r="1584" spans="1:20" x14ac:dyDescent="0.2">
      <c r="A1584" s="9" t="s">
        <v>464</v>
      </c>
      <c r="B1584" s="9" t="s">
        <v>1140</v>
      </c>
      <c r="C1584" s="9" t="s">
        <v>285</v>
      </c>
      <c r="D1584" s="9" t="s">
        <v>251</v>
      </c>
      <c r="E1584" s="9">
        <v>20499867</v>
      </c>
      <c r="F1584" s="9">
        <v>20501662</v>
      </c>
      <c r="G1584" s="9">
        <v>20503246</v>
      </c>
      <c r="H1584" s="9">
        <v>20503276</v>
      </c>
      <c r="I1584" s="9">
        <v>20508623</v>
      </c>
      <c r="J1584" s="9">
        <v>20508721</v>
      </c>
      <c r="K1584" s="9">
        <f t="shared" si="151"/>
        <v>1796</v>
      </c>
      <c r="L1584" s="9">
        <f t="shared" si="152"/>
        <v>1583</v>
      </c>
      <c r="M1584" s="9">
        <f t="shared" si="153"/>
        <v>31</v>
      </c>
      <c r="N1584" s="9">
        <f t="shared" si="154"/>
        <v>5346</v>
      </c>
      <c r="O1584" s="9">
        <f t="shared" si="155"/>
        <v>99</v>
      </c>
      <c r="P1584" s="11">
        <f t="shared" si="156"/>
        <v>3.2543063323312853</v>
      </c>
      <c r="Q1584" s="11">
        <f t="shared" si="156"/>
        <v>3.1994809148623555</v>
      </c>
      <c r="R1584" s="11">
        <f t="shared" si="156"/>
        <v>1.4913616938342726</v>
      </c>
      <c r="S1584" s="11">
        <f t="shared" si="156"/>
        <v>3.7280289544205178</v>
      </c>
      <c r="T1584" s="11">
        <f t="shared" si="156"/>
        <v>1.9956351945975497</v>
      </c>
    </row>
    <row r="1585" spans="1:20" x14ac:dyDescent="0.2">
      <c r="A1585" s="9" t="s">
        <v>464</v>
      </c>
      <c r="B1585" s="9" t="s">
        <v>1140</v>
      </c>
      <c r="C1585" s="9" t="s">
        <v>285</v>
      </c>
      <c r="D1585" s="9" t="s">
        <v>251</v>
      </c>
      <c r="E1585" s="9">
        <v>20520553</v>
      </c>
      <c r="F1585" s="9">
        <v>20520679</v>
      </c>
      <c r="G1585" s="9">
        <v>20523579</v>
      </c>
      <c r="H1585" s="9">
        <v>20523674</v>
      </c>
      <c r="I1585" s="9">
        <v>20523778</v>
      </c>
      <c r="J1585" s="9">
        <v>20523856</v>
      </c>
      <c r="K1585" s="9">
        <f t="shared" si="151"/>
        <v>127</v>
      </c>
      <c r="L1585" s="9">
        <f t="shared" si="152"/>
        <v>2899</v>
      </c>
      <c r="M1585" s="9">
        <f t="shared" si="153"/>
        <v>96</v>
      </c>
      <c r="N1585" s="9">
        <f t="shared" si="154"/>
        <v>103</v>
      </c>
      <c r="O1585" s="9">
        <f t="shared" si="155"/>
        <v>79</v>
      </c>
      <c r="P1585" s="11">
        <f t="shared" si="156"/>
        <v>2.1038037209559568</v>
      </c>
      <c r="Q1585" s="11">
        <f t="shared" si="156"/>
        <v>3.4622482153549972</v>
      </c>
      <c r="R1585" s="11">
        <f t="shared" si="156"/>
        <v>1.9822712330395682</v>
      </c>
      <c r="S1585" s="11">
        <f t="shared" si="156"/>
        <v>2.012837224705172</v>
      </c>
      <c r="T1585" s="11">
        <f t="shared" si="156"/>
        <v>1.8976270912904412</v>
      </c>
    </row>
    <row r="1586" spans="1:20" x14ac:dyDescent="0.2">
      <c r="A1586" s="9" t="s">
        <v>464</v>
      </c>
      <c r="B1586" s="9" t="s">
        <v>1140</v>
      </c>
      <c r="C1586" s="9" t="s">
        <v>285</v>
      </c>
      <c r="D1586" s="9" t="s">
        <v>251</v>
      </c>
      <c r="E1586" s="9">
        <v>20523778</v>
      </c>
      <c r="F1586" s="9">
        <v>20523856</v>
      </c>
      <c r="G1586" s="9">
        <v>20523959</v>
      </c>
      <c r="H1586" s="9">
        <v>20524099</v>
      </c>
      <c r="I1586" s="9">
        <v>20524356</v>
      </c>
      <c r="J1586" s="9">
        <v>20524502</v>
      </c>
      <c r="K1586" s="9">
        <f t="shared" si="151"/>
        <v>79</v>
      </c>
      <c r="L1586" s="9">
        <f t="shared" si="152"/>
        <v>102</v>
      </c>
      <c r="M1586" s="9">
        <f t="shared" si="153"/>
        <v>141</v>
      </c>
      <c r="N1586" s="9">
        <f t="shared" si="154"/>
        <v>256</v>
      </c>
      <c r="O1586" s="9">
        <f t="shared" si="155"/>
        <v>147</v>
      </c>
      <c r="P1586" s="11">
        <f t="shared" si="156"/>
        <v>1.8976270912904412</v>
      </c>
      <c r="Q1586" s="11">
        <f t="shared" si="156"/>
        <v>2.0086001717619171</v>
      </c>
      <c r="R1586" s="11">
        <f t="shared" si="156"/>
        <v>2.1492191126553797</v>
      </c>
      <c r="S1586" s="11">
        <f t="shared" si="156"/>
        <v>2.4082399653118491</v>
      </c>
      <c r="T1586" s="11">
        <f t="shared" si="156"/>
        <v>2.1673173347481756</v>
      </c>
    </row>
    <row r="1587" spans="1:20" x14ac:dyDescent="0.2">
      <c r="A1587" s="9" t="s">
        <v>464</v>
      </c>
      <c r="B1587" s="9" t="s">
        <v>1141</v>
      </c>
      <c r="C1587" s="9" t="s">
        <v>279</v>
      </c>
      <c r="D1587" s="9" t="s">
        <v>251</v>
      </c>
      <c r="E1587" s="9">
        <v>92637144</v>
      </c>
      <c r="F1587" s="9">
        <v>92637403</v>
      </c>
      <c r="G1587" s="9">
        <v>92639686</v>
      </c>
      <c r="H1587" s="9">
        <v>92639759</v>
      </c>
      <c r="I1587" s="9">
        <v>92641879</v>
      </c>
      <c r="J1587" s="9">
        <v>92641985</v>
      </c>
      <c r="K1587" s="9">
        <f t="shared" si="151"/>
        <v>260</v>
      </c>
      <c r="L1587" s="9">
        <f t="shared" si="152"/>
        <v>2282</v>
      </c>
      <c r="M1587" s="9">
        <f t="shared" si="153"/>
        <v>74</v>
      </c>
      <c r="N1587" s="9">
        <f t="shared" si="154"/>
        <v>2119</v>
      </c>
      <c r="O1587" s="9">
        <f t="shared" si="155"/>
        <v>107</v>
      </c>
      <c r="P1587" s="11">
        <f t="shared" si="156"/>
        <v>2.4149733479708178</v>
      </c>
      <c r="Q1587" s="11">
        <f t="shared" si="156"/>
        <v>3.3583156400821954</v>
      </c>
      <c r="R1587" s="11">
        <f t="shared" si="156"/>
        <v>1.8692317197309762</v>
      </c>
      <c r="S1587" s="11">
        <f t="shared" si="156"/>
        <v>3.3261309567107946</v>
      </c>
      <c r="T1587" s="11">
        <f t="shared" si="156"/>
        <v>2.0293837776852093</v>
      </c>
    </row>
    <row r="1588" spans="1:20" x14ac:dyDescent="0.2">
      <c r="A1588" s="9" t="s">
        <v>464</v>
      </c>
      <c r="B1588" s="9" t="s">
        <v>1142</v>
      </c>
      <c r="C1588" s="9" t="s">
        <v>267</v>
      </c>
      <c r="D1588" s="9" t="s">
        <v>251</v>
      </c>
      <c r="E1588" s="9">
        <v>126658469</v>
      </c>
      <c r="F1588" s="9">
        <v>126658577</v>
      </c>
      <c r="G1588" s="9">
        <v>126662990</v>
      </c>
      <c r="H1588" s="9">
        <v>126663088</v>
      </c>
      <c r="I1588" s="9">
        <v>126676033</v>
      </c>
      <c r="J1588" s="9">
        <v>126676337</v>
      </c>
      <c r="K1588" s="9">
        <f t="shared" si="151"/>
        <v>109</v>
      </c>
      <c r="L1588" s="9">
        <f t="shared" si="152"/>
        <v>4412</v>
      </c>
      <c r="M1588" s="9">
        <f t="shared" si="153"/>
        <v>99</v>
      </c>
      <c r="N1588" s="9">
        <f t="shared" si="154"/>
        <v>12944</v>
      </c>
      <c r="O1588" s="9">
        <f t="shared" si="155"/>
        <v>305</v>
      </c>
      <c r="P1588" s="11">
        <f t="shared" si="156"/>
        <v>2.0374264979406234</v>
      </c>
      <c r="Q1588" s="11">
        <f t="shared" si="156"/>
        <v>3.6446355037681526</v>
      </c>
      <c r="R1588" s="11">
        <f t="shared" si="156"/>
        <v>1.9956351945975497</v>
      </c>
      <c r="S1588" s="11">
        <f t="shared" si="156"/>
        <v>4.1120685042681968</v>
      </c>
      <c r="T1588" s="11">
        <f t="shared" si="156"/>
        <v>2.4842998393467859</v>
      </c>
    </row>
    <row r="1589" spans="1:20" x14ac:dyDescent="0.2">
      <c r="A1589" s="9" t="s">
        <v>464</v>
      </c>
      <c r="B1589" s="9" t="s">
        <v>1142</v>
      </c>
      <c r="C1589" s="9" t="s">
        <v>267</v>
      </c>
      <c r="D1589" s="9" t="s">
        <v>251</v>
      </c>
      <c r="E1589" s="9">
        <v>126658469</v>
      </c>
      <c r="F1589" s="9">
        <v>126658577</v>
      </c>
      <c r="G1589" s="9">
        <v>126662990</v>
      </c>
      <c r="H1589" s="9">
        <v>126663088</v>
      </c>
      <c r="I1589" s="9">
        <v>126675355</v>
      </c>
      <c r="J1589" s="9">
        <v>126675544</v>
      </c>
      <c r="K1589" s="9">
        <f t="shared" si="151"/>
        <v>109</v>
      </c>
      <c r="L1589" s="9">
        <f t="shared" si="152"/>
        <v>4412</v>
      </c>
      <c r="M1589" s="9">
        <f t="shared" si="153"/>
        <v>99</v>
      </c>
      <c r="N1589" s="9">
        <f t="shared" si="154"/>
        <v>12266</v>
      </c>
      <c r="O1589" s="9">
        <f t="shared" si="155"/>
        <v>190</v>
      </c>
      <c r="P1589" s="11">
        <f t="shared" si="156"/>
        <v>2.0374264979406234</v>
      </c>
      <c r="Q1589" s="11">
        <f t="shared" si="156"/>
        <v>3.6446355037681526</v>
      </c>
      <c r="R1589" s="11">
        <f t="shared" si="156"/>
        <v>1.9956351945975497</v>
      </c>
      <c r="S1589" s="11">
        <f t="shared" si="156"/>
        <v>4.0887029603514735</v>
      </c>
      <c r="T1589" s="11">
        <f t="shared" si="156"/>
        <v>2.2787536009528289</v>
      </c>
    </row>
    <row r="1590" spans="1:20" x14ac:dyDescent="0.2">
      <c r="A1590" s="9" t="s">
        <v>464</v>
      </c>
      <c r="B1590" s="9" t="s">
        <v>1143</v>
      </c>
      <c r="C1590" s="9" t="s">
        <v>282</v>
      </c>
      <c r="D1590" s="9" t="s">
        <v>254</v>
      </c>
      <c r="E1590" s="9">
        <v>105328321</v>
      </c>
      <c r="F1590" s="9">
        <v>105328458</v>
      </c>
      <c r="G1590" s="9">
        <v>105328607</v>
      </c>
      <c r="H1590" s="9">
        <v>105328692</v>
      </c>
      <c r="I1590" s="9">
        <v>105328771</v>
      </c>
      <c r="J1590" s="9">
        <v>105329057</v>
      </c>
      <c r="K1590" s="9">
        <f t="shared" si="151"/>
        <v>138</v>
      </c>
      <c r="L1590" s="9">
        <f t="shared" si="152"/>
        <v>148</v>
      </c>
      <c r="M1590" s="9">
        <f t="shared" si="153"/>
        <v>86</v>
      </c>
      <c r="N1590" s="9">
        <f t="shared" si="154"/>
        <v>78</v>
      </c>
      <c r="O1590" s="9">
        <f t="shared" si="155"/>
        <v>287</v>
      </c>
      <c r="P1590" s="11">
        <f t="shared" si="156"/>
        <v>2.1398790864012365</v>
      </c>
      <c r="Q1590" s="11">
        <f t="shared" si="156"/>
        <v>2.170261715394957</v>
      </c>
      <c r="R1590" s="11">
        <f t="shared" si="156"/>
        <v>1.9344984512435675</v>
      </c>
      <c r="S1590" s="11">
        <f t="shared" si="156"/>
        <v>1.8920946026904801</v>
      </c>
      <c r="T1590" s="11">
        <f t="shared" si="156"/>
        <v>2.4578818967339924</v>
      </c>
    </row>
    <row r="1591" spans="1:20" x14ac:dyDescent="0.2">
      <c r="A1591" s="9" t="s">
        <v>464</v>
      </c>
      <c r="B1591" s="9" t="s">
        <v>1143</v>
      </c>
      <c r="C1591" s="9" t="s">
        <v>282</v>
      </c>
      <c r="D1591" s="9" t="s">
        <v>254</v>
      </c>
      <c r="E1591" s="9">
        <v>105328321</v>
      </c>
      <c r="F1591" s="9">
        <v>105328484</v>
      </c>
      <c r="G1591" s="9">
        <v>105328607</v>
      </c>
      <c r="H1591" s="9">
        <v>105328692</v>
      </c>
      <c r="I1591" s="9">
        <v>105328771</v>
      </c>
      <c r="J1591" s="9">
        <v>105329057</v>
      </c>
      <c r="K1591" s="9">
        <f t="shared" si="151"/>
        <v>164</v>
      </c>
      <c r="L1591" s="9">
        <f t="shared" si="152"/>
        <v>122</v>
      </c>
      <c r="M1591" s="9">
        <f t="shared" si="153"/>
        <v>86</v>
      </c>
      <c r="N1591" s="9">
        <f t="shared" si="154"/>
        <v>78</v>
      </c>
      <c r="O1591" s="9">
        <f t="shared" si="155"/>
        <v>287</v>
      </c>
      <c r="P1591" s="11">
        <f t="shared" si="156"/>
        <v>2.214843848047698</v>
      </c>
      <c r="Q1591" s="11">
        <f t="shared" si="156"/>
        <v>2.086359830674748</v>
      </c>
      <c r="R1591" s="11">
        <f t="shared" si="156"/>
        <v>1.9344984512435675</v>
      </c>
      <c r="S1591" s="11">
        <f t="shared" si="156"/>
        <v>1.8920946026904801</v>
      </c>
      <c r="T1591" s="11">
        <f t="shared" si="156"/>
        <v>2.4578818967339924</v>
      </c>
    </row>
    <row r="1592" spans="1:20" x14ac:dyDescent="0.2">
      <c r="A1592" s="9" t="s">
        <v>464</v>
      </c>
      <c r="B1592" s="9" t="s">
        <v>1143</v>
      </c>
      <c r="C1592" s="9" t="s">
        <v>282</v>
      </c>
      <c r="D1592" s="9" t="s">
        <v>254</v>
      </c>
      <c r="E1592" s="9">
        <v>105327050</v>
      </c>
      <c r="F1592" s="9">
        <v>105327146</v>
      </c>
      <c r="G1592" s="9">
        <v>105328169</v>
      </c>
      <c r="H1592" s="9">
        <v>105328229</v>
      </c>
      <c r="I1592" s="9">
        <v>105328321</v>
      </c>
      <c r="J1592" s="9">
        <v>105328458</v>
      </c>
      <c r="K1592" s="9">
        <f t="shared" si="151"/>
        <v>97</v>
      </c>
      <c r="L1592" s="9">
        <f t="shared" si="152"/>
        <v>1022</v>
      </c>
      <c r="M1592" s="9">
        <f t="shared" si="153"/>
        <v>61</v>
      </c>
      <c r="N1592" s="9">
        <f t="shared" si="154"/>
        <v>91</v>
      </c>
      <c r="O1592" s="9">
        <f t="shared" si="155"/>
        <v>138</v>
      </c>
      <c r="P1592" s="11">
        <f t="shared" si="156"/>
        <v>1.9867717342662448</v>
      </c>
      <c r="Q1592" s="11">
        <f t="shared" si="156"/>
        <v>3.0094508957986936</v>
      </c>
      <c r="R1592" s="11">
        <f t="shared" si="156"/>
        <v>1.7853298350107669</v>
      </c>
      <c r="S1592" s="11">
        <f t="shared" si="156"/>
        <v>1.9590413923210932</v>
      </c>
      <c r="T1592" s="11">
        <f t="shared" si="156"/>
        <v>2.1398790864012365</v>
      </c>
    </row>
    <row r="1593" spans="1:20" x14ac:dyDescent="0.2">
      <c r="A1593" s="9" t="s">
        <v>464</v>
      </c>
      <c r="B1593" s="9" t="s">
        <v>1144</v>
      </c>
      <c r="C1593" s="9" t="s">
        <v>253</v>
      </c>
      <c r="D1593" s="9" t="s">
        <v>254</v>
      </c>
      <c r="E1593" s="9">
        <v>56169694</v>
      </c>
      <c r="F1593" s="9">
        <v>56169957</v>
      </c>
      <c r="G1593" s="9">
        <v>56171749</v>
      </c>
      <c r="H1593" s="9">
        <v>56171883</v>
      </c>
      <c r="I1593" s="9">
        <v>56173156</v>
      </c>
      <c r="J1593" s="9">
        <v>56173273</v>
      </c>
      <c r="K1593" s="9">
        <f t="shared" si="151"/>
        <v>264</v>
      </c>
      <c r="L1593" s="9">
        <f t="shared" si="152"/>
        <v>1791</v>
      </c>
      <c r="M1593" s="9">
        <f t="shared" si="153"/>
        <v>135</v>
      </c>
      <c r="N1593" s="9">
        <f t="shared" si="154"/>
        <v>1272</v>
      </c>
      <c r="O1593" s="9">
        <f t="shared" si="155"/>
        <v>118</v>
      </c>
      <c r="P1593" s="11">
        <f t="shared" si="156"/>
        <v>2.4216039268698308</v>
      </c>
      <c r="Q1593" s="11">
        <f t="shared" si="156"/>
        <v>3.2530955858490311</v>
      </c>
      <c r="R1593" s="11">
        <f t="shared" si="156"/>
        <v>2.1303337684950061</v>
      </c>
      <c r="S1593" s="11">
        <f t="shared" si="156"/>
        <v>3.1044871113123951</v>
      </c>
      <c r="T1593" s="11">
        <f t="shared" si="156"/>
        <v>2.0718820073061255</v>
      </c>
    </row>
    <row r="1594" spans="1:20" x14ac:dyDescent="0.2">
      <c r="A1594" s="9" t="s">
        <v>464</v>
      </c>
      <c r="B1594" s="9" t="s">
        <v>1145</v>
      </c>
      <c r="C1594" s="9" t="s">
        <v>282</v>
      </c>
      <c r="D1594" s="9" t="s">
        <v>254</v>
      </c>
      <c r="E1594" s="9">
        <v>119288585</v>
      </c>
      <c r="F1594" s="9">
        <v>119288728</v>
      </c>
      <c r="G1594" s="9">
        <v>119312501</v>
      </c>
      <c r="H1594" s="9">
        <v>119312735</v>
      </c>
      <c r="I1594" s="9">
        <v>119313972</v>
      </c>
      <c r="J1594" s="9">
        <v>119314194</v>
      </c>
      <c r="K1594" s="9">
        <f t="shared" si="151"/>
        <v>144</v>
      </c>
      <c r="L1594" s="9">
        <f t="shared" si="152"/>
        <v>23772</v>
      </c>
      <c r="M1594" s="9">
        <f t="shared" si="153"/>
        <v>235</v>
      </c>
      <c r="N1594" s="9">
        <f t="shared" si="154"/>
        <v>1236</v>
      </c>
      <c r="O1594" s="9">
        <f t="shared" si="155"/>
        <v>223</v>
      </c>
      <c r="P1594" s="11">
        <f t="shared" si="156"/>
        <v>2.1583624920952493</v>
      </c>
      <c r="Q1594" s="11">
        <f t="shared" si="156"/>
        <v>4.3760657215861718</v>
      </c>
      <c r="R1594" s="11">
        <f t="shared" si="156"/>
        <v>2.3710678622717358</v>
      </c>
      <c r="S1594" s="11">
        <f t="shared" si="156"/>
        <v>3.0920184707527967</v>
      </c>
      <c r="T1594" s="11">
        <f t="shared" si="156"/>
        <v>2.3483048630481607</v>
      </c>
    </row>
    <row r="1595" spans="1:20" x14ac:dyDescent="0.2">
      <c r="A1595" s="9" t="s">
        <v>464</v>
      </c>
      <c r="B1595" s="9" t="s">
        <v>1144</v>
      </c>
      <c r="C1595" s="9" t="s">
        <v>253</v>
      </c>
      <c r="D1595" s="9" t="s">
        <v>254</v>
      </c>
      <c r="E1595" s="9">
        <v>56186128</v>
      </c>
      <c r="F1595" s="9">
        <v>56186209</v>
      </c>
      <c r="G1595" s="9">
        <v>56187469</v>
      </c>
      <c r="H1595" s="9">
        <v>56187570</v>
      </c>
      <c r="I1595" s="9">
        <v>56188234</v>
      </c>
      <c r="J1595" s="9">
        <v>56188719</v>
      </c>
      <c r="K1595" s="9">
        <f t="shared" si="151"/>
        <v>82</v>
      </c>
      <c r="L1595" s="9">
        <f t="shared" si="152"/>
        <v>1259</v>
      </c>
      <c r="M1595" s="9">
        <f t="shared" si="153"/>
        <v>102</v>
      </c>
      <c r="N1595" s="9">
        <f t="shared" si="154"/>
        <v>663</v>
      </c>
      <c r="O1595" s="9">
        <f t="shared" si="155"/>
        <v>486</v>
      </c>
      <c r="P1595" s="11">
        <f t="shared" si="156"/>
        <v>1.9138138523837167</v>
      </c>
      <c r="Q1595" s="11">
        <f t="shared" si="156"/>
        <v>3.1000257301078622</v>
      </c>
      <c r="R1595" s="11">
        <f t="shared" si="156"/>
        <v>2.0086001717619171</v>
      </c>
      <c r="S1595" s="11">
        <f t="shared" si="156"/>
        <v>2.8215135284047728</v>
      </c>
      <c r="T1595" s="11">
        <f t="shared" si="156"/>
        <v>2.6866362692622929</v>
      </c>
    </row>
    <row r="1596" spans="1:20" x14ac:dyDescent="0.2">
      <c r="A1596" s="9" t="s">
        <v>464</v>
      </c>
      <c r="B1596" s="9" t="s">
        <v>1144</v>
      </c>
      <c r="C1596" s="9" t="s">
        <v>253</v>
      </c>
      <c r="D1596" s="9" t="s">
        <v>254</v>
      </c>
      <c r="E1596" s="9">
        <v>56123778</v>
      </c>
      <c r="F1596" s="9">
        <v>56123970</v>
      </c>
      <c r="G1596" s="9">
        <v>56138984</v>
      </c>
      <c r="H1596" s="9">
        <v>56139100</v>
      </c>
      <c r="I1596" s="9">
        <v>56151273</v>
      </c>
      <c r="J1596" s="9">
        <v>56151458</v>
      </c>
      <c r="K1596" s="9">
        <f t="shared" si="151"/>
        <v>193</v>
      </c>
      <c r="L1596" s="9">
        <f t="shared" si="152"/>
        <v>15013</v>
      </c>
      <c r="M1596" s="9">
        <f t="shared" si="153"/>
        <v>117</v>
      </c>
      <c r="N1596" s="9">
        <f t="shared" si="154"/>
        <v>12172</v>
      </c>
      <c r="O1596" s="9">
        <f t="shared" si="155"/>
        <v>186</v>
      </c>
      <c r="P1596" s="11">
        <f t="shared" si="156"/>
        <v>2.2855573090077734</v>
      </c>
      <c r="Q1596" s="11">
        <f t="shared" si="156"/>
        <v>4.1764674845991339</v>
      </c>
      <c r="R1596" s="11">
        <f t="shared" si="156"/>
        <v>2.0681858617461617</v>
      </c>
      <c r="S1596" s="11">
        <f t="shared" si="156"/>
        <v>4.085361943686129</v>
      </c>
      <c r="T1596" s="11">
        <f t="shared" si="156"/>
        <v>2.2695129442179165</v>
      </c>
    </row>
    <row r="1597" spans="1:20" x14ac:dyDescent="0.2">
      <c r="A1597" s="9" t="s">
        <v>464</v>
      </c>
      <c r="B1597" s="9" t="s">
        <v>1144</v>
      </c>
      <c r="C1597" s="9" t="s">
        <v>253</v>
      </c>
      <c r="D1597" s="9" t="s">
        <v>254</v>
      </c>
      <c r="E1597" s="9">
        <v>56082355</v>
      </c>
      <c r="F1597" s="9">
        <v>56082408</v>
      </c>
      <c r="G1597" s="9">
        <v>56089383</v>
      </c>
      <c r="H1597" s="9">
        <v>56089464</v>
      </c>
      <c r="I1597" s="9">
        <v>56097339</v>
      </c>
      <c r="J1597" s="9">
        <v>56097431</v>
      </c>
      <c r="K1597" s="9">
        <f t="shared" si="151"/>
        <v>54</v>
      </c>
      <c r="L1597" s="9">
        <f t="shared" si="152"/>
        <v>6974</v>
      </c>
      <c r="M1597" s="9">
        <f t="shared" si="153"/>
        <v>82</v>
      </c>
      <c r="N1597" s="9">
        <f t="shared" si="154"/>
        <v>7874</v>
      </c>
      <c r="O1597" s="9">
        <f t="shared" si="155"/>
        <v>93</v>
      </c>
      <c r="P1597" s="11">
        <f t="shared" ref="P1597:T1647" si="157">LOG(K1597,10)</f>
        <v>1.7323937598229684</v>
      </c>
      <c r="Q1597" s="11">
        <f t="shared" si="157"/>
        <v>3.8434819430399574</v>
      </c>
      <c r="R1597" s="11">
        <f t="shared" si="157"/>
        <v>1.9138138523837167</v>
      </c>
      <c r="S1597" s="11">
        <f t="shared" si="157"/>
        <v>3.8961954104542098</v>
      </c>
      <c r="T1597" s="11">
        <f t="shared" si="157"/>
        <v>1.968482948553935</v>
      </c>
    </row>
    <row r="1598" spans="1:20" x14ac:dyDescent="0.2">
      <c r="A1598" s="9" t="s">
        <v>464</v>
      </c>
      <c r="B1598" s="9" t="s">
        <v>1146</v>
      </c>
      <c r="C1598" s="9" t="s">
        <v>291</v>
      </c>
      <c r="D1598" s="9" t="s">
        <v>251</v>
      </c>
      <c r="E1598" s="9">
        <v>93261746</v>
      </c>
      <c r="F1598" s="9">
        <v>93261918</v>
      </c>
      <c r="G1598" s="9">
        <v>93265870</v>
      </c>
      <c r="H1598" s="9">
        <v>93265963</v>
      </c>
      <c r="I1598" s="9">
        <v>93274875</v>
      </c>
      <c r="J1598" s="9">
        <v>93275151</v>
      </c>
      <c r="K1598" s="9">
        <f t="shared" si="151"/>
        <v>173</v>
      </c>
      <c r="L1598" s="9">
        <f t="shared" si="152"/>
        <v>3951</v>
      </c>
      <c r="M1598" s="9">
        <f t="shared" si="153"/>
        <v>94</v>
      </c>
      <c r="N1598" s="9">
        <f t="shared" si="154"/>
        <v>8911</v>
      </c>
      <c r="O1598" s="9">
        <f t="shared" si="155"/>
        <v>277</v>
      </c>
      <c r="P1598" s="11">
        <f t="shared" si="157"/>
        <v>2.2380461031287955</v>
      </c>
      <c r="Q1598" s="11">
        <f t="shared" si="157"/>
        <v>3.5967070296814461</v>
      </c>
      <c r="R1598" s="11">
        <f t="shared" si="157"/>
        <v>1.9731278535996983</v>
      </c>
      <c r="S1598" s="11">
        <f t="shared" si="157"/>
        <v>3.9499264436679122</v>
      </c>
      <c r="T1598" s="11">
        <f t="shared" si="157"/>
        <v>2.4424797690644482</v>
      </c>
    </row>
    <row r="1599" spans="1:20" x14ac:dyDescent="0.2">
      <c r="A1599" s="9" t="s">
        <v>464</v>
      </c>
      <c r="B1599" s="9" t="s">
        <v>1146</v>
      </c>
      <c r="C1599" s="9" t="s">
        <v>291</v>
      </c>
      <c r="D1599" s="9" t="s">
        <v>251</v>
      </c>
      <c r="E1599" s="9">
        <v>93239741</v>
      </c>
      <c r="F1599" s="9">
        <v>93245129</v>
      </c>
      <c r="G1599" s="9">
        <v>93245602</v>
      </c>
      <c r="H1599" s="9">
        <v>93245692</v>
      </c>
      <c r="I1599" s="9">
        <v>93247858</v>
      </c>
      <c r="J1599" s="9">
        <v>93248031</v>
      </c>
      <c r="K1599" s="9">
        <f t="shared" si="151"/>
        <v>5389</v>
      </c>
      <c r="L1599" s="9">
        <f t="shared" si="152"/>
        <v>472</v>
      </c>
      <c r="M1599" s="9">
        <f t="shared" si="153"/>
        <v>91</v>
      </c>
      <c r="N1599" s="9">
        <f t="shared" si="154"/>
        <v>2165</v>
      </c>
      <c r="O1599" s="9">
        <f t="shared" si="155"/>
        <v>174</v>
      </c>
      <c r="P1599" s="11">
        <f t="shared" si="157"/>
        <v>3.7315081835960253</v>
      </c>
      <c r="Q1599" s="11">
        <f t="shared" si="157"/>
        <v>2.6739419986340875</v>
      </c>
      <c r="R1599" s="11">
        <f t="shared" si="157"/>
        <v>1.9590413923210932</v>
      </c>
      <c r="S1599" s="11">
        <f t="shared" si="157"/>
        <v>3.3354579006893839</v>
      </c>
      <c r="T1599" s="11">
        <f t="shared" si="157"/>
        <v>2.2405492482825995</v>
      </c>
    </row>
    <row r="1600" spans="1:20" x14ac:dyDescent="0.2">
      <c r="A1600" s="9" t="s">
        <v>464</v>
      </c>
      <c r="B1600" s="9" t="s">
        <v>1147</v>
      </c>
      <c r="C1600" s="9" t="s">
        <v>315</v>
      </c>
      <c r="D1600" s="9" t="s">
        <v>254</v>
      </c>
      <c r="E1600" s="9">
        <v>21573856</v>
      </c>
      <c r="F1600" s="9">
        <v>21573956</v>
      </c>
      <c r="G1600" s="9">
        <v>21583029</v>
      </c>
      <c r="H1600" s="9">
        <v>21583142</v>
      </c>
      <c r="I1600" s="9">
        <v>21584779</v>
      </c>
      <c r="J1600" s="9">
        <v>21584906</v>
      </c>
      <c r="K1600" s="9">
        <f t="shared" si="151"/>
        <v>101</v>
      </c>
      <c r="L1600" s="9">
        <f t="shared" si="152"/>
        <v>9072</v>
      </c>
      <c r="M1600" s="9">
        <f t="shared" si="153"/>
        <v>114</v>
      </c>
      <c r="N1600" s="9">
        <f t="shared" si="154"/>
        <v>1636</v>
      </c>
      <c r="O1600" s="9">
        <f t="shared" si="155"/>
        <v>128</v>
      </c>
      <c r="P1600" s="11">
        <f t="shared" si="157"/>
        <v>2.0043213737826426</v>
      </c>
      <c r="Q1600" s="11">
        <f t="shared" si="157"/>
        <v>3.957703041548831</v>
      </c>
      <c r="R1600" s="11">
        <f t="shared" si="157"/>
        <v>2.0569048513364723</v>
      </c>
      <c r="S1600" s="11">
        <f t="shared" si="157"/>
        <v>3.2137832993353039</v>
      </c>
      <c r="T1600" s="11">
        <f t="shared" si="157"/>
        <v>2.1072099696478679</v>
      </c>
    </row>
    <row r="1601" spans="1:20" x14ac:dyDescent="0.2">
      <c r="A1601" s="9" t="s">
        <v>464</v>
      </c>
      <c r="B1601" s="9" t="s">
        <v>1148</v>
      </c>
      <c r="C1601" s="9" t="s">
        <v>282</v>
      </c>
      <c r="D1601" s="9" t="s">
        <v>254</v>
      </c>
      <c r="E1601" s="9">
        <v>123653928</v>
      </c>
      <c r="F1601" s="9">
        <v>123654216</v>
      </c>
      <c r="G1601" s="9">
        <v>123655491</v>
      </c>
      <c r="H1601" s="9">
        <v>123655550</v>
      </c>
      <c r="I1601" s="9">
        <v>123660860</v>
      </c>
      <c r="J1601" s="9">
        <v>123663884</v>
      </c>
      <c r="K1601" s="9">
        <f t="shared" si="151"/>
        <v>289</v>
      </c>
      <c r="L1601" s="9">
        <f t="shared" si="152"/>
        <v>1274</v>
      </c>
      <c r="M1601" s="9">
        <f t="shared" si="153"/>
        <v>60</v>
      </c>
      <c r="N1601" s="9">
        <f t="shared" si="154"/>
        <v>5309</v>
      </c>
      <c r="O1601" s="9">
        <f t="shared" si="155"/>
        <v>3025</v>
      </c>
      <c r="P1601" s="11">
        <f t="shared" si="157"/>
        <v>2.4608978427565478</v>
      </c>
      <c r="Q1601" s="11">
        <f t="shared" si="157"/>
        <v>3.1051694279993312</v>
      </c>
      <c r="R1601" s="11">
        <f t="shared" si="157"/>
        <v>1.7781512503836434</v>
      </c>
      <c r="S1601" s="11">
        <f t="shared" si="157"/>
        <v>3.7250127253411565</v>
      </c>
      <c r="T1601" s="11">
        <f t="shared" si="157"/>
        <v>3.4807253789884878</v>
      </c>
    </row>
    <row r="1602" spans="1:20" x14ac:dyDescent="0.2">
      <c r="A1602" s="9" t="s">
        <v>464</v>
      </c>
      <c r="B1602" s="9" t="s">
        <v>1149</v>
      </c>
      <c r="C1602" s="9" t="s">
        <v>267</v>
      </c>
      <c r="D1602" s="9" t="s">
        <v>251</v>
      </c>
      <c r="E1602" s="9">
        <v>155415386</v>
      </c>
      <c r="F1602" s="9">
        <v>155415928</v>
      </c>
      <c r="G1602" s="9">
        <v>155418438</v>
      </c>
      <c r="H1602" s="9">
        <v>155418518</v>
      </c>
      <c r="I1602" s="9">
        <v>155418877</v>
      </c>
      <c r="J1602" s="9">
        <v>155418903</v>
      </c>
      <c r="K1602" s="9">
        <f t="shared" si="151"/>
        <v>543</v>
      </c>
      <c r="L1602" s="9">
        <f t="shared" si="152"/>
        <v>2509</v>
      </c>
      <c r="M1602" s="9">
        <f t="shared" si="153"/>
        <v>81</v>
      </c>
      <c r="N1602" s="9">
        <f t="shared" si="154"/>
        <v>358</v>
      </c>
      <c r="O1602" s="9">
        <f t="shared" si="155"/>
        <v>27</v>
      </c>
      <c r="P1602" s="11">
        <f t="shared" si="157"/>
        <v>2.7347998295888467</v>
      </c>
      <c r="Q1602" s="11">
        <f t="shared" si="157"/>
        <v>3.3995006613146099</v>
      </c>
      <c r="R1602" s="11">
        <f t="shared" si="157"/>
        <v>1.9084850188786497</v>
      </c>
      <c r="S1602" s="11">
        <f t="shared" si="157"/>
        <v>2.5538830266438741</v>
      </c>
      <c r="T1602" s="11">
        <f t="shared" si="157"/>
        <v>1.4313637641589871</v>
      </c>
    </row>
    <row r="1603" spans="1:20" x14ac:dyDescent="0.2">
      <c r="A1603" s="9" t="s">
        <v>464</v>
      </c>
      <c r="B1603" s="9" t="s">
        <v>1149</v>
      </c>
      <c r="C1603" s="9" t="s">
        <v>267</v>
      </c>
      <c r="D1603" s="9" t="s">
        <v>251</v>
      </c>
      <c r="E1603" s="9">
        <v>155402671</v>
      </c>
      <c r="F1603" s="9">
        <v>155402740</v>
      </c>
      <c r="G1603" s="9">
        <v>155405474</v>
      </c>
      <c r="H1603" s="9">
        <v>155408450</v>
      </c>
      <c r="I1603" s="9">
        <v>155411524</v>
      </c>
      <c r="J1603" s="9">
        <v>155411646</v>
      </c>
      <c r="K1603" s="9">
        <f t="shared" si="151"/>
        <v>70</v>
      </c>
      <c r="L1603" s="9">
        <f t="shared" si="152"/>
        <v>2733</v>
      </c>
      <c r="M1603" s="9">
        <f t="shared" si="153"/>
        <v>2977</v>
      </c>
      <c r="N1603" s="9">
        <f t="shared" si="154"/>
        <v>3073</v>
      </c>
      <c r="O1603" s="9">
        <f t="shared" si="155"/>
        <v>123</v>
      </c>
      <c r="P1603" s="11">
        <f t="shared" si="157"/>
        <v>1.8450980400142569</v>
      </c>
      <c r="Q1603" s="11">
        <f t="shared" si="157"/>
        <v>3.4366396316926604</v>
      </c>
      <c r="R1603" s="11">
        <f t="shared" si="157"/>
        <v>3.4737788346467244</v>
      </c>
      <c r="S1603" s="11">
        <f t="shared" si="157"/>
        <v>3.4875625602563778</v>
      </c>
      <c r="T1603" s="11">
        <f t="shared" si="157"/>
        <v>2.0899051114393976</v>
      </c>
    </row>
    <row r="1604" spans="1:20" x14ac:dyDescent="0.2">
      <c r="A1604" s="9" t="s">
        <v>464</v>
      </c>
      <c r="B1604" s="9" t="s">
        <v>1149</v>
      </c>
      <c r="C1604" s="9" t="s">
        <v>267</v>
      </c>
      <c r="D1604" s="9" t="s">
        <v>251</v>
      </c>
      <c r="E1604" s="9">
        <v>155390664</v>
      </c>
      <c r="F1604" s="9">
        <v>155391220</v>
      </c>
      <c r="G1604" s="9">
        <v>155395719</v>
      </c>
      <c r="H1604" s="9">
        <v>155395871</v>
      </c>
      <c r="I1604" s="9">
        <v>155399654</v>
      </c>
      <c r="J1604" s="9">
        <v>155399691</v>
      </c>
      <c r="K1604" s="9">
        <f t="shared" ref="K1604:K1667" si="158">SUM(F1604-E1604+1)</f>
        <v>557</v>
      </c>
      <c r="L1604" s="9">
        <f t="shared" ref="L1604:L1667" si="159">SUM(G1604-F1604-1)</f>
        <v>4498</v>
      </c>
      <c r="M1604" s="9">
        <f t="shared" ref="M1604:M1667" si="160">SUM(H1604-G1604+1)</f>
        <v>153</v>
      </c>
      <c r="N1604" s="9">
        <f t="shared" ref="N1604:N1667" si="161">SUM(I1604-H1604-1)</f>
        <v>3782</v>
      </c>
      <c r="O1604" s="9">
        <f t="shared" ref="O1604:O1667" si="162">SUM(J1604-I1604+1)</f>
        <v>38</v>
      </c>
      <c r="P1604" s="11">
        <f t="shared" si="157"/>
        <v>2.7458551951737289</v>
      </c>
      <c r="Q1604" s="11">
        <f t="shared" si="157"/>
        <v>3.6530194510996132</v>
      </c>
      <c r="R1604" s="11">
        <f t="shared" si="157"/>
        <v>2.1846914308175984</v>
      </c>
      <c r="S1604" s="11">
        <f t="shared" si="157"/>
        <v>3.5777215245090206</v>
      </c>
      <c r="T1604" s="11">
        <f t="shared" si="157"/>
        <v>1.5797835966168099</v>
      </c>
    </row>
    <row r="1605" spans="1:20" x14ac:dyDescent="0.2">
      <c r="A1605" s="9" t="s">
        <v>464</v>
      </c>
      <c r="B1605" s="9" t="s">
        <v>1149</v>
      </c>
      <c r="C1605" s="9" t="s">
        <v>267</v>
      </c>
      <c r="D1605" s="9" t="s">
        <v>251</v>
      </c>
      <c r="E1605" s="9">
        <v>155399654</v>
      </c>
      <c r="F1605" s="9">
        <v>155399691</v>
      </c>
      <c r="G1605" s="9">
        <v>155402671</v>
      </c>
      <c r="H1605" s="9">
        <v>155402740</v>
      </c>
      <c r="I1605" s="9">
        <v>155411524</v>
      </c>
      <c r="J1605" s="9">
        <v>155411646</v>
      </c>
      <c r="K1605" s="9">
        <f t="shared" si="158"/>
        <v>38</v>
      </c>
      <c r="L1605" s="9">
        <f t="shared" si="159"/>
        <v>2979</v>
      </c>
      <c r="M1605" s="9">
        <f t="shared" si="160"/>
        <v>70</v>
      </c>
      <c r="N1605" s="9">
        <f t="shared" si="161"/>
        <v>8783</v>
      </c>
      <c r="O1605" s="9">
        <f t="shared" si="162"/>
        <v>123</v>
      </c>
      <c r="P1605" s="11">
        <f t="shared" si="157"/>
        <v>1.5797835966168099</v>
      </c>
      <c r="Q1605" s="11">
        <f t="shared" si="157"/>
        <v>3.4740705032150432</v>
      </c>
      <c r="R1605" s="11">
        <f t="shared" si="157"/>
        <v>1.8450980400142569</v>
      </c>
      <c r="S1605" s="11">
        <f t="shared" si="157"/>
        <v>3.9436428827521288</v>
      </c>
      <c r="T1605" s="11">
        <f t="shared" si="157"/>
        <v>2.0899051114393976</v>
      </c>
    </row>
    <row r="1606" spans="1:20" x14ac:dyDescent="0.2">
      <c r="A1606" s="9" t="s">
        <v>464</v>
      </c>
      <c r="B1606" s="9" t="s">
        <v>1150</v>
      </c>
      <c r="C1606" s="9" t="s">
        <v>291</v>
      </c>
      <c r="D1606" s="9" t="s">
        <v>254</v>
      </c>
      <c r="E1606" s="9">
        <v>76368897</v>
      </c>
      <c r="F1606" s="9">
        <v>76369569</v>
      </c>
      <c r="G1606" s="9">
        <v>76369651</v>
      </c>
      <c r="H1606" s="9">
        <v>76369752</v>
      </c>
      <c r="I1606" s="9">
        <v>76369855</v>
      </c>
      <c r="J1606" s="9">
        <v>76369954</v>
      </c>
      <c r="K1606" s="9">
        <f t="shared" si="158"/>
        <v>673</v>
      </c>
      <c r="L1606" s="9">
        <f t="shared" si="159"/>
        <v>81</v>
      </c>
      <c r="M1606" s="9">
        <f t="shared" si="160"/>
        <v>102</v>
      </c>
      <c r="N1606" s="9">
        <f t="shared" si="161"/>
        <v>102</v>
      </c>
      <c r="O1606" s="9">
        <f t="shared" si="162"/>
        <v>100</v>
      </c>
      <c r="P1606" s="11">
        <f t="shared" si="157"/>
        <v>2.8280150642239765</v>
      </c>
      <c r="Q1606" s="11">
        <f t="shared" si="157"/>
        <v>1.9084850188786497</v>
      </c>
      <c r="R1606" s="11">
        <f t="shared" si="157"/>
        <v>2.0086001717619171</v>
      </c>
      <c r="S1606" s="11">
        <f t="shared" si="157"/>
        <v>2.0086001717619171</v>
      </c>
      <c r="T1606" s="11">
        <f t="shared" si="157"/>
        <v>2</v>
      </c>
    </row>
    <row r="1607" spans="1:20" x14ac:dyDescent="0.2">
      <c r="A1607" s="9" t="s">
        <v>464</v>
      </c>
      <c r="B1607" s="9" t="s">
        <v>1151</v>
      </c>
      <c r="C1607" s="9" t="s">
        <v>256</v>
      </c>
      <c r="D1607" s="9" t="s">
        <v>251</v>
      </c>
      <c r="E1607" s="9">
        <v>73504987</v>
      </c>
      <c r="F1607" s="9">
        <v>73505128</v>
      </c>
      <c r="G1607" s="9">
        <v>73507805</v>
      </c>
      <c r="H1607" s="9">
        <v>73507913</v>
      </c>
      <c r="I1607" s="9">
        <v>73514089</v>
      </c>
      <c r="J1607" s="9">
        <v>73514151</v>
      </c>
      <c r="K1607" s="9">
        <f t="shared" si="158"/>
        <v>142</v>
      </c>
      <c r="L1607" s="9">
        <f t="shared" si="159"/>
        <v>2676</v>
      </c>
      <c r="M1607" s="9">
        <f t="shared" si="160"/>
        <v>109</v>
      </c>
      <c r="N1607" s="9">
        <f t="shared" si="161"/>
        <v>6175</v>
      </c>
      <c r="O1607" s="9">
        <f t="shared" si="162"/>
        <v>63</v>
      </c>
      <c r="P1607" s="11">
        <f t="shared" si="157"/>
        <v>2.1522883443830563</v>
      </c>
      <c r="Q1607" s="11">
        <f t="shared" si="157"/>
        <v>3.4274861090957849</v>
      </c>
      <c r="R1607" s="11">
        <f t="shared" si="157"/>
        <v>2.0374264979406234</v>
      </c>
      <c r="S1607" s="11">
        <f t="shared" si="157"/>
        <v>3.7906369619317029</v>
      </c>
      <c r="T1607" s="11">
        <f t="shared" si="157"/>
        <v>1.7993405494535815</v>
      </c>
    </row>
    <row r="1608" spans="1:20" x14ac:dyDescent="0.2">
      <c r="A1608" s="9" t="s">
        <v>464</v>
      </c>
      <c r="B1608" s="9" t="s">
        <v>1151</v>
      </c>
      <c r="C1608" s="9" t="s">
        <v>256</v>
      </c>
      <c r="D1608" s="9" t="s">
        <v>251</v>
      </c>
      <c r="E1608" s="9">
        <v>73499938</v>
      </c>
      <c r="F1608" s="9">
        <v>73499983</v>
      </c>
      <c r="G1608" s="9">
        <v>73500934</v>
      </c>
      <c r="H1608" s="9">
        <v>73501035</v>
      </c>
      <c r="I1608" s="9">
        <v>73501908</v>
      </c>
      <c r="J1608" s="9">
        <v>73502036</v>
      </c>
      <c r="K1608" s="9">
        <f t="shared" si="158"/>
        <v>46</v>
      </c>
      <c r="L1608" s="9">
        <f t="shared" si="159"/>
        <v>950</v>
      </c>
      <c r="M1608" s="9">
        <f t="shared" si="160"/>
        <v>102</v>
      </c>
      <c r="N1608" s="9">
        <f t="shared" si="161"/>
        <v>872</v>
      </c>
      <c r="O1608" s="9">
        <f t="shared" si="162"/>
        <v>129</v>
      </c>
      <c r="P1608" s="11">
        <f t="shared" si="157"/>
        <v>1.6627578316815739</v>
      </c>
      <c r="Q1608" s="11">
        <f t="shared" si="157"/>
        <v>2.9777236052888476</v>
      </c>
      <c r="R1608" s="11">
        <f t="shared" si="157"/>
        <v>2.0086001717619171</v>
      </c>
      <c r="S1608" s="11">
        <f t="shared" si="157"/>
        <v>2.9405164849325671</v>
      </c>
      <c r="T1608" s="11">
        <f t="shared" si="157"/>
        <v>2.1105897102992488</v>
      </c>
    </row>
    <row r="1609" spans="1:20" x14ac:dyDescent="0.2">
      <c r="A1609" s="9" t="s">
        <v>464</v>
      </c>
      <c r="B1609" s="9" t="s">
        <v>1151</v>
      </c>
      <c r="C1609" s="9" t="s">
        <v>256</v>
      </c>
      <c r="D1609" s="9" t="s">
        <v>251</v>
      </c>
      <c r="E1609" s="9">
        <v>73491334</v>
      </c>
      <c r="F1609" s="9">
        <v>73491424</v>
      </c>
      <c r="G1609" s="9">
        <v>73493424</v>
      </c>
      <c r="H1609" s="9">
        <v>73493641</v>
      </c>
      <c r="I1609" s="9">
        <v>73497706</v>
      </c>
      <c r="J1609" s="9">
        <v>73497831</v>
      </c>
      <c r="K1609" s="9">
        <f t="shared" si="158"/>
        <v>91</v>
      </c>
      <c r="L1609" s="9">
        <f t="shared" si="159"/>
        <v>1999</v>
      </c>
      <c r="M1609" s="9">
        <f t="shared" si="160"/>
        <v>218</v>
      </c>
      <c r="N1609" s="9">
        <f t="shared" si="161"/>
        <v>4064</v>
      </c>
      <c r="O1609" s="9">
        <f t="shared" si="162"/>
        <v>126</v>
      </c>
      <c r="P1609" s="11">
        <f t="shared" si="157"/>
        <v>1.9590413923210932</v>
      </c>
      <c r="Q1609" s="11">
        <f t="shared" si="157"/>
        <v>3.3008127941181167</v>
      </c>
      <c r="R1609" s="11">
        <f t="shared" si="157"/>
        <v>2.3384564936046046</v>
      </c>
      <c r="S1609" s="11">
        <f t="shared" si="157"/>
        <v>3.6089536992758626</v>
      </c>
      <c r="T1609" s="11">
        <f t="shared" si="157"/>
        <v>2.1003705451175625</v>
      </c>
    </row>
    <row r="1610" spans="1:20" x14ac:dyDescent="0.2">
      <c r="A1610" s="9" t="s">
        <v>464</v>
      </c>
      <c r="B1610" s="9" t="s">
        <v>1151</v>
      </c>
      <c r="C1610" s="9" t="s">
        <v>256</v>
      </c>
      <c r="D1610" s="9" t="s">
        <v>251</v>
      </c>
      <c r="E1610" s="9">
        <v>73475343</v>
      </c>
      <c r="F1610" s="9">
        <v>73475493</v>
      </c>
      <c r="G1610" s="9">
        <v>73478658</v>
      </c>
      <c r="H1610" s="9">
        <v>73478730</v>
      </c>
      <c r="I1610" s="9">
        <v>73480400</v>
      </c>
      <c r="J1610" s="9">
        <v>73480553</v>
      </c>
      <c r="K1610" s="9">
        <f t="shared" si="158"/>
        <v>151</v>
      </c>
      <c r="L1610" s="9">
        <f t="shared" si="159"/>
        <v>3164</v>
      </c>
      <c r="M1610" s="9">
        <f t="shared" si="160"/>
        <v>73</v>
      </c>
      <c r="N1610" s="9">
        <f t="shared" si="161"/>
        <v>1669</v>
      </c>
      <c r="O1610" s="9">
        <f t="shared" si="162"/>
        <v>154</v>
      </c>
      <c r="P1610" s="11">
        <f t="shared" si="157"/>
        <v>2.1789769472931693</v>
      </c>
      <c r="Q1610" s="11">
        <f t="shared" si="157"/>
        <v>3.5002364748256389</v>
      </c>
      <c r="R1610" s="11">
        <f t="shared" si="157"/>
        <v>1.8633228601204557</v>
      </c>
      <c r="S1610" s="11">
        <f t="shared" si="157"/>
        <v>3.222456336679246</v>
      </c>
      <c r="T1610" s="11">
        <f t="shared" si="157"/>
        <v>2.1875207208364631</v>
      </c>
    </row>
    <row r="1611" spans="1:20" x14ac:dyDescent="0.2">
      <c r="A1611" s="9" t="s">
        <v>464</v>
      </c>
      <c r="B1611" s="9" t="s">
        <v>1151</v>
      </c>
      <c r="C1611" s="9" t="s">
        <v>256</v>
      </c>
      <c r="D1611" s="9" t="s">
        <v>251</v>
      </c>
      <c r="E1611" s="9">
        <v>73454328</v>
      </c>
      <c r="F1611" s="9">
        <v>73454451</v>
      </c>
      <c r="G1611" s="9">
        <v>73454690</v>
      </c>
      <c r="H1611" s="9">
        <v>73454814</v>
      </c>
      <c r="I1611" s="9">
        <v>73455490</v>
      </c>
      <c r="J1611" s="9">
        <v>73455592</v>
      </c>
      <c r="K1611" s="9">
        <f t="shared" si="158"/>
        <v>124</v>
      </c>
      <c r="L1611" s="9">
        <f t="shared" si="159"/>
        <v>238</v>
      </c>
      <c r="M1611" s="9">
        <f t="shared" si="160"/>
        <v>125</v>
      </c>
      <c r="N1611" s="9">
        <f t="shared" si="161"/>
        <v>675</v>
      </c>
      <c r="O1611" s="9">
        <f t="shared" si="162"/>
        <v>103</v>
      </c>
      <c r="P1611" s="11">
        <f t="shared" si="157"/>
        <v>2.0934216851622351</v>
      </c>
      <c r="Q1611" s="11">
        <f t="shared" si="157"/>
        <v>2.3765769570565118</v>
      </c>
      <c r="R1611" s="11">
        <f t="shared" si="157"/>
        <v>2.0969100130080562</v>
      </c>
      <c r="S1611" s="11">
        <f t="shared" si="157"/>
        <v>2.8293037728310249</v>
      </c>
      <c r="T1611" s="11">
        <f t="shared" si="157"/>
        <v>2.012837224705172</v>
      </c>
    </row>
    <row r="1612" spans="1:20" x14ac:dyDescent="0.2">
      <c r="A1612" s="9" t="s">
        <v>464</v>
      </c>
      <c r="B1612" s="9" t="s">
        <v>1151</v>
      </c>
      <c r="C1612" s="9" t="s">
        <v>256</v>
      </c>
      <c r="D1612" s="9" t="s">
        <v>251</v>
      </c>
      <c r="E1612" s="9">
        <v>73454328</v>
      </c>
      <c r="F1612" s="9">
        <v>73454451</v>
      </c>
      <c r="G1612" s="9">
        <v>73454690</v>
      </c>
      <c r="H1612" s="9">
        <v>73454803</v>
      </c>
      <c r="I1612" s="9">
        <v>73455490</v>
      </c>
      <c r="J1612" s="9">
        <v>73455641</v>
      </c>
      <c r="K1612" s="9">
        <f t="shared" si="158"/>
        <v>124</v>
      </c>
      <c r="L1612" s="9">
        <f t="shared" si="159"/>
        <v>238</v>
      </c>
      <c r="M1612" s="9">
        <f t="shared" si="160"/>
        <v>114</v>
      </c>
      <c r="N1612" s="9">
        <f t="shared" si="161"/>
        <v>686</v>
      </c>
      <c r="O1612" s="9">
        <f t="shared" si="162"/>
        <v>152</v>
      </c>
      <c r="P1612" s="11">
        <f t="shared" si="157"/>
        <v>2.0934216851622351</v>
      </c>
      <c r="Q1612" s="11">
        <f t="shared" si="157"/>
        <v>2.3765769570565118</v>
      </c>
      <c r="R1612" s="11">
        <f t="shared" si="157"/>
        <v>2.0569048513364723</v>
      </c>
      <c r="S1612" s="11">
        <f t="shared" si="157"/>
        <v>2.8363241157067511</v>
      </c>
      <c r="T1612" s="11">
        <f t="shared" si="157"/>
        <v>2.1818435879447722</v>
      </c>
    </row>
    <row r="1613" spans="1:20" x14ac:dyDescent="0.2">
      <c r="A1613" s="9" t="s">
        <v>464</v>
      </c>
      <c r="B1613" s="9" t="s">
        <v>1152</v>
      </c>
      <c r="C1613" s="9" t="s">
        <v>279</v>
      </c>
      <c r="D1613" s="9" t="s">
        <v>254</v>
      </c>
      <c r="E1613" s="9">
        <v>43978734</v>
      </c>
      <c r="F1613" s="9">
        <v>43978835</v>
      </c>
      <c r="G1613" s="9">
        <v>43980307</v>
      </c>
      <c r="H1613" s="9">
        <v>43980404</v>
      </c>
      <c r="I1613" s="9">
        <v>43981729</v>
      </c>
      <c r="J1613" s="9">
        <v>43981867</v>
      </c>
      <c r="K1613" s="9">
        <f t="shared" si="158"/>
        <v>102</v>
      </c>
      <c r="L1613" s="9">
        <f t="shared" si="159"/>
        <v>1471</v>
      </c>
      <c r="M1613" s="9">
        <f t="shared" si="160"/>
        <v>98</v>
      </c>
      <c r="N1613" s="9">
        <f t="shared" si="161"/>
        <v>1324</v>
      </c>
      <c r="O1613" s="9">
        <f t="shared" si="162"/>
        <v>139</v>
      </c>
      <c r="P1613" s="11">
        <f t="shared" si="157"/>
        <v>2.0086001717619171</v>
      </c>
      <c r="Q1613" s="11">
        <f t="shared" si="157"/>
        <v>3.1676126727275302</v>
      </c>
      <c r="R1613" s="11">
        <f t="shared" si="157"/>
        <v>1.9912260756924949</v>
      </c>
      <c r="S1613" s="11">
        <f t="shared" si="157"/>
        <v>3.1218879851036809</v>
      </c>
      <c r="T1613" s="11">
        <f t="shared" si="157"/>
        <v>2.143014800254095</v>
      </c>
    </row>
    <row r="1614" spans="1:20" x14ac:dyDescent="0.2">
      <c r="A1614" s="9" t="s">
        <v>464</v>
      </c>
      <c r="B1614" s="9" t="s">
        <v>1153</v>
      </c>
      <c r="C1614" s="9" t="s">
        <v>329</v>
      </c>
      <c r="D1614" s="9" t="s">
        <v>254</v>
      </c>
      <c r="E1614" s="9">
        <v>84329801</v>
      </c>
      <c r="F1614" s="9">
        <v>84329952</v>
      </c>
      <c r="G1614" s="9">
        <v>84331634</v>
      </c>
      <c r="H1614" s="9">
        <v>84331816</v>
      </c>
      <c r="I1614" s="9">
        <v>84332934</v>
      </c>
      <c r="J1614" s="9">
        <v>84333024</v>
      </c>
      <c r="K1614" s="9">
        <f t="shared" si="158"/>
        <v>152</v>
      </c>
      <c r="L1614" s="9">
        <f t="shared" si="159"/>
        <v>1681</v>
      </c>
      <c r="M1614" s="9">
        <f t="shared" si="160"/>
        <v>183</v>
      </c>
      <c r="N1614" s="9">
        <f t="shared" si="161"/>
        <v>1117</v>
      </c>
      <c r="O1614" s="9">
        <f t="shared" si="162"/>
        <v>91</v>
      </c>
      <c r="P1614" s="11">
        <f t="shared" si="157"/>
        <v>2.1818435879447722</v>
      </c>
      <c r="Q1614" s="11">
        <f t="shared" si="157"/>
        <v>3.2255677134394709</v>
      </c>
      <c r="R1614" s="11">
        <f t="shared" si="157"/>
        <v>2.2624510897304293</v>
      </c>
      <c r="S1614" s="11">
        <f t="shared" si="157"/>
        <v>3.0480531731156089</v>
      </c>
      <c r="T1614" s="11">
        <f t="shared" si="157"/>
        <v>1.9590413923210932</v>
      </c>
    </row>
    <row r="1615" spans="1:20" x14ac:dyDescent="0.2">
      <c r="A1615" s="9" t="s">
        <v>464</v>
      </c>
      <c r="B1615" s="9" t="s">
        <v>1153</v>
      </c>
      <c r="C1615" s="9" t="s">
        <v>329</v>
      </c>
      <c r="D1615" s="9" t="s">
        <v>254</v>
      </c>
      <c r="E1615" s="9">
        <v>84327278</v>
      </c>
      <c r="F1615" s="9">
        <v>84327470</v>
      </c>
      <c r="G1615" s="9">
        <v>84329801</v>
      </c>
      <c r="H1615" s="9">
        <v>84329952</v>
      </c>
      <c r="I1615" s="9">
        <v>84332934</v>
      </c>
      <c r="J1615" s="9">
        <v>84333024</v>
      </c>
      <c r="K1615" s="9">
        <f t="shared" si="158"/>
        <v>193</v>
      </c>
      <c r="L1615" s="9">
        <f t="shared" si="159"/>
        <v>2330</v>
      </c>
      <c r="M1615" s="9">
        <f t="shared" si="160"/>
        <v>152</v>
      </c>
      <c r="N1615" s="9">
        <f t="shared" si="161"/>
        <v>2981</v>
      </c>
      <c r="O1615" s="9">
        <f t="shared" si="162"/>
        <v>91</v>
      </c>
      <c r="P1615" s="11">
        <f t="shared" si="157"/>
        <v>2.2855573090077734</v>
      </c>
      <c r="Q1615" s="11">
        <f t="shared" si="157"/>
        <v>3.3673559210260184</v>
      </c>
      <c r="R1615" s="11">
        <f t="shared" si="157"/>
        <v>2.1818435879447722</v>
      </c>
      <c r="S1615" s="11">
        <f t="shared" si="157"/>
        <v>3.4743619760326307</v>
      </c>
      <c r="T1615" s="11">
        <f t="shared" si="157"/>
        <v>1.9590413923210932</v>
      </c>
    </row>
    <row r="1616" spans="1:20" x14ac:dyDescent="0.2">
      <c r="A1616" s="9" t="s">
        <v>464</v>
      </c>
      <c r="B1616" s="9" t="s">
        <v>1154</v>
      </c>
      <c r="C1616" s="9" t="s">
        <v>260</v>
      </c>
      <c r="D1616" s="9" t="s">
        <v>251</v>
      </c>
      <c r="E1616" s="9">
        <v>89861298</v>
      </c>
      <c r="F1616" s="9">
        <v>89861705</v>
      </c>
      <c r="G1616" s="9">
        <v>89881534</v>
      </c>
      <c r="H1616" s="9">
        <v>89881562</v>
      </c>
      <c r="I1616" s="9">
        <v>89882821</v>
      </c>
      <c r="J1616" s="9">
        <v>89882935</v>
      </c>
      <c r="K1616" s="9">
        <f t="shared" si="158"/>
        <v>408</v>
      </c>
      <c r="L1616" s="9">
        <f t="shared" si="159"/>
        <v>19828</v>
      </c>
      <c r="M1616" s="9">
        <f t="shared" si="160"/>
        <v>29</v>
      </c>
      <c r="N1616" s="9">
        <f t="shared" si="161"/>
        <v>1258</v>
      </c>
      <c r="O1616" s="9">
        <f t="shared" si="162"/>
        <v>115</v>
      </c>
      <c r="P1616" s="11">
        <f t="shared" si="157"/>
        <v>2.6106601630898796</v>
      </c>
      <c r="Q1616" s="11">
        <f t="shared" si="157"/>
        <v>4.2972789102331133</v>
      </c>
      <c r="R1616" s="11">
        <f t="shared" si="157"/>
        <v>1.4623979978989561</v>
      </c>
      <c r="S1616" s="11">
        <f t="shared" si="157"/>
        <v>3.0996806411092495</v>
      </c>
      <c r="T1616" s="11">
        <f t="shared" si="157"/>
        <v>2.0606978403536114</v>
      </c>
    </row>
    <row r="1617" spans="1:20" x14ac:dyDescent="0.2">
      <c r="A1617" s="9" t="s">
        <v>464</v>
      </c>
      <c r="B1617" s="9" t="s">
        <v>1155</v>
      </c>
      <c r="C1617" s="9" t="s">
        <v>265</v>
      </c>
      <c r="D1617" s="9" t="s">
        <v>254</v>
      </c>
      <c r="E1617" s="9">
        <v>119978437</v>
      </c>
      <c r="F1617" s="9">
        <v>119978607</v>
      </c>
      <c r="G1617" s="9">
        <v>119985473</v>
      </c>
      <c r="H1617" s="9">
        <v>119985629</v>
      </c>
      <c r="I1617" s="9">
        <v>119986331</v>
      </c>
      <c r="J1617" s="9">
        <v>119986484</v>
      </c>
      <c r="K1617" s="9">
        <f t="shared" si="158"/>
        <v>171</v>
      </c>
      <c r="L1617" s="9">
        <f t="shared" si="159"/>
        <v>6865</v>
      </c>
      <c r="M1617" s="9">
        <f t="shared" si="160"/>
        <v>157</v>
      </c>
      <c r="N1617" s="9">
        <f t="shared" si="161"/>
        <v>701</v>
      </c>
      <c r="O1617" s="9">
        <f t="shared" si="162"/>
        <v>154</v>
      </c>
      <c r="P1617" s="11">
        <f t="shared" si="157"/>
        <v>2.2329961103921536</v>
      </c>
      <c r="Q1617" s="11">
        <f t="shared" si="157"/>
        <v>3.8366405415727738</v>
      </c>
      <c r="R1617" s="11">
        <f t="shared" si="157"/>
        <v>2.1958996524092336</v>
      </c>
      <c r="S1617" s="11">
        <f t="shared" si="157"/>
        <v>2.8457180179666586</v>
      </c>
      <c r="T1617" s="11">
        <f t="shared" si="157"/>
        <v>2.1875207208364631</v>
      </c>
    </row>
    <row r="1618" spans="1:20" x14ac:dyDescent="0.2">
      <c r="A1618" s="9" t="s">
        <v>464</v>
      </c>
      <c r="B1618" s="9" t="s">
        <v>1155</v>
      </c>
      <c r="C1618" s="9" t="s">
        <v>265</v>
      </c>
      <c r="D1618" s="9" t="s">
        <v>254</v>
      </c>
      <c r="E1618" s="9">
        <v>120050004</v>
      </c>
      <c r="F1618" s="9">
        <v>120050116</v>
      </c>
      <c r="G1618" s="9">
        <v>120050231</v>
      </c>
      <c r="H1618" s="9">
        <v>120050276</v>
      </c>
      <c r="I1618" s="9">
        <v>120054832</v>
      </c>
      <c r="J1618" s="9">
        <v>120055066</v>
      </c>
      <c r="K1618" s="9">
        <f t="shared" si="158"/>
        <v>113</v>
      </c>
      <c r="L1618" s="9">
        <f t="shared" si="159"/>
        <v>114</v>
      </c>
      <c r="M1618" s="9">
        <f t="shared" si="160"/>
        <v>46</v>
      </c>
      <c r="N1618" s="9">
        <f t="shared" si="161"/>
        <v>4555</v>
      </c>
      <c r="O1618" s="9">
        <f t="shared" si="162"/>
        <v>235</v>
      </c>
      <c r="P1618" s="11">
        <f t="shared" si="157"/>
        <v>2.0530784434834195</v>
      </c>
      <c r="Q1618" s="11">
        <f t="shared" si="157"/>
        <v>2.0569048513364723</v>
      </c>
      <c r="R1618" s="11">
        <f t="shared" si="157"/>
        <v>1.6627578316815739</v>
      </c>
      <c r="S1618" s="11">
        <f t="shared" si="157"/>
        <v>3.6584883813090165</v>
      </c>
      <c r="T1618" s="11">
        <f t="shared" si="157"/>
        <v>2.3710678622717358</v>
      </c>
    </row>
    <row r="1619" spans="1:20" x14ac:dyDescent="0.2">
      <c r="A1619" s="9" t="s">
        <v>464</v>
      </c>
      <c r="B1619" s="9" t="s">
        <v>1156</v>
      </c>
      <c r="C1619" s="9" t="s">
        <v>315</v>
      </c>
      <c r="D1619" s="9" t="s">
        <v>254</v>
      </c>
      <c r="E1619" s="9">
        <v>56093521</v>
      </c>
      <c r="F1619" s="9">
        <v>56093722</v>
      </c>
      <c r="G1619" s="9">
        <v>56096016</v>
      </c>
      <c r="H1619" s="9">
        <v>56096130</v>
      </c>
      <c r="I1619" s="9">
        <v>56096204</v>
      </c>
      <c r="J1619" s="9">
        <v>56096276</v>
      </c>
      <c r="K1619" s="9">
        <f t="shared" si="158"/>
        <v>202</v>
      </c>
      <c r="L1619" s="9">
        <f t="shared" si="159"/>
        <v>2293</v>
      </c>
      <c r="M1619" s="9">
        <f t="shared" si="160"/>
        <v>115</v>
      </c>
      <c r="N1619" s="9">
        <f t="shared" si="161"/>
        <v>73</v>
      </c>
      <c r="O1619" s="9">
        <f t="shared" si="162"/>
        <v>73</v>
      </c>
      <c r="P1619" s="11">
        <f t="shared" si="157"/>
        <v>2.3053513694466239</v>
      </c>
      <c r="Q1619" s="11">
        <f t="shared" si="157"/>
        <v>3.3604040547299383</v>
      </c>
      <c r="R1619" s="11">
        <f t="shared" si="157"/>
        <v>2.0606978403536114</v>
      </c>
      <c r="S1619" s="11">
        <f t="shared" si="157"/>
        <v>1.8633228601204557</v>
      </c>
      <c r="T1619" s="11">
        <f t="shared" si="157"/>
        <v>1.8633228601204557</v>
      </c>
    </row>
    <row r="1620" spans="1:20" x14ac:dyDescent="0.2">
      <c r="A1620" s="9" t="s">
        <v>464</v>
      </c>
      <c r="B1620" s="9" t="s">
        <v>1157</v>
      </c>
      <c r="C1620" s="9" t="s">
        <v>285</v>
      </c>
      <c r="D1620" s="9" t="s">
        <v>251</v>
      </c>
      <c r="E1620" s="9">
        <v>59419000</v>
      </c>
      <c r="F1620" s="9">
        <v>59419561</v>
      </c>
      <c r="G1620" s="9">
        <v>59423387</v>
      </c>
      <c r="H1620" s="9">
        <v>59423484</v>
      </c>
      <c r="I1620" s="9">
        <v>59431142</v>
      </c>
      <c r="J1620" s="9">
        <v>59431268</v>
      </c>
      <c r="K1620" s="9">
        <f t="shared" si="158"/>
        <v>562</v>
      </c>
      <c r="L1620" s="9">
        <f t="shared" si="159"/>
        <v>3825</v>
      </c>
      <c r="M1620" s="9">
        <f t="shared" si="160"/>
        <v>98</v>
      </c>
      <c r="N1620" s="9">
        <f t="shared" si="161"/>
        <v>7657</v>
      </c>
      <c r="O1620" s="9">
        <f t="shared" si="162"/>
        <v>127</v>
      </c>
      <c r="P1620" s="11">
        <f t="shared" si="157"/>
        <v>2.7497363155690606</v>
      </c>
      <c r="Q1620" s="11">
        <f t="shared" si="157"/>
        <v>3.5826314394896359</v>
      </c>
      <c r="R1620" s="11">
        <f t="shared" si="157"/>
        <v>1.9912260756924949</v>
      </c>
      <c r="S1620" s="11">
        <f t="shared" si="157"/>
        <v>3.884058647093938</v>
      </c>
      <c r="T1620" s="11">
        <f t="shared" si="157"/>
        <v>2.1038037209559568</v>
      </c>
    </row>
    <row r="1621" spans="1:20" x14ac:dyDescent="0.2">
      <c r="A1621" s="9" t="s">
        <v>464</v>
      </c>
      <c r="B1621" s="9" t="s">
        <v>1157</v>
      </c>
      <c r="C1621" s="9" t="s">
        <v>285</v>
      </c>
      <c r="D1621" s="9" t="s">
        <v>251</v>
      </c>
      <c r="E1621" s="9">
        <v>59431142</v>
      </c>
      <c r="F1621" s="9">
        <v>59431268</v>
      </c>
      <c r="G1621" s="9">
        <v>59437436</v>
      </c>
      <c r="H1621" s="9">
        <v>59437765</v>
      </c>
      <c r="I1621" s="9">
        <v>59440586</v>
      </c>
      <c r="J1621" s="9">
        <v>59440875</v>
      </c>
      <c r="K1621" s="9">
        <f t="shared" si="158"/>
        <v>127</v>
      </c>
      <c r="L1621" s="9">
        <f t="shared" si="159"/>
        <v>6167</v>
      </c>
      <c r="M1621" s="9">
        <f t="shared" si="160"/>
        <v>330</v>
      </c>
      <c r="N1621" s="9">
        <f t="shared" si="161"/>
        <v>2820</v>
      </c>
      <c r="O1621" s="9">
        <f t="shared" si="162"/>
        <v>290</v>
      </c>
      <c r="P1621" s="11">
        <f t="shared" si="157"/>
        <v>2.1038037209559568</v>
      </c>
      <c r="Q1621" s="11">
        <f t="shared" si="157"/>
        <v>3.7900739484263046</v>
      </c>
      <c r="R1621" s="11">
        <f t="shared" si="157"/>
        <v>2.5185139398778871</v>
      </c>
      <c r="S1621" s="11">
        <f t="shared" si="157"/>
        <v>3.4502491083193605</v>
      </c>
      <c r="T1621" s="11">
        <f t="shared" si="157"/>
        <v>2.4623979978989556</v>
      </c>
    </row>
    <row r="1622" spans="1:20" x14ac:dyDescent="0.2">
      <c r="A1622" s="9" t="s">
        <v>464</v>
      </c>
      <c r="B1622" s="9" t="s">
        <v>1157</v>
      </c>
      <c r="C1622" s="9" t="s">
        <v>285</v>
      </c>
      <c r="D1622" s="9" t="s">
        <v>251</v>
      </c>
      <c r="E1622" s="9">
        <v>59422520</v>
      </c>
      <c r="F1622" s="9">
        <v>59423484</v>
      </c>
      <c r="G1622" s="9">
        <v>59426488</v>
      </c>
      <c r="H1622" s="9">
        <v>59426554</v>
      </c>
      <c r="I1622" s="9">
        <v>59431142</v>
      </c>
      <c r="J1622" s="9">
        <v>59431268</v>
      </c>
      <c r="K1622" s="9">
        <f t="shared" si="158"/>
        <v>965</v>
      </c>
      <c r="L1622" s="9">
        <f t="shared" si="159"/>
        <v>3003</v>
      </c>
      <c r="M1622" s="9">
        <f t="shared" si="160"/>
        <v>67</v>
      </c>
      <c r="N1622" s="9">
        <f t="shared" si="161"/>
        <v>4587</v>
      </c>
      <c r="O1622" s="9">
        <f t="shared" si="162"/>
        <v>127</v>
      </c>
      <c r="P1622" s="11">
        <f t="shared" si="157"/>
        <v>2.9845273133437922</v>
      </c>
      <c r="Q1622" s="11">
        <f t="shared" si="157"/>
        <v>3.4775553321989805</v>
      </c>
      <c r="R1622" s="11">
        <f t="shared" si="157"/>
        <v>1.8260748027008262</v>
      </c>
      <c r="S1622" s="11">
        <f t="shared" si="157"/>
        <v>3.661528740131982</v>
      </c>
      <c r="T1622" s="11">
        <f t="shared" si="157"/>
        <v>2.1038037209559568</v>
      </c>
    </row>
    <row r="1623" spans="1:20" x14ac:dyDescent="0.2">
      <c r="A1623" s="9" t="s">
        <v>464</v>
      </c>
      <c r="B1623" s="9" t="s">
        <v>1156</v>
      </c>
      <c r="C1623" s="9" t="s">
        <v>315</v>
      </c>
      <c r="D1623" s="9" t="s">
        <v>254</v>
      </c>
      <c r="E1623" s="9">
        <v>56098973</v>
      </c>
      <c r="F1623" s="9">
        <v>56099075</v>
      </c>
      <c r="G1623" s="9">
        <v>56099176</v>
      </c>
      <c r="H1623" s="9">
        <v>56099387</v>
      </c>
      <c r="I1623" s="9">
        <v>56099858</v>
      </c>
      <c r="J1623" s="9">
        <v>56099985</v>
      </c>
      <c r="K1623" s="9">
        <f t="shared" si="158"/>
        <v>103</v>
      </c>
      <c r="L1623" s="9">
        <f t="shared" si="159"/>
        <v>100</v>
      </c>
      <c r="M1623" s="9">
        <f t="shared" si="160"/>
        <v>212</v>
      </c>
      <c r="N1623" s="9">
        <f t="shared" si="161"/>
        <v>470</v>
      </c>
      <c r="O1623" s="9">
        <f t="shared" si="162"/>
        <v>128</v>
      </c>
      <c r="P1623" s="11">
        <f t="shared" si="157"/>
        <v>2.012837224705172</v>
      </c>
      <c r="Q1623" s="11">
        <f t="shared" si="157"/>
        <v>2</v>
      </c>
      <c r="R1623" s="11">
        <f t="shared" si="157"/>
        <v>2.3263358609287512</v>
      </c>
      <c r="S1623" s="11">
        <f t="shared" si="157"/>
        <v>2.6720978579357171</v>
      </c>
      <c r="T1623" s="11">
        <f t="shared" si="157"/>
        <v>2.1072099696478679</v>
      </c>
    </row>
    <row r="1624" spans="1:20" x14ac:dyDescent="0.2">
      <c r="A1624" s="9" t="s">
        <v>464</v>
      </c>
      <c r="B1624" s="9" t="s">
        <v>1157</v>
      </c>
      <c r="C1624" s="9" t="s">
        <v>285</v>
      </c>
      <c r="D1624" s="9" t="s">
        <v>251</v>
      </c>
      <c r="E1624" s="9">
        <v>59417408</v>
      </c>
      <c r="F1624" s="9">
        <v>59417525</v>
      </c>
      <c r="G1624" s="9">
        <v>59419000</v>
      </c>
      <c r="H1624" s="9">
        <v>59419561</v>
      </c>
      <c r="I1624" s="9">
        <v>59423387</v>
      </c>
      <c r="J1624" s="9">
        <v>59423484</v>
      </c>
      <c r="K1624" s="9">
        <f t="shared" si="158"/>
        <v>118</v>
      </c>
      <c r="L1624" s="9">
        <f t="shared" si="159"/>
        <v>1474</v>
      </c>
      <c r="M1624" s="9">
        <f t="shared" si="160"/>
        <v>562</v>
      </c>
      <c r="N1624" s="9">
        <f t="shared" si="161"/>
        <v>3825</v>
      </c>
      <c r="O1624" s="9">
        <f t="shared" si="162"/>
        <v>98</v>
      </c>
      <c r="P1624" s="11">
        <f t="shared" si="157"/>
        <v>2.0718820073061255</v>
      </c>
      <c r="Q1624" s="11">
        <f t="shared" si="157"/>
        <v>3.1684974835230322</v>
      </c>
      <c r="R1624" s="11">
        <f t="shared" si="157"/>
        <v>2.7497363155690606</v>
      </c>
      <c r="S1624" s="11">
        <f t="shared" si="157"/>
        <v>3.5826314394896359</v>
      </c>
      <c r="T1624" s="11">
        <f t="shared" si="157"/>
        <v>1.9912260756924949</v>
      </c>
    </row>
    <row r="1625" spans="1:20" x14ac:dyDescent="0.2">
      <c r="A1625" s="9" t="s">
        <v>464</v>
      </c>
      <c r="B1625" s="9" t="s">
        <v>1158</v>
      </c>
      <c r="C1625" s="9" t="s">
        <v>274</v>
      </c>
      <c r="D1625" s="9" t="s">
        <v>254</v>
      </c>
      <c r="E1625" s="9">
        <v>29148277</v>
      </c>
      <c r="F1625" s="9">
        <v>29148331</v>
      </c>
      <c r="G1625" s="9">
        <v>29153231</v>
      </c>
      <c r="H1625" s="9">
        <v>29154215</v>
      </c>
      <c r="I1625" s="9">
        <v>29154301</v>
      </c>
      <c r="J1625" s="9">
        <v>29154365</v>
      </c>
      <c r="K1625" s="9">
        <f t="shared" si="158"/>
        <v>55</v>
      </c>
      <c r="L1625" s="9">
        <f t="shared" si="159"/>
        <v>4899</v>
      </c>
      <c r="M1625" s="9">
        <f t="shared" si="160"/>
        <v>985</v>
      </c>
      <c r="N1625" s="9">
        <f t="shared" si="161"/>
        <v>85</v>
      </c>
      <c r="O1625" s="9">
        <f t="shared" si="162"/>
        <v>65</v>
      </c>
      <c r="P1625" s="11">
        <f t="shared" si="157"/>
        <v>1.7403626894942439</v>
      </c>
      <c r="Q1625" s="11">
        <f t="shared" si="157"/>
        <v>3.6901074394563302</v>
      </c>
      <c r="R1625" s="11">
        <f t="shared" si="157"/>
        <v>2.9934362304976116</v>
      </c>
      <c r="S1625" s="11">
        <f t="shared" si="157"/>
        <v>1.9294189257142926</v>
      </c>
      <c r="T1625" s="11">
        <f t="shared" si="157"/>
        <v>1.8129133566428552</v>
      </c>
    </row>
    <row r="1626" spans="1:20" x14ac:dyDescent="0.2">
      <c r="A1626" s="9" t="s">
        <v>464</v>
      </c>
      <c r="B1626" s="9" t="s">
        <v>1158</v>
      </c>
      <c r="C1626" s="9" t="s">
        <v>274</v>
      </c>
      <c r="D1626" s="9" t="s">
        <v>254</v>
      </c>
      <c r="E1626" s="9">
        <v>29141663</v>
      </c>
      <c r="F1626" s="9">
        <v>29141766</v>
      </c>
      <c r="G1626" s="9">
        <v>29145428</v>
      </c>
      <c r="H1626" s="9">
        <v>29145499</v>
      </c>
      <c r="I1626" s="9">
        <v>29146795</v>
      </c>
      <c r="J1626" s="9">
        <v>29146832</v>
      </c>
      <c r="K1626" s="9">
        <f t="shared" si="158"/>
        <v>104</v>
      </c>
      <c r="L1626" s="9">
        <f t="shared" si="159"/>
        <v>3661</v>
      </c>
      <c r="M1626" s="9">
        <f t="shared" si="160"/>
        <v>72</v>
      </c>
      <c r="N1626" s="9">
        <f t="shared" si="161"/>
        <v>1295</v>
      </c>
      <c r="O1626" s="9">
        <f t="shared" si="162"/>
        <v>38</v>
      </c>
      <c r="P1626" s="11">
        <f t="shared" si="157"/>
        <v>2.0170333392987803</v>
      </c>
      <c r="Q1626" s="11">
        <f t="shared" si="157"/>
        <v>3.5635997288815306</v>
      </c>
      <c r="R1626" s="11">
        <f t="shared" si="157"/>
        <v>1.8573324964312683</v>
      </c>
      <c r="S1626" s="11">
        <f t="shared" si="157"/>
        <v>3.1122697684172702</v>
      </c>
      <c r="T1626" s="11">
        <f t="shared" si="157"/>
        <v>1.5797835966168099</v>
      </c>
    </row>
    <row r="1627" spans="1:20" x14ac:dyDescent="0.2">
      <c r="A1627" s="9" t="s">
        <v>464</v>
      </c>
      <c r="B1627" s="9" t="s">
        <v>1159</v>
      </c>
      <c r="C1627" s="9" t="s">
        <v>289</v>
      </c>
      <c r="D1627" s="9" t="s">
        <v>254</v>
      </c>
      <c r="E1627" s="9">
        <v>29130649</v>
      </c>
      <c r="F1627" s="9">
        <v>29130806</v>
      </c>
      <c r="G1627" s="9">
        <v>29134399</v>
      </c>
      <c r="H1627" s="9">
        <v>29134503</v>
      </c>
      <c r="I1627" s="9">
        <v>29143141</v>
      </c>
      <c r="J1627" s="9">
        <v>29143843</v>
      </c>
      <c r="K1627" s="9">
        <f t="shared" si="158"/>
        <v>158</v>
      </c>
      <c r="L1627" s="9">
        <f t="shared" si="159"/>
        <v>3592</v>
      </c>
      <c r="M1627" s="9">
        <f t="shared" si="160"/>
        <v>105</v>
      </c>
      <c r="N1627" s="9">
        <f t="shared" si="161"/>
        <v>8637</v>
      </c>
      <c r="O1627" s="9">
        <f t="shared" si="162"/>
        <v>703</v>
      </c>
      <c r="P1627" s="11">
        <f t="shared" si="157"/>
        <v>2.1986570869544226</v>
      </c>
      <c r="Q1627" s="11">
        <f t="shared" si="157"/>
        <v>3.5553363279952661</v>
      </c>
      <c r="R1627" s="11">
        <f t="shared" si="157"/>
        <v>2.0211892990699378</v>
      </c>
      <c r="S1627" s="11">
        <f t="shared" si="157"/>
        <v>3.9363629195977441</v>
      </c>
      <c r="T1627" s="11">
        <f t="shared" si="157"/>
        <v>2.8469553250198238</v>
      </c>
    </row>
    <row r="1628" spans="1:20" x14ac:dyDescent="0.2">
      <c r="A1628" s="9" t="s">
        <v>464</v>
      </c>
      <c r="B1628" s="9" t="s">
        <v>1160</v>
      </c>
      <c r="C1628" s="9" t="s">
        <v>312</v>
      </c>
      <c r="D1628" s="9" t="s">
        <v>251</v>
      </c>
      <c r="E1628" s="9">
        <v>98309895</v>
      </c>
      <c r="F1628" s="9">
        <v>98310201</v>
      </c>
      <c r="G1628" s="9">
        <v>98310980</v>
      </c>
      <c r="H1628" s="9">
        <v>98311037</v>
      </c>
      <c r="I1628" s="9">
        <v>98313091</v>
      </c>
      <c r="J1628" s="9">
        <v>98313293</v>
      </c>
      <c r="K1628" s="9">
        <f t="shared" si="158"/>
        <v>307</v>
      </c>
      <c r="L1628" s="9">
        <f t="shared" si="159"/>
        <v>778</v>
      </c>
      <c r="M1628" s="9">
        <f t="shared" si="160"/>
        <v>58</v>
      </c>
      <c r="N1628" s="9">
        <f t="shared" si="161"/>
        <v>2053</v>
      </c>
      <c r="O1628" s="9">
        <f t="shared" si="162"/>
        <v>203</v>
      </c>
      <c r="P1628" s="11">
        <f t="shared" si="157"/>
        <v>2.4871383754771861</v>
      </c>
      <c r="Q1628" s="11">
        <f t="shared" si="157"/>
        <v>2.8909795969896885</v>
      </c>
      <c r="R1628" s="11">
        <f t="shared" si="157"/>
        <v>1.7634279935629371</v>
      </c>
      <c r="S1628" s="11">
        <f t="shared" si="157"/>
        <v>3.3123889493705918</v>
      </c>
      <c r="T1628" s="11">
        <f t="shared" si="157"/>
        <v>2.3074960379132126</v>
      </c>
    </row>
    <row r="1629" spans="1:20" x14ac:dyDescent="0.2">
      <c r="A1629" s="9" t="s">
        <v>464</v>
      </c>
      <c r="B1629" s="9" t="s">
        <v>1161</v>
      </c>
      <c r="C1629" s="9" t="s">
        <v>260</v>
      </c>
      <c r="D1629" s="9" t="s">
        <v>251</v>
      </c>
      <c r="E1629" s="9">
        <v>148891628</v>
      </c>
      <c r="F1629" s="9">
        <v>148891755</v>
      </c>
      <c r="G1629" s="9">
        <v>148892509</v>
      </c>
      <c r="H1629" s="9">
        <v>148892668</v>
      </c>
      <c r="I1629" s="9">
        <v>148893682</v>
      </c>
      <c r="J1629" s="9">
        <v>148893788</v>
      </c>
      <c r="K1629" s="9">
        <f t="shared" si="158"/>
        <v>128</v>
      </c>
      <c r="L1629" s="9">
        <f t="shared" si="159"/>
        <v>753</v>
      </c>
      <c r="M1629" s="9">
        <f t="shared" si="160"/>
        <v>160</v>
      </c>
      <c r="N1629" s="9">
        <f t="shared" si="161"/>
        <v>1013</v>
      </c>
      <c r="O1629" s="9">
        <f t="shared" si="162"/>
        <v>107</v>
      </c>
      <c r="P1629" s="11">
        <f t="shared" si="157"/>
        <v>2.1072099696478679</v>
      </c>
      <c r="Q1629" s="11">
        <f t="shared" si="157"/>
        <v>2.8767949762007001</v>
      </c>
      <c r="R1629" s="11">
        <f t="shared" si="157"/>
        <v>2.2041199826559246</v>
      </c>
      <c r="S1629" s="11">
        <f t="shared" si="157"/>
        <v>3.00560944536028</v>
      </c>
      <c r="T1629" s="11">
        <f t="shared" si="157"/>
        <v>2.0293837776852093</v>
      </c>
    </row>
    <row r="1630" spans="1:20" x14ac:dyDescent="0.2">
      <c r="A1630" s="9" t="s">
        <v>464</v>
      </c>
      <c r="B1630" s="9" t="s">
        <v>1162</v>
      </c>
      <c r="C1630" s="9" t="s">
        <v>274</v>
      </c>
      <c r="D1630" s="9" t="s">
        <v>251</v>
      </c>
      <c r="E1630" s="9">
        <v>90658147</v>
      </c>
      <c r="F1630" s="9">
        <v>90658208</v>
      </c>
      <c r="G1630" s="9">
        <v>90661755</v>
      </c>
      <c r="H1630" s="9">
        <v>90661889</v>
      </c>
      <c r="I1630" s="9">
        <v>90671083</v>
      </c>
      <c r="J1630" s="9">
        <v>90671200</v>
      </c>
      <c r="K1630" s="9">
        <f t="shared" si="158"/>
        <v>62</v>
      </c>
      <c r="L1630" s="9">
        <f t="shared" si="159"/>
        <v>3546</v>
      </c>
      <c r="M1630" s="9">
        <f t="shared" si="160"/>
        <v>135</v>
      </c>
      <c r="N1630" s="9">
        <f t="shared" si="161"/>
        <v>9193</v>
      </c>
      <c r="O1630" s="9">
        <f t="shared" si="162"/>
        <v>118</v>
      </c>
      <c r="P1630" s="11">
        <f t="shared" si="157"/>
        <v>1.7923916894982537</v>
      </c>
      <c r="Q1630" s="11">
        <f t="shared" si="157"/>
        <v>3.5497387312648985</v>
      </c>
      <c r="R1630" s="11">
        <f t="shared" si="157"/>
        <v>2.1303337684950061</v>
      </c>
      <c r="S1630" s="11">
        <f t="shared" si="157"/>
        <v>3.9634572601167073</v>
      </c>
      <c r="T1630" s="11">
        <f t="shared" si="157"/>
        <v>2.0718820073061255</v>
      </c>
    </row>
    <row r="1631" spans="1:20" x14ac:dyDescent="0.2">
      <c r="A1631" s="9" t="s">
        <v>464</v>
      </c>
      <c r="B1631" s="9" t="s">
        <v>1162</v>
      </c>
      <c r="C1631" s="9" t="s">
        <v>274</v>
      </c>
      <c r="D1631" s="9" t="s">
        <v>251</v>
      </c>
      <c r="E1631" s="9">
        <v>90671083</v>
      </c>
      <c r="F1631" s="9">
        <v>90671200</v>
      </c>
      <c r="G1631" s="9">
        <v>90672832</v>
      </c>
      <c r="H1631" s="9">
        <v>90672937</v>
      </c>
      <c r="I1631" s="9">
        <v>90673663</v>
      </c>
      <c r="J1631" s="9">
        <v>90673786</v>
      </c>
      <c r="K1631" s="9">
        <f t="shared" si="158"/>
        <v>118</v>
      </c>
      <c r="L1631" s="9">
        <f t="shared" si="159"/>
        <v>1631</v>
      </c>
      <c r="M1631" s="9">
        <f t="shared" si="160"/>
        <v>106</v>
      </c>
      <c r="N1631" s="9">
        <f t="shared" si="161"/>
        <v>725</v>
      </c>
      <c r="O1631" s="9">
        <f t="shared" si="162"/>
        <v>124</v>
      </c>
      <c r="P1631" s="11">
        <f t="shared" si="157"/>
        <v>2.0718820073061255</v>
      </c>
      <c r="Q1631" s="11">
        <f t="shared" si="157"/>
        <v>3.2124539610402754</v>
      </c>
      <c r="R1631" s="11">
        <f t="shared" si="157"/>
        <v>2.02530586526477</v>
      </c>
      <c r="S1631" s="11">
        <f t="shared" si="157"/>
        <v>2.8603380065709936</v>
      </c>
      <c r="T1631" s="11">
        <f t="shared" si="157"/>
        <v>2.0934216851622351</v>
      </c>
    </row>
    <row r="1632" spans="1:20" x14ac:dyDescent="0.2">
      <c r="A1632" s="9" t="s">
        <v>464</v>
      </c>
      <c r="B1632" s="9" t="s">
        <v>1163</v>
      </c>
      <c r="C1632" s="9" t="s">
        <v>260</v>
      </c>
      <c r="D1632" s="9" t="s">
        <v>254</v>
      </c>
      <c r="E1632" s="9">
        <v>67315725</v>
      </c>
      <c r="F1632" s="9">
        <v>67315845</v>
      </c>
      <c r="G1632" s="9">
        <v>67324676</v>
      </c>
      <c r="H1632" s="9">
        <v>67324733</v>
      </c>
      <c r="I1632" s="9">
        <v>67326852</v>
      </c>
      <c r="J1632" s="9">
        <v>67326952</v>
      </c>
      <c r="K1632" s="9">
        <f t="shared" si="158"/>
        <v>121</v>
      </c>
      <c r="L1632" s="9">
        <f t="shared" si="159"/>
        <v>8830</v>
      </c>
      <c r="M1632" s="9">
        <f t="shared" si="160"/>
        <v>58</v>
      </c>
      <c r="N1632" s="9">
        <f t="shared" si="161"/>
        <v>2118</v>
      </c>
      <c r="O1632" s="9">
        <f t="shared" si="162"/>
        <v>101</v>
      </c>
      <c r="P1632" s="11">
        <f t="shared" si="157"/>
        <v>2.0827853703164498</v>
      </c>
      <c r="Q1632" s="11">
        <f t="shared" si="157"/>
        <v>3.9459607035775686</v>
      </c>
      <c r="R1632" s="11">
        <f t="shared" si="157"/>
        <v>1.7634279935629371</v>
      </c>
      <c r="S1632" s="11">
        <f t="shared" si="157"/>
        <v>3.3259259557714658</v>
      </c>
      <c r="T1632" s="11">
        <f t="shared" si="157"/>
        <v>2.0043213737826426</v>
      </c>
    </row>
    <row r="1633" spans="1:20" x14ac:dyDescent="0.2">
      <c r="A1633" s="9" t="s">
        <v>464</v>
      </c>
      <c r="B1633" s="9" t="s">
        <v>1163</v>
      </c>
      <c r="C1633" s="9" t="s">
        <v>260</v>
      </c>
      <c r="D1633" s="9" t="s">
        <v>254</v>
      </c>
      <c r="E1633" s="9">
        <v>67315677</v>
      </c>
      <c r="F1633" s="9">
        <v>67315845</v>
      </c>
      <c r="G1633" s="9">
        <v>67324673</v>
      </c>
      <c r="H1633" s="9">
        <v>67324733</v>
      </c>
      <c r="I1633" s="9">
        <v>67326852</v>
      </c>
      <c r="J1633" s="9">
        <v>67326952</v>
      </c>
      <c r="K1633" s="9">
        <f t="shared" si="158"/>
        <v>169</v>
      </c>
      <c r="L1633" s="9">
        <f t="shared" si="159"/>
        <v>8827</v>
      </c>
      <c r="M1633" s="9">
        <f t="shared" si="160"/>
        <v>61</v>
      </c>
      <c r="N1633" s="9">
        <f t="shared" si="161"/>
        <v>2118</v>
      </c>
      <c r="O1633" s="9">
        <f t="shared" si="162"/>
        <v>101</v>
      </c>
      <c r="P1633" s="11">
        <f t="shared" si="157"/>
        <v>2.2278867046136734</v>
      </c>
      <c r="Q1633" s="11">
        <f t="shared" si="157"/>
        <v>3.9458131265873377</v>
      </c>
      <c r="R1633" s="11">
        <f t="shared" si="157"/>
        <v>1.7853298350107669</v>
      </c>
      <c r="S1633" s="11">
        <f t="shared" si="157"/>
        <v>3.3259259557714658</v>
      </c>
      <c r="T1633" s="11">
        <f t="shared" si="157"/>
        <v>2.0043213737826426</v>
      </c>
    </row>
    <row r="1634" spans="1:20" x14ac:dyDescent="0.2">
      <c r="A1634" s="9" t="s">
        <v>464</v>
      </c>
      <c r="B1634" s="9" t="s">
        <v>1164</v>
      </c>
      <c r="C1634" s="9" t="s">
        <v>279</v>
      </c>
      <c r="D1634" s="9" t="s">
        <v>251</v>
      </c>
      <c r="E1634" s="9">
        <v>171283014</v>
      </c>
      <c r="F1634" s="9">
        <v>171283093</v>
      </c>
      <c r="G1634" s="9">
        <v>171283354</v>
      </c>
      <c r="H1634" s="9">
        <v>171283441</v>
      </c>
      <c r="I1634" s="9">
        <v>171283637</v>
      </c>
      <c r="J1634" s="9">
        <v>171283741</v>
      </c>
      <c r="K1634" s="9">
        <f t="shared" si="158"/>
        <v>80</v>
      </c>
      <c r="L1634" s="9">
        <f t="shared" si="159"/>
        <v>260</v>
      </c>
      <c r="M1634" s="9">
        <f t="shared" si="160"/>
        <v>88</v>
      </c>
      <c r="N1634" s="9">
        <f t="shared" si="161"/>
        <v>195</v>
      </c>
      <c r="O1634" s="9">
        <f t="shared" si="162"/>
        <v>105</v>
      </c>
      <c r="P1634" s="11">
        <f t="shared" si="157"/>
        <v>1.9030899869919433</v>
      </c>
      <c r="Q1634" s="11">
        <f t="shared" si="157"/>
        <v>2.4149733479708178</v>
      </c>
      <c r="R1634" s="11">
        <f t="shared" si="157"/>
        <v>1.9444826721501687</v>
      </c>
      <c r="S1634" s="11">
        <f t="shared" si="157"/>
        <v>2.2900346113625178</v>
      </c>
      <c r="T1634" s="11">
        <f t="shared" si="157"/>
        <v>2.0211892990699378</v>
      </c>
    </row>
    <row r="1635" spans="1:20" x14ac:dyDescent="0.2">
      <c r="A1635" s="9" t="s">
        <v>464</v>
      </c>
      <c r="B1635" s="9" t="s">
        <v>1165</v>
      </c>
      <c r="C1635" s="9" t="s">
        <v>256</v>
      </c>
      <c r="D1635" s="9" t="s">
        <v>254</v>
      </c>
      <c r="E1635" s="9">
        <v>87314063</v>
      </c>
      <c r="F1635" s="9">
        <v>87314136</v>
      </c>
      <c r="G1635" s="9">
        <v>87317230</v>
      </c>
      <c r="H1635" s="9">
        <v>87317311</v>
      </c>
      <c r="I1635" s="9">
        <v>87321545</v>
      </c>
      <c r="J1635" s="9">
        <v>87321762</v>
      </c>
      <c r="K1635" s="9">
        <f t="shared" si="158"/>
        <v>74</v>
      </c>
      <c r="L1635" s="9">
        <f t="shared" si="159"/>
        <v>3093</v>
      </c>
      <c r="M1635" s="9">
        <f t="shared" si="160"/>
        <v>82</v>
      </c>
      <c r="N1635" s="9">
        <f t="shared" si="161"/>
        <v>4233</v>
      </c>
      <c r="O1635" s="9">
        <f t="shared" si="162"/>
        <v>218</v>
      </c>
      <c r="P1635" s="11">
        <f t="shared" si="157"/>
        <v>1.8692317197309762</v>
      </c>
      <c r="Q1635" s="11">
        <f t="shared" si="157"/>
        <v>3.4903799200031789</v>
      </c>
      <c r="R1635" s="11">
        <f t="shared" si="157"/>
        <v>1.9138138523837167</v>
      </c>
      <c r="S1635" s="11">
        <f t="shared" si="157"/>
        <v>3.6266482684740105</v>
      </c>
      <c r="T1635" s="11">
        <f t="shared" si="157"/>
        <v>2.3384564936046046</v>
      </c>
    </row>
    <row r="1636" spans="1:20" x14ac:dyDescent="0.2">
      <c r="A1636" s="9" t="s">
        <v>464</v>
      </c>
      <c r="B1636" s="9" t="s">
        <v>1166</v>
      </c>
      <c r="C1636" s="9" t="s">
        <v>258</v>
      </c>
      <c r="D1636" s="9" t="s">
        <v>251</v>
      </c>
      <c r="E1636" s="9">
        <v>64212583</v>
      </c>
      <c r="F1636" s="9">
        <v>64212730</v>
      </c>
      <c r="G1636" s="9">
        <v>64214398</v>
      </c>
      <c r="H1636" s="9">
        <v>64214609</v>
      </c>
      <c r="I1636" s="9">
        <v>64253212</v>
      </c>
      <c r="J1636" s="9">
        <v>64253631</v>
      </c>
      <c r="K1636" s="9">
        <f t="shared" si="158"/>
        <v>148</v>
      </c>
      <c r="L1636" s="9">
        <f t="shared" si="159"/>
        <v>1667</v>
      </c>
      <c r="M1636" s="9">
        <f t="shared" si="160"/>
        <v>212</v>
      </c>
      <c r="N1636" s="9">
        <f t="shared" si="161"/>
        <v>38602</v>
      </c>
      <c r="O1636" s="9">
        <f t="shared" si="162"/>
        <v>420</v>
      </c>
      <c r="P1636" s="11">
        <f t="shared" si="157"/>
        <v>2.170261715394957</v>
      </c>
      <c r="Q1636" s="11">
        <f t="shared" si="157"/>
        <v>3.2219355998280053</v>
      </c>
      <c r="R1636" s="11">
        <f t="shared" si="157"/>
        <v>2.3263358609287512</v>
      </c>
      <c r="S1636" s="11">
        <f t="shared" si="157"/>
        <v>4.5866098063935752</v>
      </c>
      <c r="T1636" s="11">
        <f t="shared" si="157"/>
        <v>2.6232492903979003</v>
      </c>
    </row>
    <row r="1637" spans="1:20" x14ac:dyDescent="0.2">
      <c r="A1637" s="9" t="s">
        <v>464</v>
      </c>
      <c r="B1637" s="9" t="s">
        <v>1167</v>
      </c>
      <c r="C1637" s="9" t="s">
        <v>258</v>
      </c>
      <c r="D1637" s="9" t="s">
        <v>254</v>
      </c>
      <c r="E1637" s="9">
        <v>78131294</v>
      </c>
      <c r="F1637" s="9">
        <v>78131571</v>
      </c>
      <c r="G1637" s="9">
        <v>78135595</v>
      </c>
      <c r="H1637" s="9">
        <v>78135650</v>
      </c>
      <c r="I1637" s="9">
        <v>78139975</v>
      </c>
      <c r="J1637" s="9">
        <v>78140097</v>
      </c>
      <c r="K1637" s="9">
        <f t="shared" si="158"/>
        <v>278</v>
      </c>
      <c r="L1637" s="9">
        <f t="shared" si="159"/>
        <v>4023</v>
      </c>
      <c r="M1637" s="9">
        <f t="shared" si="160"/>
        <v>56</v>
      </c>
      <c r="N1637" s="9">
        <f t="shared" si="161"/>
        <v>4324</v>
      </c>
      <c r="O1637" s="9">
        <f t="shared" si="162"/>
        <v>123</v>
      </c>
      <c r="P1637" s="11">
        <f t="shared" si="157"/>
        <v>2.4440447959180758</v>
      </c>
      <c r="Q1637" s="11">
        <f t="shared" si="157"/>
        <v>3.6045500325712605</v>
      </c>
      <c r="R1637" s="11">
        <f t="shared" si="157"/>
        <v>1.7481880270062005</v>
      </c>
      <c r="S1637" s="11">
        <f t="shared" si="157"/>
        <v>3.6358856852812722</v>
      </c>
      <c r="T1637" s="11">
        <f t="shared" si="157"/>
        <v>2.0899051114393976</v>
      </c>
    </row>
    <row r="1638" spans="1:20" x14ac:dyDescent="0.2">
      <c r="A1638" s="9" t="s">
        <v>464</v>
      </c>
      <c r="B1638" s="9" t="s">
        <v>1167</v>
      </c>
      <c r="C1638" s="9" t="s">
        <v>258</v>
      </c>
      <c r="D1638" s="9" t="s">
        <v>254</v>
      </c>
      <c r="E1638" s="9">
        <v>78113299</v>
      </c>
      <c r="F1638" s="9">
        <v>78113455</v>
      </c>
      <c r="G1638" s="9">
        <v>78131294</v>
      </c>
      <c r="H1638" s="9">
        <v>78131571</v>
      </c>
      <c r="I1638" s="9">
        <v>78135595</v>
      </c>
      <c r="J1638" s="9">
        <v>78135650</v>
      </c>
      <c r="K1638" s="9">
        <f t="shared" si="158"/>
        <v>157</v>
      </c>
      <c r="L1638" s="9">
        <f t="shared" si="159"/>
        <v>17838</v>
      </c>
      <c r="M1638" s="9">
        <f t="shared" si="160"/>
        <v>278</v>
      </c>
      <c r="N1638" s="9">
        <f t="shared" si="161"/>
        <v>4023</v>
      </c>
      <c r="O1638" s="9">
        <f t="shared" si="162"/>
        <v>56</v>
      </c>
      <c r="P1638" s="11">
        <f t="shared" si="157"/>
        <v>2.1958996524092336</v>
      </c>
      <c r="Q1638" s="11">
        <f t="shared" si="157"/>
        <v>4.2513461595885804</v>
      </c>
      <c r="R1638" s="11">
        <f t="shared" si="157"/>
        <v>2.4440447959180758</v>
      </c>
      <c r="S1638" s="11">
        <f t="shared" si="157"/>
        <v>3.6045500325712605</v>
      </c>
      <c r="T1638" s="11">
        <f t="shared" si="157"/>
        <v>1.7481880270062005</v>
      </c>
    </row>
    <row r="1639" spans="1:20" x14ac:dyDescent="0.2">
      <c r="A1639" s="9" t="s">
        <v>464</v>
      </c>
      <c r="B1639" s="9" t="s">
        <v>1165</v>
      </c>
      <c r="C1639" s="9" t="s">
        <v>256</v>
      </c>
      <c r="D1639" s="9" t="s">
        <v>254</v>
      </c>
      <c r="E1639" s="9">
        <v>87323632</v>
      </c>
      <c r="F1639" s="9">
        <v>87323797</v>
      </c>
      <c r="G1639" s="9">
        <v>87323932</v>
      </c>
      <c r="H1639" s="9">
        <v>87323995</v>
      </c>
      <c r="I1639" s="9">
        <v>87338956</v>
      </c>
      <c r="J1639" s="9">
        <v>87339017</v>
      </c>
      <c r="K1639" s="9">
        <f t="shared" si="158"/>
        <v>166</v>
      </c>
      <c r="L1639" s="9">
        <f t="shared" si="159"/>
        <v>134</v>
      </c>
      <c r="M1639" s="9">
        <f t="shared" si="160"/>
        <v>64</v>
      </c>
      <c r="N1639" s="9">
        <f t="shared" si="161"/>
        <v>14960</v>
      </c>
      <c r="O1639" s="9">
        <f t="shared" si="162"/>
        <v>62</v>
      </c>
      <c r="P1639" s="11">
        <f t="shared" si="157"/>
        <v>2.220108088040055</v>
      </c>
      <c r="Q1639" s="11">
        <f t="shared" si="157"/>
        <v>2.1271047983648073</v>
      </c>
      <c r="R1639" s="11">
        <f t="shared" si="157"/>
        <v>1.8061799739838869</v>
      </c>
      <c r="S1639" s="11">
        <f t="shared" si="157"/>
        <v>4.1749315935284423</v>
      </c>
      <c r="T1639" s="11">
        <f t="shared" si="157"/>
        <v>1.7923916894982537</v>
      </c>
    </row>
    <row r="1640" spans="1:20" x14ac:dyDescent="0.2">
      <c r="A1640" s="9" t="s">
        <v>464</v>
      </c>
      <c r="B1640" s="9" t="s">
        <v>1168</v>
      </c>
      <c r="C1640" s="9" t="s">
        <v>427</v>
      </c>
      <c r="D1640" s="9" t="s">
        <v>251</v>
      </c>
      <c r="E1640" s="9">
        <v>41932600</v>
      </c>
      <c r="F1640" s="9">
        <v>41932761</v>
      </c>
      <c r="G1640" s="9">
        <v>41935167</v>
      </c>
      <c r="H1640" s="9">
        <v>41935241</v>
      </c>
      <c r="I1640" s="9">
        <v>41937633</v>
      </c>
      <c r="J1640" s="9">
        <v>41937691</v>
      </c>
      <c r="K1640" s="9">
        <f t="shared" si="158"/>
        <v>162</v>
      </c>
      <c r="L1640" s="9">
        <f t="shared" si="159"/>
        <v>2405</v>
      </c>
      <c r="M1640" s="9">
        <f t="shared" si="160"/>
        <v>75</v>
      </c>
      <c r="N1640" s="9">
        <f t="shared" si="161"/>
        <v>2391</v>
      </c>
      <c r="O1640" s="9">
        <f t="shared" si="162"/>
        <v>59</v>
      </c>
      <c r="P1640" s="11">
        <f t="shared" si="157"/>
        <v>2.2095150145426303</v>
      </c>
      <c r="Q1640" s="11">
        <f t="shared" si="157"/>
        <v>3.3811150807098502</v>
      </c>
      <c r="R1640" s="11">
        <f t="shared" si="157"/>
        <v>1.8750612633916997</v>
      </c>
      <c r="S1640" s="11">
        <f t="shared" si="157"/>
        <v>3.3785795761157744</v>
      </c>
      <c r="T1640" s="11">
        <f t="shared" si="157"/>
        <v>1.7708520116421442</v>
      </c>
    </row>
    <row r="1641" spans="1:20" x14ac:dyDescent="0.2">
      <c r="A1641" s="9" t="s">
        <v>464</v>
      </c>
      <c r="B1641" s="9" t="s">
        <v>1169</v>
      </c>
      <c r="C1641" s="9" t="s">
        <v>285</v>
      </c>
      <c r="D1641" s="9" t="s">
        <v>251</v>
      </c>
      <c r="E1641" s="9">
        <v>32193402</v>
      </c>
      <c r="F1641" s="9">
        <v>32193487</v>
      </c>
      <c r="G1641" s="9">
        <v>32193853</v>
      </c>
      <c r="H1641" s="9">
        <v>32193947</v>
      </c>
      <c r="I1641" s="9">
        <v>32201642</v>
      </c>
      <c r="J1641" s="9">
        <v>32201828</v>
      </c>
      <c r="K1641" s="9">
        <f t="shared" si="158"/>
        <v>86</v>
      </c>
      <c r="L1641" s="9">
        <f t="shared" si="159"/>
        <v>365</v>
      </c>
      <c r="M1641" s="9">
        <f t="shared" si="160"/>
        <v>95</v>
      </c>
      <c r="N1641" s="9">
        <f t="shared" si="161"/>
        <v>7694</v>
      </c>
      <c r="O1641" s="9">
        <f t="shared" si="162"/>
        <v>187</v>
      </c>
      <c r="P1641" s="11">
        <f t="shared" si="157"/>
        <v>1.9344984512435675</v>
      </c>
      <c r="Q1641" s="11">
        <f t="shared" si="157"/>
        <v>2.5622928644564746</v>
      </c>
      <c r="R1641" s="11">
        <f t="shared" si="157"/>
        <v>1.9777236052888476</v>
      </c>
      <c r="S1641" s="11">
        <f t="shared" si="157"/>
        <v>3.8861521819707963</v>
      </c>
      <c r="T1641" s="11">
        <f t="shared" si="157"/>
        <v>2.271841606536499</v>
      </c>
    </row>
    <row r="1642" spans="1:20" x14ac:dyDescent="0.2">
      <c r="A1642" s="9" t="s">
        <v>464</v>
      </c>
      <c r="B1642" s="9" t="s">
        <v>1169</v>
      </c>
      <c r="C1642" s="9" t="s">
        <v>285</v>
      </c>
      <c r="D1642" s="9" t="s">
        <v>251</v>
      </c>
      <c r="E1642" s="9">
        <v>32193692</v>
      </c>
      <c r="F1642" s="9">
        <v>32193947</v>
      </c>
      <c r="G1642" s="9">
        <v>32198968</v>
      </c>
      <c r="H1642" s="9">
        <v>32199027</v>
      </c>
      <c r="I1642" s="9">
        <v>32201642</v>
      </c>
      <c r="J1642" s="9">
        <v>32201853</v>
      </c>
      <c r="K1642" s="9">
        <f t="shared" si="158"/>
        <v>256</v>
      </c>
      <c r="L1642" s="9">
        <f t="shared" si="159"/>
        <v>5020</v>
      </c>
      <c r="M1642" s="9">
        <f t="shared" si="160"/>
        <v>60</v>
      </c>
      <c r="N1642" s="9">
        <f t="shared" si="161"/>
        <v>2614</v>
      </c>
      <c r="O1642" s="9">
        <f t="shared" si="162"/>
        <v>212</v>
      </c>
      <c r="P1642" s="11">
        <f t="shared" si="157"/>
        <v>2.4082399653118491</v>
      </c>
      <c r="Q1642" s="11">
        <f t="shared" si="157"/>
        <v>3.7007037171450192</v>
      </c>
      <c r="R1642" s="11">
        <f t="shared" si="157"/>
        <v>1.7781512503836434</v>
      </c>
      <c r="S1642" s="11">
        <f t="shared" si="157"/>
        <v>3.4173055832445249</v>
      </c>
      <c r="T1642" s="11">
        <f t="shared" si="157"/>
        <v>2.3263358609287512</v>
      </c>
    </row>
    <row r="1643" spans="1:20" x14ac:dyDescent="0.2">
      <c r="A1643" s="9" t="s">
        <v>464</v>
      </c>
      <c r="B1643" s="9" t="s">
        <v>1169</v>
      </c>
      <c r="C1643" s="9" t="s">
        <v>285</v>
      </c>
      <c r="D1643" s="9" t="s">
        <v>251</v>
      </c>
      <c r="E1643" s="9">
        <v>32193402</v>
      </c>
      <c r="F1643" s="9">
        <v>32193487</v>
      </c>
      <c r="G1643" s="9">
        <v>32198968</v>
      </c>
      <c r="H1643" s="9">
        <v>32199027</v>
      </c>
      <c r="I1643" s="9">
        <v>32201642</v>
      </c>
      <c r="J1643" s="9">
        <v>32201853</v>
      </c>
      <c r="K1643" s="9">
        <f t="shared" si="158"/>
        <v>86</v>
      </c>
      <c r="L1643" s="9">
        <f t="shared" si="159"/>
        <v>5480</v>
      </c>
      <c r="M1643" s="9">
        <f t="shared" si="160"/>
        <v>60</v>
      </c>
      <c r="N1643" s="9">
        <f t="shared" si="161"/>
        <v>2614</v>
      </c>
      <c r="O1643" s="9">
        <f t="shared" si="162"/>
        <v>212</v>
      </c>
      <c r="P1643" s="11">
        <f t="shared" si="157"/>
        <v>1.9344984512435675</v>
      </c>
      <c r="Q1643" s="11">
        <f t="shared" si="157"/>
        <v>3.7387805584843692</v>
      </c>
      <c r="R1643" s="11">
        <f t="shared" si="157"/>
        <v>1.7781512503836434</v>
      </c>
      <c r="S1643" s="11">
        <f t="shared" si="157"/>
        <v>3.4173055832445249</v>
      </c>
      <c r="T1643" s="11">
        <f t="shared" si="157"/>
        <v>2.3263358609287512</v>
      </c>
    </row>
    <row r="1644" spans="1:20" x14ac:dyDescent="0.2">
      <c r="A1644" s="9" t="s">
        <v>464</v>
      </c>
      <c r="B1644" s="9" t="s">
        <v>1169</v>
      </c>
      <c r="C1644" s="9" t="s">
        <v>285</v>
      </c>
      <c r="D1644" s="9" t="s">
        <v>251</v>
      </c>
      <c r="E1644" s="9">
        <v>32180161</v>
      </c>
      <c r="F1644" s="9">
        <v>32180670</v>
      </c>
      <c r="G1644" s="9">
        <v>32189143</v>
      </c>
      <c r="H1644" s="9">
        <v>32189254</v>
      </c>
      <c r="I1644" s="9">
        <v>32198968</v>
      </c>
      <c r="J1644" s="9">
        <v>32199027</v>
      </c>
      <c r="K1644" s="9">
        <f t="shared" si="158"/>
        <v>510</v>
      </c>
      <c r="L1644" s="9">
        <f t="shared" si="159"/>
        <v>8472</v>
      </c>
      <c r="M1644" s="9">
        <f t="shared" si="160"/>
        <v>112</v>
      </c>
      <c r="N1644" s="9">
        <f t="shared" si="161"/>
        <v>9713</v>
      </c>
      <c r="O1644" s="9">
        <f t="shared" si="162"/>
        <v>60</v>
      </c>
      <c r="P1644" s="11">
        <f t="shared" si="157"/>
        <v>2.7075701760979358</v>
      </c>
      <c r="Q1644" s="11">
        <f t="shared" si="157"/>
        <v>3.9279859470994278</v>
      </c>
      <c r="R1644" s="11">
        <f t="shared" si="157"/>
        <v>2.049218022670181</v>
      </c>
      <c r="S1644" s="11">
        <f t="shared" si="157"/>
        <v>3.987353388735793</v>
      </c>
      <c r="T1644" s="11">
        <f t="shared" si="157"/>
        <v>1.7781512503836434</v>
      </c>
    </row>
    <row r="1645" spans="1:20" x14ac:dyDescent="0.2">
      <c r="A1645" s="9" t="s">
        <v>464</v>
      </c>
      <c r="B1645" s="9" t="s">
        <v>1170</v>
      </c>
      <c r="C1645" s="9" t="s">
        <v>265</v>
      </c>
      <c r="D1645" s="9" t="s">
        <v>254</v>
      </c>
      <c r="E1645" s="9">
        <v>128317889</v>
      </c>
      <c r="F1645" s="9">
        <v>128318033</v>
      </c>
      <c r="G1645" s="9">
        <v>128318162</v>
      </c>
      <c r="H1645" s="9">
        <v>128318342</v>
      </c>
      <c r="I1645" s="9">
        <v>128318944</v>
      </c>
      <c r="J1645" s="9">
        <v>128319038</v>
      </c>
      <c r="K1645" s="9">
        <f t="shared" si="158"/>
        <v>145</v>
      </c>
      <c r="L1645" s="9">
        <f t="shared" si="159"/>
        <v>128</v>
      </c>
      <c r="M1645" s="9">
        <f t="shared" si="160"/>
        <v>181</v>
      </c>
      <c r="N1645" s="9">
        <f t="shared" si="161"/>
        <v>601</v>
      </c>
      <c r="O1645" s="9">
        <f t="shared" si="162"/>
        <v>95</v>
      </c>
      <c r="P1645" s="11">
        <f t="shared" si="157"/>
        <v>2.1613680022349744</v>
      </c>
      <c r="Q1645" s="11">
        <f t="shared" si="157"/>
        <v>2.1072099696478679</v>
      </c>
      <c r="R1645" s="11">
        <f t="shared" si="157"/>
        <v>2.2576785748691846</v>
      </c>
      <c r="S1645" s="11">
        <f t="shared" si="157"/>
        <v>2.7788744720027392</v>
      </c>
      <c r="T1645" s="11">
        <f t="shared" si="157"/>
        <v>1.9777236052888476</v>
      </c>
    </row>
    <row r="1646" spans="1:20" x14ac:dyDescent="0.2">
      <c r="A1646" s="9" t="s">
        <v>464</v>
      </c>
      <c r="B1646" s="9" t="s">
        <v>1170</v>
      </c>
      <c r="C1646" s="9" t="s">
        <v>265</v>
      </c>
      <c r="D1646" s="9" t="s">
        <v>254</v>
      </c>
      <c r="E1646" s="9">
        <v>128318944</v>
      </c>
      <c r="F1646" s="9">
        <v>128319038</v>
      </c>
      <c r="G1646" s="9">
        <v>128320247</v>
      </c>
      <c r="H1646" s="9">
        <v>128320445</v>
      </c>
      <c r="I1646" s="9">
        <v>128320733</v>
      </c>
      <c r="J1646" s="9">
        <v>128321358</v>
      </c>
      <c r="K1646" s="9">
        <f t="shared" si="158"/>
        <v>95</v>
      </c>
      <c r="L1646" s="9">
        <f t="shared" si="159"/>
        <v>1208</v>
      </c>
      <c r="M1646" s="9">
        <f t="shared" si="160"/>
        <v>199</v>
      </c>
      <c r="N1646" s="9">
        <f t="shared" si="161"/>
        <v>287</v>
      </c>
      <c r="O1646" s="9">
        <f t="shared" si="162"/>
        <v>626</v>
      </c>
      <c r="P1646" s="11">
        <f t="shared" si="157"/>
        <v>1.9777236052888476</v>
      </c>
      <c r="Q1646" s="11">
        <f t="shared" si="157"/>
        <v>3.082066934285113</v>
      </c>
      <c r="R1646" s="11">
        <f t="shared" si="157"/>
        <v>2.2988530764097064</v>
      </c>
      <c r="S1646" s="11">
        <f t="shared" si="157"/>
        <v>2.4578818967339924</v>
      </c>
      <c r="T1646" s="11">
        <f t="shared" si="157"/>
        <v>2.7965743332104291</v>
      </c>
    </row>
    <row r="1647" spans="1:20" x14ac:dyDescent="0.2">
      <c r="A1647" s="9" t="s">
        <v>464</v>
      </c>
      <c r="B1647" s="9" t="s">
        <v>1171</v>
      </c>
      <c r="C1647" s="9" t="s">
        <v>258</v>
      </c>
      <c r="D1647" s="9" t="s">
        <v>254</v>
      </c>
      <c r="E1647" s="9">
        <v>108942083</v>
      </c>
      <c r="F1647" s="9">
        <v>108942170</v>
      </c>
      <c r="G1647" s="9">
        <v>108944043</v>
      </c>
      <c r="H1647" s="9">
        <v>108944173</v>
      </c>
      <c r="I1647" s="9">
        <v>108944689</v>
      </c>
      <c r="J1647" s="9">
        <v>108944888</v>
      </c>
      <c r="K1647" s="9">
        <f t="shared" si="158"/>
        <v>88</v>
      </c>
      <c r="L1647" s="9">
        <f t="shared" si="159"/>
        <v>1872</v>
      </c>
      <c r="M1647" s="9">
        <f t="shared" si="160"/>
        <v>131</v>
      </c>
      <c r="N1647" s="9">
        <f t="shared" si="161"/>
        <v>515</v>
      </c>
      <c r="O1647" s="9">
        <f t="shared" si="162"/>
        <v>200</v>
      </c>
      <c r="P1647" s="11">
        <f t="shared" si="157"/>
        <v>1.9444826721501687</v>
      </c>
      <c r="Q1647" s="11">
        <f t="shared" si="157"/>
        <v>3.2723058444020858</v>
      </c>
      <c r="R1647" s="11">
        <f t="shared" si="157"/>
        <v>2.117271295655764</v>
      </c>
      <c r="S1647" s="11">
        <f t="shared" si="157"/>
        <v>2.7118072290411908</v>
      </c>
      <c r="T1647" s="11">
        <f t="shared" si="157"/>
        <v>2.3010299956639808</v>
      </c>
    </row>
    <row r="1648" spans="1:20" x14ac:dyDescent="0.2">
      <c r="A1648" s="9" t="s">
        <v>464</v>
      </c>
      <c r="B1648" s="9" t="s">
        <v>1172</v>
      </c>
      <c r="C1648" s="9" t="s">
        <v>267</v>
      </c>
      <c r="D1648" s="9" t="s">
        <v>254</v>
      </c>
      <c r="E1648" s="9">
        <v>26393517</v>
      </c>
      <c r="F1648" s="9">
        <v>26393580</v>
      </c>
      <c r="G1648" s="9">
        <v>26395024</v>
      </c>
      <c r="H1648" s="9">
        <v>26395169</v>
      </c>
      <c r="I1648" s="9">
        <v>26395418</v>
      </c>
      <c r="J1648" s="9">
        <v>26397122</v>
      </c>
      <c r="K1648" s="9">
        <f t="shared" si="158"/>
        <v>64</v>
      </c>
      <c r="L1648" s="9">
        <f t="shared" si="159"/>
        <v>1443</v>
      </c>
      <c r="M1648" s="9">
        <f t="shared" si="160"/>
        <v>146</v>
      </c>
      <c r="N1648" s="9">
        <f t="shared" si="161"/>
        <v>248</v>
      </c>
      <c r="O1648" s="9">
        <f t="shared" si="162"/>
        <v>1705</v>
      </c>
      <c r="P1648" s="11">
        <f t="shared" ref="P1648:T1698" si="163">LOG(K1648,10)</f>
        <v>1.8061799739838869</v>
      </c>
      <c r="Q1648" s="11">
        <f t="shared" si="163"/>
        <v>3.1592663310934941</v>
      </c>
      <c r="R1648" s="11">
        <f t="shared" si="163"/>
        <v>2.1643528557844367</v>
      </c>
      <c r="S1648" s="11">
        <f t="shared" si="163"/>
        <v>2.394451680826216</v>
      </c>
      <c r="T1648" s="11">
        <f t="shared" si="163"/>
        <v>3.2317243833285163</v>
      </c>
    </row>
    <row r="1649" spans="1:20" x14ac:dyDescent="0.2">
      <c r="A1649" s="9" t="s">
        <v>464</v>
      </c>
      <c r="B1649" s="9" t="s">
        <v>1173</v>
      </c>
      <c r="C1649" s="9" t="s">
        <v>279</v>
      </c>
      <c r="D1649" s="9" t="s">
        <v>254</v>
      </c>
      <c r="E1649" s="9">
        <v>166294590</v>
      </c>
      <c r="F1649" s="9">
        <v>166294737</v>
      </c>
      <c r="G1649" s="9">
        <v>166295751</v>
      </c>
      <c r="H1649" s="9">
        <v>166295928</v>
      </c>
      <c r="I1649" s="9">
        <v>166303501</v>
      </c>
      <c r="J1649" s="9">
        <v>166303615</v>
      </c>
      <c r="K1649" s="9">
        <f t="shared" si="158"/>
        <v>148</v>
      </c>
      <c r="L1649" s="9">
        <f t="shared" si="159"/>
        <v>1013</v>
      </c>
      <c r="M1649" s="9">
        <f t="shared" si="160"/>
        <v>178</v>
      </c>
      <c r="N1649" s="9">
        <f t="shared" si="161"/>
        <v>7572</v>
      </c>
      <c r="O1649" s="9">
        <f t="shared" si="162"/>
        <v>115</v>
      </c>
      <c r="P1649" s="11">
        <f t="shared" si="163"/>
        <v>2.170261715394957</v>
      </c>
      <c r="Q1649" s="11">
        <f t="shared" si="163"/>
        <v>3.00560944536028</v>
      </c>
      <c r="R1649" s="11">
        <f t="shared" si="163"/>
        <v>2.2504200023088936</v>
      </c>
      <c r="S1649" s="11">
        <f t="shared" si="163"/>
        <v>3.879210605291759</v>
      </c>
      <c r="T1649" s="11">
        <f t="shared" si="163"/>
        <v>2.0606978403536114</v>
      </c>
    </row>
    <row r="1650" spans="1:20" x14ac:dyDescent="0.2">
      <c r="A1650" s="9" t="s">
        <v>464</v>
      </c>
      <c r="B1650" s="9" t="s">
        <v>1173</v>
      </c>
      <c r="C1650" s="9" t="s">
        <v>279</v>
      </c>
      <c r="D1650" s="9" t="s">
        <v>254</v>
      </c>
      <c r="E1650" s="9">
        <v>166270498</v>
      </c>
      <c r="F1650" s="9">
        <v>166270618</v>
      </c>
      <c r="G1650" s="9">
        <v>166291415</v>
      </c>
      <c r="H1650" s="9">
        <v>166291472</v>
      </c>
      <c r="I1650" s="9">
        <v>166303501</v>
      </c>
      <c r="J1650" s="9">
        <v>166303615</v>
      </c>
      <c r="K1650" s="9">
        <f t="shared" si="158"/>
        <v>121</v>
      </c>
      <c r="L1650" s="9">
        <f t="shared" si="159"/>
        <v>20796</v>
      </c>
      <c r="M1650" s="9">
        <f t="shared" si="160"/>
        <v>58</v>
      </c>
      <c r="N1650" s="9">
        <f t="shared" si="161"/>
        <v>12028</v>
      </c>
      <c r="O1650" s="9">
        <f t="shared" si="162"/>
        <v>115</v>
      </c>
      <c r="P1650" s="11">
        <f t="shared" si="163"/>
        <v>2.0827853703164498</v>
      </c>
      <c r="Q1650" s="11">
        <f t="shared" si="163"/>
        <v>4.3179798087615415</v>
      </c>
      <c r="R1650" s="11">
        <f t="shared" si="163"/>
        <v>1.7634279935629371</v>
      </c>
      <c r="S1650" s="11">
        <f t="shared" si="163"/>
        <v>4.080193419428479</v>
      </c>
      <c r="T1650" s="11">
        <f t="shared" si="163"/>
        <v>2.0606978403536114</v>
      </c>
    </row>
    <row r="1651" spans="1:20" x14ac:dyDescent="0.2">
      <c r="A1651" s="9" t="s">
        <v>464</v>
      </c>
      <c r="B1651" s="9" t="s">
        <v>1173</v>
      </c>
      <c r="C1651" s="9" t="s">
        <v>279</v>
      </c>
      <c r="D1651" s="9" t="s">
        <v>254</v>
      </c>
      <c r="E1651" s="9">
        <v>166270498</v>
      </c>
      <c r="F1651" s="9">
        <v>166270618</v>
      </c>
      <c r="G1651" s="9">
        <v>166291415</v>
      </c>
      <c r="H1651" s="9">
        <v>166291472</v>
      </c>
      <c r="I1651" s="9">
        <v>166294590</v>
      </c>
      <c r="J1651" s="9">
        <v>166294737</v>
      </c>
      <c r="K1651" s="9">
        <f t="shared" si="158"/>
        <v>121</v>
      </c>
      <c r="L1651" s="9">
        <f t="shared" si="159"/>
        <v>20796</v>
      </c>
      <c r="M1651" s="9">
        <f t="shared" si="160"/>
        <v>58</v>
      </c>
      <c r="N1651" s="9">
        <f t="shared" si="161"/>
        <v>3117</v>
      </c>
      <c r="O1651" s="9">
        <f t="shared" si="162"/>
        <v>148</v>
      </c>
      <c r="P1651" s="11">
        <f t="shared" si="163"/>
        <v>2.0827853703164498</v>
      </c>
      <c r="Q1651" s="11">
        <f t="shared" si="163"/>
        <v>4.3179798087615415</v>
      </c>
      <c r="R1651" s="11">
        <f t="shared" si="163"/>
        <v>1.7634279935629371</v>
      </c>
      <c r="S1651" s="11">
        <f t="shared" si="163"/>
        <v>3.4937368022768398</v>
      </c>
      <c r="T1651" s="11">
        <f t="shared" si="163"/>
        <v>2.170261715394957</v>
      </c>
    </row>
    <row r="1652" spans="1:20" x14ac:dyDescent="0.2">
      <c r="A1652" s="9" t="s">
        <v>464</v>
      </c>
      <c r="B1652" s="9" t="s">
        <v>1174</v>
      </c>
      <c r="C1652" s="9" t="s">
        <v>274</v>
      </c>
      <c r="D1652" s="9" t="s">
        <v>251</v>
      </c>
      <c r="E1652" s="9">
        <v>22896135</v>
      </c>
      <c r="F1652" s="9">
        <v>22900057</v>
      </c>
      <c r="G1652" s="9">
        <v>22956410</v>
      </c>
      <c r="H1652" s="9">
        <v>22956692</v>
      </c>
      <c r="I1652" s="9">
        <v>22982078</v>
      </c>
      <c r="J1652" s="9">
        <v>22982382</v>
      </c>
      <c r="K1652" s="9">
        <f t="shared" si="158"/>
        <v>3923</v>
      </c>
      <c r="L1652" s="9">
        <f t="shared" si="159"/>
        <v>56352</v>
      </c>
      <c r="M1652" s="9">
        <f t="shared" si="160"/>
        <v>283</v>
      </c>
      <c r="N1652" s="9">
        <f t="shared" si="161"/>
        <v>25385</v>
      </c>
      <c r="O1652" s="9">
        <f t="shared" si="162"/>
        <v>305</v>
      </c>
      <c r="P1652" s="11">
        <f t="shared" si="163"/>
        <v>3.5936183081295354</v>
      </c>
      <c r="Q1652" s="11">
        <f t="shared" si="163"/>
        <v>4.7509093342871829</v>
      </c>
      <c r="R1652" s="11">
        <f t="shared" si="163"/>
        <v>2.4517864355242902</v>
      </c>
      <c r="S1652" s="11">
        <f t="shared" si="163"/>
        <v>4.4045771677406229</v>
      </c>
      <c r="T1652" s="11">
        <f t="shared" si="163"/>
        <v>2.4842998393467859</v>
      </c>
    </row>
    <row r="1653" spans="1:20" x14ac:dyDescent="0.2">
      <c r="A1653" s="9" t="s">
        <v>464</v>
      </c>
      <c r="B1653" s="9" t="s">
        <v>1175</v>
      </c>
      <c r="C1653" s="9" t="s">
        <v>256</v>
      </c>
      <c r="D1653" s="9" t="s">
        <v>251</v>
      </c>
      <c r="E1653" s="9">
        <v>126891602</v>
      </c>
      <c r="F1653" s="9">
        <v>126891832</v>
      </c>
      <c r="G1653" s="9">
        <v>126896748</v>
      </c>
      <c r="H1653" s="9">
        <v>126896938</v>
      </c>
      <c r="I1653" s="9">
        <v>126898223</v>
      </c>
      <c r="J1653" s="9">
        <v>126898281</v>
      </c>
      <c r="K1653" s="9">
        <f t="shared" si="158"/>
        <v>231</v>
      </c>
      <c r="L1653" s="9">
        <f t="shared" si="159"/>
        <v>4915</v>
      </c>
      <c r="M1653" s="9">
        <f t="shared" si="160"/>
        <v>191</v>
      </c>
      <c r="N1653" s="9">
        <f t="shared" si="161"/>
        <v>1284</v>
      </c>
      <c r="O1653" s="9">
        <f t="shared" si="162"/>
        <v>59</v>
      </c>
      <c r="P1653" s="11">
        <f t="shared" si="163"/>
        <v>2.363611979892144</v>
      </c>
      <c r="Q1653" s="11">
        <f t="shared" si="163"/>
        <v>3.6915235221681546</v>
      </c>
      <c r="R1653" s="11">
        <f t="shared" si="163"/>
        <v>2.2810333672477272</v>
      </c>
      <c r="S1653" s="11">
        <f t="shared" si="163"/>
        <v>3.1085650237328344</v>
      </c>
      <c r="T1653" s="11">
        <f t="shared" si="163"/>
        <v>1.7708520116421442</v>
      </c>
    </row>
    <row r="1654" spans="1:20" x14ac:dyDescent="0.2">
      <c r="A1654" s="9" t="s">
        <v>464</v>
      </c>
      <c r="B1654" s="9" t="s">
        <v>1175</v>
      </c>
      <c r="C1654" s="9" t="s">
        <v>256</v>
      </c>
      <c r="D1654" s="9" t="s">
        <v>251</v>
      </c>
      <c r="E1654" s="9">
        <v>126896748</v>
      </c>
      <c r="F1654" s="9">
        <v>126896938</v>
      </c>
      <c r="G1654" s="9">
        <v>126897025</v>
      </c>
      <c r="H1654" s="9">
        <v>126897227</v>
      </c>
      <c r="I1654" s="9">
        <v>126898223</v>
      </c>
      <c r="J1654" s="9">
        <v>126898276</v>
      </c>
      <c r="K1654" s="9">
        <f t="shared" si="158"/>
        <v>191</v>
      </c>
      <c r="L1654" s="9">
        <f t="shared" si="159"/>
        <v>86</v>
      </c>
      <c r="M1654" s="9">
        <f t="shared" si="160"/>
        <v>203</v>
      </c>
      <c r="N1654" s="9">
        <f t="shared" si="161"/>
        <v>995</v>
      </c>
      <c r="O1654" s="9">
        <f t="shared" si="162"/>
        <v>54</v>
      </c>
      <c r="P1654" s="11">
        <f t="shared" si="163"/>
        <v>2.2810333672477272</v>
      </c>
      <c r="Q1654" s="11">
        <f t="shared" si="163"/>
        <v>1.9344984512435675</v>
      </c>
      <c r="R1654" s="11">
        <f t="shared" si="163"/>
        <v>2.3074960379132126</v>
      </c>
      <c r="S1654" s="11">
        <f t="shared" si="163"/>
        <v>2.9978230807457251</v>
      </c>
      <c r="T1654" s="11">
        <f t="shared" si="163"/>
        <v>1.7323937598229684</v>
      </c>
    </row>
    <row r="1655" spans="1:20" x14ac:dyDescent="0.2">
      <c r="A1655" s="9" t="s">
        <v>464</v>
      </c>
      <c r="B1655" s="9" t="s">
        <v>1175</v>
      </c>
      <c r="C1655" s="9" t="s">
        <v>256</v>
      </c>
      <c r="D1655" s="9" t="s">
        <v>251</v>
      </c>
      <c r="E1655" s="9">
        <v>126896748</v>
      </c>
      <c r="F1655" s="9">
        <v>126896938</v>
      </c>
      <c r="G1655" s="9">
        <v>126897025</v>
      </c>
      <c r="H1655" s="9">
        <v>126897224</v>
      </c>
      <c r="I1655" s="9">
        <v>126898223</v>
      </c>
      <c r="J1655" s="9">
        <v>126898253</v>
      </c>
      <c r="K1655" s="9">
        <f t="shared" si="158"/>
        <v>191</v>
      </c>
      <c r="L1655" s="9">
        <f t="shared" si="159"/>
        <v>86</v>
      </c>
      <c r="M1655" s="9">
        <f t="shared" si="160"/>
        <v>200</v>
      </c>
      <c r="N1655" s="9">
        <f t="shared" si="161"/>
        <v>998</v>
      </c>
      <c r="O1655" s="9">
        <f t="shared" si="162"/>
        <v>31</v>
      </c>
      <c r="P1655" s="11">
        <f t="shared" si="163"/>
        <v>2.2810333672477272</v>
      </c>
      <c r="Q1655" s="11">
        <f t="shared" si="163"/>
        <v>1.9344984512435675</v>
      </c>
      <c r="R1655" s="11">
        <f t="shared" si="163"/>
        <v>2.3010299956639808</v>
      </c>
      <c r="S1655" s="11">
        <f t="shared" si="163"/>
        <v>2.999130541287371</v>
      </c>
      <c r="T1655" s="11">
        <f t="shared" si="163"/>
        <v>1.4913616938342726</v>
      </c>
    </row>
    <row r="1656" spans="1:20" x14ac:dyDescent="0.2">
      <c r="A1656" s="9" t="s">
        <v>464</v>
      </c>
      <c r="B1656" s="9" t="s">
        <v>1175</v>
      </c>
      <c r="C1656" s="9" t="s">
        <v>256</v>
      </c>
      <c r="D1656" s="9" t="s">
        <v>251</v>
      </c>
      <c r="E1656" s="9">
        <v>126886219</v>
      </c>
      <c r="F1656" s="9">
        <v>126886315</v>
      </c>
      <c r="G1656" s="9">
        <v>126888890</v>
      </c>
      <c r="H1656" s="9">
        <v>126889060</v>
      </c>
      <c r="I1656" s="9">
        <v>126891602</v>
      </c>
      <c r="J1656" s="9">
        <v>126891832</v>
      </c>
      <c r="K1656" s="9">
        <f t="shared" si="158"/>
        <v>97</v>
      </c>
      <c r="L1656" s="9">
        <f t="shared" si="159"/>
        <v>2574</v>
      </c>
      <c r="M1656" s="9">
        <f t="shared" si="160"/>
        <v>171</v>
      </c>
      <c r="N1656" s="9">
        <f t="shared" si="161"/>
        <v>2541</v>
      </c>
      <c r="O1656" s="9">
        <f t="shared" si="162"/>
        <v>231</v>
      </c>
      <c r="P1656" s="11">
        <f t="shared" si="163"/>
        <v>1.9867717342662448</v>
      </c>
      <c r="Q1656" s="11">
        <f t="shared" si="163"/>
        <v>3.4106085425683679</v>
      </c>
      <c r="R1656" s="11">
        <f t="shared" si="163"/>
        <v>2.2329961103921536</v>
      </c>
      <c r="S1656" s="11">
        <f t="shared" si="163"/>
        <v>3.4050046650503689</v>
      </c>
      <c r="T1656" s="11">
        <f t="shared" si="163"/>
        <v>2.363611979892144</v>
      </c>
    </row>
    <row r="1657" spans="1:20" x14ac:dyDescent="0.2">
      <c r="A1657" s="9" t="s">
        <v>464</v>
      </c>
      <c r="B1657" s="9" t="s">
        <v>1176</v>
      </c>
      <c r="C1657" s="9" t="s">
        <v>265</v>
      </c>
      <c r="D1657" s="9" t="s">
        <v>251</v>
      </c>
      <c r="E1657" s="9">
        <v>86466978</v>
      </c>
      <c r="F1657" s="9">
        <v>86467435</v>
      </c>
      <c r="G1657" s="9">
        <v>86477665</v>
      </c>
      <c r="H1657" s="9">
        <v>86477740</v>
      </c>
      <c r="I1657" s="9">
        <v>86498789</v>
      </c>
      <c r="J1657" s="9">
        <v>86498896</v>
      </c>
      <c r="K1657" s="9">
        <f t="shared" si="158"/>
        <v>458</v>
      </c>
      <c r="L1657" s="9">
        <f t="shared" si="159"/>
        <v>10229</v>
      </c>
      <c r="M1657" s="9">
        <f t="shared" si="160"/>
        <v>76</v>
      </c>
      <c r="N1657" s="9">
        <f t="shared" si="161"/>
        <v>21048</v>
      </c>
      <c r="O1657" s="9">
        <f t="shared" si="162"/>
        <v>108</v>
      </c>
      <c r="P1657" s="11">
        <f t="shared" si="163"/>
        <v>2.6608654780038692</v>
      </c>
      <c r="Q1657" s="11">
        <f t="shared" si="163"/>
        <v>4.009833178608563</v>
      </c>
      <c r="R1657" s="11">
        <f t="shared" si="163"/>
        <v>1.8808135922807911</v>
      </c>
      <c r="S1657" s="11">
        <f t="shared" si="163"/>
        <v>4.3232108350776466</v>
      </c>
      <c r="T1657" s="11">
        <f t="shared" si="163"/>
        <v>2.0334237554869494</v>
      </c>
    </row>
    <row r="1658" spans="1:20" x14ac:dyDescent="0.2">
      <c r="A1658" s="9" t="s">
        <v>464</v>
      </c>
      <c r="B1658" s="9" t="s">
        <v>1177</v>
      </c>
      <c r="C1658" s="9" t="s">
        <v>329</v>
      </c>
      <c r="D1658" s="9" t="s">
        <v>254</v>
      </c>
      <c r="E1658" s="9">
        <v>82234462</v>
      </c>
      <c r="F1658" s="9">
        <v>82234528</v>
      </c>
      <c r="G1658" s="9">
        <v>82265956</v>
      </c>
      <c r="H1658" s="9">
        <v>82266025</v>
      </c>
      <c r="I1658" s="9">
        <v>82311348</v>
      </c>
      <c r="J1658" s="9">
        <v>82311409</v>
      </c>
      <c r="K1658" s="9">
        <f t="shared" si="158"/>
        <v>67</v>
      </c>
      <c r="L1658" s="9">
        <f t="shared" si="159"/>
        <v>31427</v>
      </c>
      <c r="M1658" s="9">
        <f t="shared" si="160"/>
        <v>70</v>
      </c>
      <c r="N1658" s="9">
        <f t="shared" si="161"/>
        <v>45322</v>
      </c>
      <c r="O1658" s="9">
        <f t="shared" si="162"/>
        <v>62</v>
      </c>
      <c r="P1658" s="11">
        <f t="shared" si="163"/>
        <v>1.8260748027008262</v>
      </c>
      <c r="Q1658" s="11">
        <f t="shared" si="163"/>
        <v>4.4973029255409678</v>
      </c>
      <c r="R1658" s="11">
        <f t="shared" si="163"/>
        <v>1.8450980400142569</v>
      </c>
      <c r="S1658" s="11">
        <f t="shared" si="163"/>
        <v>4.6563090664561138</v>
      </c>
      <c r="T1658" s="11">
        <f t="shared" si="163"/>
        <v>1.7923916894982537</v>
      </c>
    </row>
    <row r="1659" spans="1:20" x14ac:dyDescent="0.2">
      <c r="A1659" s="9" t="s">
        <v>464</v>
      </c>
      <c r="B1659" s="9" t="s">
        <v>1177</v>
      </c>
      <c r="C1659" s="9" t="s">
        <v>329</v>
      </c>
      <c r="D1659" s="9" t="s">
        <v>254</v>
      </c>
      <c r="E1659" s="9">
        <v>82170015</v>
      </c>
      <c r="F1659" s="9">
        <v>82170076</v>
      </c>
      <c r="G1659" s="9">
        <v>82265956</v>
      </c>
      <c r="H1659" s="9">
        <v>82266025</v>
      </c>
      <c r="I1659" s="9">
        <v>82311348</v>
      </c>
      <c r="J1659" s="9">
        <v>82311409</v>
      </c>
      <c r="K1659" s="9">
        <f t="shared" si="158"/>
        <v>62</v>
      </c>
      <c r="L1659" s="9">
        <f t="shared" si="159"/>
        <v>95879</v>
      </c>
      <c r="M1659" s="9">
        <f t="shared" si="160"/>
        <v>70</v>
      </c>
      <c r="N1659" s="9">
        <f t="shared" si="161"/>
        <v>45322</v>
      </c>
      <c r="O1659" s="9">
        <f t="shared" si="162"/>
        <v>62</v>
      </c>
      <c r="P1659" s="11">
        <f t="shared" si="163"/>
        <v>1.7923916894982537</v>
      </c>
      <c r="Q1659" s="11">
        <f t="shared" si="163"/>
        <v>4.9817234957751886</v>
      </c>
      <c r="R1659" s="11">
        <f t="shared" si="163"/>
        <v>1.8450980400142569</v>
      </c>
      <c r="S1659" s="11">
        <f t="shared" si="163"/>
        <v>4.6563090664561138</v>
      </c>
      <c r="T1659" s="11">
        <f t="shared" si="163"/>
        <v>1.7923916894982537</v>
      </c>
    </row>
    <row r="1660" spans="1:20" x14ac:dyDescent="0.2">
      <c r="A1660" s="9" t="s">
        <v>464</v>
      </c>
      <c r="B1660" s="9" t="s">
        <v>1177</v>
      </c>
      <c r="C1660" s="9" t="s">
        <v>329</v>
      </c>
      <c r="D1660" s="9" t="s">
        <v>254</v>
      </c>
      <c r="E1660" s="9">
        <v>82372367</v>
      </c>
      <c r="F1660" s="9">
        <v>82372542</v>
      </c>
      <c r="G1660" s="9">
        <v>82384650</v>
      </c>
      <c r="H1660" s="9">
        <v>82384754</v>
      </c>
      <c r="I1660" s="9">
        <v>82387554</v>
      </c>
      <c r="J1660" s="9">
        <v>82387712</v>
      </c>
      <c r="K1660" s="9">
        <f t="shared" si="158"/>
        <v>176</v>
      </c>
      <c r="L1660" s="9">
        <f t="shared" si="159"/>
        <v>12107</v>
      </c>
      <c r="M1660" s="9">
        <f t="shared" si="160"/>
        <v>105</v>
      </c>
      <c r="N1660" s="9">
        <f t="shared" si="161"/>
        <v>2799</v>
      </c>
      <c r="O1660" s="9">
        <f t="shared" si="162"/>
        <v>159</v>
      </c>
      <c r="P1660" s="11">
        <f t="shared" si="163"/>
        <v>2.2455126678141495</v>
      </c>
      <c r="Q1660" s="11">
        <f t="shared" si="163"/>
        <v>4.0830365424119641</v>
      </c>
      <c r="R1660" s="11">
        <f t="shared" si="163"/>
        <v>2.0211892990699378</v>
      </c>
      <c r="S1660" s="11">
        <f t="shared" si="163"/>
        <v>3.4470028984661623</v>
      </c>
      <c r="T1660" s="11">
        <f t="shared" si="163"/>
        <v>2.2013971243204513</v>
      </c>
    </row>
    <row r="1661" spans="1:20" x14ac:dyDescent="0.2">
      <c r="A1661" s="9" t="s">
        <v>464</v>
      </c>
      <c r="B1661" s="9" t="s">
        <v>1177</v>
      </c>
      <c r="C1661" s="9" t="s">
        <v>329</v>
      </c>
      <c r="D1661" s="9" t="s">
        <v>254</v>
      </c>
      <c r="E1661" s="9">
        <v>82170015</v>
      </c>
      <c r="F1661" s="9">
        <v>82170076</v>
      </c>
      <c r="G1661" s="9">
        <v>82311348</v>
      </c>
      <c r="H1661" s="9">
        <v>82311409</v>
      </c>
      <c r="I1661" s="9">
        <v>82340661</v>
      </c>
      <c r="J1661" s="9">
        <v>82342499</v>
      </c>
      <c r="K1661" s="9">
        <f t="shared" si="158"/>
        <v>62</v>
      </c>
      <c r="L1661" s="9">
        <f t="shared" si="159"/>
        <v>141271</v>
      </c>
      <c r="M1661" s="9">
        <f t="shared" si="160"/>
        <v>62</v>
      </c>
      <c r="N1661" s="9">
        <f t="shared" si="161"/>
        <v>29251</v>
      </c>
      <c r="O1661" s="9">
        <f t="shared" si="162"/>
        <v>1839</v>
      </c>
      <c r="P1661" s="11">
        <f t="shared" si="163"/>
        <v>1.7923916894982537</v>
      </c>
      <c r="Q1661" s="11">
        <f t="shared" si="163"/>
        <v>5.1500530193674159</v>
      </c>
      <c r="R1661" s="11">
        <f t="shared" si="163"/>
        <v>1.7923916894982537</v>
      </c>
      <c r="S1661" s="11">
        <f t="shared" si="163"/>
        <v>4.4661407178389929</v>
      </c>
      <c r="T1661" s="11">
        <f t="shared" si="163"/>
        <v>3.2645817292380772</v>
      </c>
    </row>
    <row r="1662" spans="1:20" x14ac:dyDescent="0.2">
      <c r="A1662" s="9" t="s">
        <v>464</v>
      </c>
      <c r="B1662" s="9" t="s">
        <v>1177</v>
      </c>
      <c r="C1662" s="9" t="s">
        <v>329</v>
      </c>
      <c r="D1662" s="9" t="s">
        <v>254</v>
      </c>
      <c r="E1662" s="9">
        <v>82170015</v>
      </c>
      <c r="F1662" s="9">
        <v>82170076</v>
      </c>
      <c r="G1662" s="9">
        <v>82234462</v>
      </c>
      <c r="H1662" s="9">
        <v>82234528</v>
      </c>
      <c r="I1662" s="9">
        <v>82265956</v>
      </c>
      <c r="J1662" s="9">
        <v>82266025</v>
      </c>
      <c r="K1662" s="9">
        <f t="shared" si="158"/>
        <v>62</v>
      </c>
      <c r="L1662" s="9">
        <f t="shared" si="159"/>
        <v>64385</v>
      </c>
      <c r="M1662" s="9">
        <f t="shared" si="160"/>
        <v>67</v>
      </c>
      <c r="N1662" s="9">
        <f t="shared" si="161"/>
        <v>31427</v>
      </c>
      <c r="O1662" s="9">
        <f t="shared" si="162"/>
        <v>70</v>
      </c>
      <c r="P1662" s="11">
        <f t="shared" si="163"/>
        <v>1.7923916894982537</v>
      </c>
      <c r="Q1662" s="11">
        <f t="shared" si="163"/>
        <v>4.8087847000304169</v>
      </c>
      <c r="R1662" s="11">
        <f t="shared" si="163"/>
        <v>1.8260748027008262</v>
      </c>
      <c r="S1662" s="11">
        <f t="shared" si="163"/>
        <v>4.4973029255409678</v>
      </c>
      <c r="T1662" s="11">
        <f t="shared" si="163"/>
        <v>1.8450980400142569</v>
      </c>
    </row>
    <row r="1663" spans="1:20" x14ac:dyDescent="0.2">
      <c r="A1663" s="9" t="s">
        <v>464</v>
      </c>
      <c r="B1663" s="9" t="s">
        <v>1177</v>
      </c>
      <c r="C1663" s="9" t="s">
        <v>329</v>
      </c>
      <c r="D1663" s="9" t="s">
        <v>254</v>
      </c>
      <c r="E1663" s="9">
        <v>82170015</v>
      </c>
      <c r="F1663" s="9">
        <v>82170076</v>
      </c>
      <c r="G1663" s="9">
        <v>82234462</v>
      </c>
      <c r="H1663" s="9">
        <v>82234528</v>
      </c>
      <c r="I1663" s="9">
        <v>82311348</v>
      </c>
      <c r="J1663" s="9">
        <v>82311409</v>
      </c>
      <c r="K1663" s="9">
        <f t="shared" si="158"/>
        <v>62</v>
      </c>
      <c r="L1663" s="9">
        <f t="shared" si="159"/>
        <v>64385</v>
      </c>
      <c r="M1663" s="9">
        <f t="shared" si="160"/>
        <v>67</v>
      </c>
      <c r="N1663" s="9">
        <f t="shared" si="161"/>
        <v>76819</v>
      </c>
      <c r="O1663" s="9">
        <f t="shared" si="162"/>
        <v>62</v>
      </c>
      <c r="P1663" s="11">
        <f t="shared" si="163"/>
        <v>1.7923916894982537</v>
      </c>
      <c r="Q1663" s="11">
        <f t="shared" si="163"/>
        <v>4.8087847000304169</v>
      </c>
      <c r="R1663" s="11">
        <f t="shared" si="163"/>
        <v>1.8260748027008262</v>
      </c>
      <c r="S1663" s="11">
        <f t="shared" si="163"/>
        <v>4.8854686493885344</v>
      </c>
      <c r="T1663" s="11">
        <f t="shared" si="163"/>
        <v>1.7923916894982537</v>
      </c>
    </row>
    <row r="1664" spans="1:20" x14ac:dyDescent="0.2">
      <c r="A1664" s="9" t="s">
        <v>464</v>
      </c>
      <c r="B1664" s="9" t="s">
        <v>1178</v>
      </c>
      <c r="C1664" s="9" t="s">
        <v>312</v>
      </c>
      <c r="D1664" s="9" t="s">
        <v>251</v>
      </c>
      <c r="E1664" s="9">
        <v>59665526</v>
      </c>
      <c r="F1664" s="9">
        <v>59665676</v>
      </c>
      <c r="G1664" s="9">
        <v>59674960</v>
      </c>
      <c r="H1664" s="9">
        <v>59675096</v>
      </c>
      <c r="I1664" s="9">
        <v>59675726</v>
      </c>
      <c r="J1664" s="9">
        <v>59675784</v>
      </c>
      <c r="K1664" s="9">
        <f t="shared" si="158"/>
        <v>151</v>
      </c>
      <c r="L1664" s="9">
        <f t="shared" si="159"/>
        <v>9283</v>
      </c>
      <c r="M1664" s="9">
        <f t="shared" si="160"/>
        <v>137</v>
      </c>
      <c r="N1664" s="9">
        <f t="shared" si="161"/>
        <v>629</v>
      </c>
      <c r="O1664" s="9">
        <f t="shared" si="162"/>
        <v>59</v>
      </c>
      <c r="P1664" s="11">
        <f t="shared" si="163"/>
        <v>2.1789769472931693</v>
      </c>
      <c r="Q1664" s="11">
        <f t="shared" si="163"/>
        <v>3.9676883504533125</v>
      </c>
      <c r="R1664" s="11">
        <f t="shared" si="163"/>
        <v>2.1367205671564067</v>
      </c>
      <c r="S1664" s="11">
        <f t="shared" si="163"/>
        <v>2.7986506454452686</v>
      </c>
      <c r="T1664" s="11">
        <f t="shared" si="163"/>
        <v>1.7708520116421442</v>
      </c>
    </row>
    <row r="1665" spans="1:20" x14ac:dyDescent="0.2">
      <c r="A1665" s="9" t="s">
        <v>464</v>
      </c>
      <c r="B1665" s="9" t="s">
        <v>1179</v>
      </c>
      <c r="C1665" s="9" t="s">
        <v>291</v>
      </c>
      <c r="D1665" s="9" t="s">
        <v>254</v>
      </c>
      <c r="E1665" s="9">
        <v>79115029</v>
      </c>
      <c r="F1665" s="9">
        <v>79115171</v>
      </c>
      <c r="G1665" s="9">
        <v>79119735</v>
      </c>
      <c r="H1665" s="9">
        <v>79119827</v>
      </c>
      <c r="I1665" s="9">
        <v>79120758</v>
      </c>
      <c r="J1665" s="9">
        <v>79120901</v>
      </c>
      <c r="K1665" s="9">
        <f t="shared" si="158"/>
        <v>143</v>
      </c>
      <c r="L1665" s="9">
        <f t="shared" si="159"/>
        <v>4563</v>
      </c>
      <c r="M1665" s="9">
        <f t="shared" si="160"/>
        <v>93</v>
      </c>
      <c r="N1665" s="9">
        <f t="shared" si="161"/>
        <v>930</v>
      </c>
      <c r="O1665" s="9">
        <f t="shared" si="162"/>
        <v>144</v>
      </c>
      <c r="P1665" s="11">
        <f t="shared" si="163"/>
        <v>2.1553360374650614</v>
      </c>
      <c r="Q1665" s="11">
        <f t="shared" si="163"/>
        <v>3.6592504687726604</v>
      </c>
      <c r="R1665" s="11">
        <f t="shared" si="163"/>
        <v>1.968482948553935</v>
      </c>
      <c r="S1665" s="11">
        <f t="shared" si="163"/>
        <v>2.9684829485539348</v>
      </c>
      <c r="T1665" s="11">
        <f t="shared" si="163"/>
        <v>2.1583624920952493</v>
      </c>
    </row>
    <row r="1666" spans="1:20" x14ac:dyDescent="0.2">
      <c r="A1666" s="9" t="s">
        <v>464</v>
      </c>
      <c r="B1666" s="9" t="s">
        <v>1180</v>
      </c>
      <c r="C1666" s="9" t="s">
        <v>312</v>
      </c>
      <c r="D1666" s="9" t="s">
        <v>254</v>
      </c>
      <c r="E1666" s="9">
        <v>49703166</v>
      </c>
      <c r="F1666" s="9">
        <v>49703262</v>
      </c>
      <c r="G1666" s="9">
        <v>49704270</v>
      </c>
      <c r="H1666" s="9">
        <v>49704393</v>
      </c>
      <c r="I1666" s="9">
        <v>49704832</v>
      </c>
      <c r="J1666" s="9">
        <v>49704924</v>
      </c>
      <c r="K1666" s="9">
        <f t="shared" si="158"/>
        <v>97</v>
      </c>
      <c r="L1666" s="9">
        <f t="shared" si="159"/>
        <v>1007</v>
      </c>
      <c r="M1666" s="9">
        <f t="shared" si="160"/>
        <v>124</v>
      </c>
      <c r="N1666" s="9">
        <f t="shared" si="161"/>
        <v>438</v>
      </c>
      <c r="O1666" s="9">
        <f t="shared" si="162"/>
        <v>93</v>
      </c>
      <c r="P1666" s="11">
        <f t="shared" si="163"/>
        <v>1.9867717342662448</v>
      </c>
      <c r="Q1666" s="11">
        <f t="shared" si="163"/>
        <v>3.003029470553618</v>
      </c>
      <c r="R1666" s="11">
        <f t="shared" si="163"/>
        <v>2.0934216851622351</v>
      </c>
      <c r="S1666" s="11">
        <f t="shared" si="163"/>
        <v>2.6414741105040993</v>
      </c>
      <c r="T1666" s="11">
        <f t="shared" si="163"/>
        <v>1.968482948553935</v>
      </c>
    </row>
    <row r="1667" spans="1:20" x14ac:dyDescent="0.2">
      <c r="A1667" s="9" t="s">
        <v>464</v>
      </c>
      <c r="B1667" s="9" t="s">
        <v>1181</v>
      </c>
      <c r="C1667" s="9" t="s">
        <v>282</v>
      </c>
      <c r="D1667" s="9" t="s">
        <v>251</v>
      </c>
      <c r="E1667" s="9">
        <v>126959541</v>
      </c>
      <c r="F1667" s="9">
        <v>126959585</v>
      </c>
      <c r="G1667" s="9">
        <v>126961911</v>
      </c>
      <c r="H1667" s="9">
        <v>126961971</v>
      </c>
      <c r="I1667" s="9">
        <v>126965381</v>
      </c>
      <c r="J1667" s="9">
        <v>126965622</v>
      </c>
      <c r="K1667" s="9">
        <f t="shared" si="158"/>
        <v>45</v>
      </c>
      <c r="L1667" s="9">
        <f t="shared" si="159"/>
        <v>2325</v>
      </c>
      <c r="M1667" s="9">
        <f t="shared" si="160"/>
        <v>61</v>
      </c>
      <c r="N1667" s="9">
        <f t="shared" si="161"/>
        <v>3409</v>
      </c>
      <c r="O1667" s="9">
        <f t="shared" si="162"/>
        <v>242</v>
      </c>
      <c r="P1667" s="11">
        <f t="shared" si="163"/>
        <v>1.6532125137753435</v>
      </c>
      <c r="Q1667" s="11">
        <f t="shared" si="163"/>
        <v>3.3664229572259723</v>
      </c>
      <c r="R1667" s="11">
        <f t="shared" si="163"/>
        <v>1.7853298350107669</v>
      </c>
      <c r="S1667" s="11">
        <f t="shared" si="163"/>
        <v>3.532627001228891</v>
      </c>
      <c r="T1667" s="11">
        <f t="shared" si="163"/>
        <v>2.3838153659804311</v>
      </c>
    </row>
    <row r="1668" spans="1:20" x14ac:dyDescent="0.2">
      <c r="A1668" s="9" t="s">
        <v>464</v>
      </c>
      <c r="B1668" s="9" t="s">
        <v>1181</v>
      </c>
      <c r="C1668" s="9" t="s">
        <v>282</v>
      </c>
      <c r="D1668" s="9" t="s">
        <v>251</v>
      </c>
      <c r="E1668" s="9">
        <v>126963835</v>
      </c>
      <c r="F1668" s="9">
        <v>126965622</v>
      </c>
      <c r="G1668" s="9">
        <v>126969982</v>
      </c>
      <c r="H1668" s="9">
        <v>126970128</v>
      </c>
      <c r="I1668" s="9">
        <v>126970737</v>
      </c>
      <c r="J1668" s="9">
        <v>126970909</v>
      </c>
      <c r="K1668" s="9">
        <f t="shared" ref="K1668:K1731" si="164">SUM(F1668-E1668+1)</f>
        <v>1788</v>
      </c>
      <c r="L1668" s="9">
        <f t="shared" ref="L1668:L1731" si="165">SUM(G1668-F1668-1)</f>
        <v>4359</v>
      </c>
      <c r="M1668" s="9">
        <f t="shared" ref="M1668:M1731" si="166">SUM(H1668-G1668+1)</f>
        <v>147</v>
      </c>
      <c r="N1668" s="9">
        <f t="shared" ref="N1668:N1731" si="167">SUM(I1668-H1668-1)</f>
        <v>608</v>
      </c>
      <c r="O1668" s="9">
        <f t="shared" ref="O1668:O1731" si="168">SUM(J1668-I1668+1)</f>
        <v>173</v>
      </c>
      <c r="P1668" s="11">
        <f t="shared" si="163"/>
        <v>3.2523675144598982</v>
      </c>
      <c r="Q1668" s="11">
        <f t="shared" si="163"/>
        <v>3.6393868690176836</v>
      </c>
      <c r="R1668" s="11">
        <f t="shared" si="163"/>
        <v>2.1673173347481756</v>
      </c>
      <c r="S1668" s="11">
        <f t="shared" si="163"/>
        <v>2.7839035792727347</v>
      </c>
      <c r="T1668" s="11">
        <f t="shared" si="163"/>
        <v>2.2380461031287955</v>
      </c>
    </row>
    <row r="1669" spans="1:20" x14ac:dyDescent="0.2">
      <c r="A1669" s="9" t="s">
        <v>464</v>
      </c>
      <c r="B1669" s="9" t="s">
        <v>1181</v>
      </c>
      <c r="C1669" s="9" t="s">
        <v>282</v>
      </c>
      <c r="D1669" s="9" t="s">
        <v>251</v>
      </c>
      <c r="E1669" s="9">
        <v>126950699</v>
      </c>
      <c r="F1669" s="9">
        <v>126950818</v>
      </c>
      <c r="G1669" s="9">
        <v>126951301</v>
      </c>
      <c r="H1669" s="9">
        <v>126951341</v>
      </c>
      <c r="I1669" s="9">
        <v>126953163</v>
      </c>
      <c r="J1669" s="9">
        <v>126953227</v>
      </c>
      <c r="K1669" s="9">
        <f t="shared" si="164"/>
        <v>120</v>
      </c>
      <c r="L1669" s="9">
        <f t="shared" si="165"/>
        <v>482</v>
      </c>
      <c r="M1669" s="9">
        <f t="shared" si="166"/>
        <v>41</v>
      </c>
      <c r="N1669" s="9">
        <f t="shared" si="167"/>
        <v>1821</v>
      </c>
      <c r="O1669" s="9">
        <f t="shared" si="168"/>
        <v>65</v>
      </c>
      <c r="P1669" s="11">
        <f t="shared" si="163"/>
        <v>2.0791812460476247</v>
      </c>
      <c r="Q1669" s="11">
        <f t="shared" si="163"/>
        <v>2.6830470382388492</v>
      </c>
      <c r="R1669" s="11">
        <f t="shared" si="163"/>
        <v>1.6127838567197355</v>
      </c>
      <c r="S1669" s="11">
        <f t="shared" si="163"/>
        <v>3.2603099457949201</v>
      </c>
      <c r="T1669" s="11">
        <f t="shared" si="163"/>
        <v>1.8129133566428552</v>
      </c>
    </row>
    <row r="1670" spans="1:20" x14ac:dyDescent="0.2">
      <c r="A1670" s="9" t="s">
        <v>464</v>
      </c>
      <c r="B1670" s="9" t="s">
        <v>1181</v>
      </c>
      <c r="C1670" s="9" t="s">
        <v>282</v>
      </c>
      <c r="D1670" s="9" t="s">
        <v>251</v>
      </c>
      <c r="E1670" s="9">
        <v>126953365</v>
      </c>
      <c r="F1670" s="9">
        <v>126953449</v>
      </c>
      <c r="G1670" s="9">
        <v>126959541</v>
      </c>
      <c r="H1670" s="9">
        <v>126959585</v>
      </c>
      <c r="I1670" s="9">
        <v>126965381</v>
      </c>
      <c r="J1670" s="9">
        <v>126965622</v>
      </c>
      <c r="K1670" s="9">
        <f t="shared" si="164"/>
        <v>85</v>
      </c>
      <c r="L1670" s="9">
        <f t="shared" si="165"/>
        <v>6091</v>
      </c>
      <c r="M1670" s="9">
        <f t="shared" si="166"/>
        <v>45</v>
      </c>
      <c r="N1670" s="9">
        <f t="shared" si="167"/>
        <v>5795</v>
      </c>
      <c r="O1670" s="9">
        <f t="shared" si="168"/>
        <v>242</v>
      </c>
      <c r="P1670" s="11">
        <f t="shared" si="163"/>
        <v>1.9294189257142926</v>
      </c>
      <c r="Q1670" s="11">
        <f t="shared" si="163"/>
        <v>3.784688599501421</v>
      </c>
      <c r="R1670" s="11">
        <f t="shared" si="163"/>
        <v>1.6532125137753435</v>
      </c>
      <c r="S1670" s="11">
        <f t="shared" si="163"/>
        <v>3.7630534402996143</v>
      </c>
      <c r="T1670" s="11">
        <f t="shared" si="163"/>
        <v>2.3838153659804311</v>
      </c>
    </row>
    <row r="1671" spans="1:20" x14ac:dyDescent="0.2">
      <c r="A1671" s="9" t="s">
        <v>464</v>
      </c>
      <c r="B1671" s="9" t="s">
        <v>1182</v>
      </c>
      <c r="C1671" s="9" t="s">
        <v>267</v>
      </c>
      <c r="D1671" s="9" t="s">
        <v>254</v>
      </c>
      <c r="E1671" s="9">
        <v>70000457</v>
      </c>
      <c r="F1671" s="9">
        <v>70000543</v>
      </c>
      <c r="G1671" s="9">
        <v>70003353</v>
      </c>
      <c r="H1671" s="9">
        <v>70003459</v>
      </c>
      <c r="I1671" s="9">
        <v>70009102</v>
      </c>
      <c r="J1671" s="9">
        <v>70009188</v>
      </c>
      <c r="K1671" s="9">
        <f t="shared" si="164"/>
        <v>87</v>
      </c>
      <c r="L1671" s="9">
        <f t="shared" si="165"/>
        <v>2809</v>
      </c>
      <c r="M1671" s="9">
        <f t="shared" si="166"/>
        <v>107</v>
      </c>
      <c r="N1671" s="9">
        <f t="shared" si="167"/>
        <v>5642</v>
      </c>
      <c r="O1671" s="9">
        <f t="shared" si="168"/>
        <v>87</v>
      </c>
      <c r="P1671" s="11">
        <f t="shared" si="163"/>
        <v>1.9395192526186182</v>
      </c>
      <c r="Q1671" s="11">
        <f t="shared" si="163"/>
        <v>3.4485517392015779</v>
      </c>
      <c r="R1671" s="11">
        <f t="shared" si="163"/>
        <v>2.0293837776852093</v>
      </c>
      <c r="S1671" s="11">
        <f t="shared" si="163"/>
        <v>3.7514330818193473</v>
      </c>
      <c r="T1671" s="11">
        <f t="shared" si="163"/>
        <v>1.9395192526186182</v>
      </c>
    </row>
    <row r="1672" spans="1:20" x14ac:dyDescent="0.2">
      <c r="A1672" s="9" t="s">
        <v>464</v>
      </c>
      <c r="B1672" s="9" t="s">
        <v>1182</v>
      </c>
      <c r="C1672" s="9" t="s">
        <v>267</v>
      </c>
      <c r="D1672" s="9" t="s">
        <v>254</v>
      </c>
      <c r="E1672" s="9">
        <v>69955966</v>
      </c>
      <c r="F1672" s="9">
        <v>69956106</v>
      </c>
      <c r="G1672" s="9">
        <v>69959566</v>
      </c>
      <c r="H1672" s="9">
        <v>69959663</v>
      </c>
      <c r="I1672" s="9">
        <v>69965373</v>
      </c>
      <c r="J1672" s="9">
        <v>69965515</v>
      </c>
      <c r="K1672" s="9">
        <f t="shared" si="164"/>
        <v>141</v>
      </c>
      <c r="L1672" s="9">
        <f t="shared" si="165"/>
        <v>3459</v>
      </c>
      <c r="M1672" s="9">
        <f t="shared" si="166"/>
        <v>98</v>
      </c>
      <c r="N1672" s="9">
        <f t="shared" si="167"/>
        <v>5709</v>
      </c>
      <c r="O1672" s="9">
        <f t="shared" si="168"/>
        <v>143</v>
      </c>
      <c r="P1672" s="11">
        <f t="shared" si="163"/>
        <v>2.1492191126553797</v>
      </c>
      <c r="Q1672" s="11">
        <f t="shared" si="163"/>
        <v>3.5389505620143611</v>
      </c>
      <c r="R1672" s="11">
        <f t="shared" si="163"/>
        <v>1.9912260756924949</v>
      </c>
      <c r="S1672" s="11">
        <f t="shared" si="163"/>
        <v>3.756560043006683</v>
      </c>
      <c r="T1672" s="11">
        <f t="shared" si="163"/>
        <v>2.1553360374650614</v>
      </c>
    </row>
    <row r="1673" spans="1:20" x14ac:dyDescent="0.2">
      <c r="A1673" s="9" t="s">
        <v>464</v>
      </c>
      <c r="B1673" s="9" t="s">
        <v>1182</v>
      </c>
      <c r="C1673" s="9" t="s">
        <v>267</v>
      </c>
      <c r="D1673" s="9" t="s">
        <v>254</v>
      </c>
      <c r="E1673" s="9">
        <v>69951342</v>
      </c>
      <c r="F1673" s="9">
        <v>69951408</v>
      </c>
      <c r="G1673" s="9">
        <v>69951499</v>
      </c>
      <c r="H1673" s="9">
        <v>69951589</v>
      </c>
      <c r="I1673" s="9">
        <v>69952740</v>
      </c>
      <c r="J1673" s="9">
        <v>69952869</v>
      </c>
      <c r="K1673" s="9">
        <f t="shared" si="164"/>
        <v>67</v>
      </c>
      <c r="L1673" s="9">
        <f t="shared" si="165"/>
        <v>90</v>
      </c>
      <c r="M1673" s="9">
        <f t="shared" si="166"/>
        <v>91</v>
      </c>
      <c r="N1673" s="9">
        <f t="shared" si="167"/>
        <v>1150</v>
      </c>
      <c r="O1673" s="9">
        <f t="shared" si="168"/>
        <v>130</v>
      </c>
      <c r="P1673" s="11">
        <f t="shared" si="163"/>
        <v>1.8260748027008262</v>
      </c>
      <c r="Q1673" s="11">
        <f t="shared" si="163"/>
        <v>1.9542425094393248</v>
      </c>
      <c r="R1673" s="11">
        <f t="shared" si="163"/>
        <v>1.9590413923210932</v>
      </c>
      <c r="S1673" s="11">
        <f t="shared" si="163"/>
        <v>3.0606978403536114</v>
      </c>
      <c r="T1673" s="11">
        <f t="shared" si="163"/>
        <v>2.1139433523068365</v>
      </c>
    </row>
    <row r="1674" spans="1:20" x14ac:dyDescent="0.2">
      <c r="A1674" s="9" t="s">
        <v>464</v>
      </c>
      <c r="B1674" s="9" t="s">
        <v>1183</v>
      </c>
      <c r="C1674" s="9" t="s">
        <v>260</v>
      </c>
      <c r="D1674" s="9" t="s">
        <v>254</v>
      </c>
      <c r="E1674" s="9">
        <v>97068398</v>
      </c>
      <c r="F1674" s="9">
        <v>97068556</v>
      </c>
      <c r="G1674" s="9">
        <v>97074632</v>
      </c>
      <c r="H1674" s="9">
        <v>97074743</v>
      </c>
      <c r="I1674" s="9">
        <v>97086742</v>
      </c>
      <c r="J1674" s="9">
        <v>97091867</v>
      </c>
      <c r="K1674" s="9">
        <f t="shared" si="164"/>
        <v>159</v>
      </c>
      <c r="L1674" s="9">
        <f t="shared" si="165"/>
        <v>6075</v>
      </c>
      <c r="M1674" s="9">
        <f t="shared" si="166"/>
        <v>112</v>
      </c>
      <c r="N1674" s="9">
        <f t="shared" si="167"/>
        <v>11998</v>
      </c>
      <c r="O1674" s="9">
        <f t="shared" si="168"/>
        <v>5126</v>
      </c>
      <c r="P1674" s="11">
        <f t="shared" si="163"/>
        <v>2.2013971243204513</v>
      </c>
      <c r="Q1674" s="11">
        <f t="shared" si="163"/>
        <v>3.7835462822703492</v>
      </c>
      <c r="R1674" s="11">
        <f t="shared" si="163"/>
        <v>2.049218022670181</v>
      </c>
      <c r="S1674" s="11">
        <f t="shared" si="163"/>
        <v>4.0791088576014358</v>
      </c>
      <c r="T1674" s="11">
        <f t="shared" si="163"/>
        <v>3.7097786018482251</v>
      </c>
    </row>
    <row r="1675" spans="1:20" x14ac:dyDescent="0.2">
      <c r="A1675" s="9" t="s">
        <v>464</v>
      </c>
      <c r="B1675" s="9" t="s">
        <v>1182</v>
      </c>
      <c r="C1675" s="9" t="s">
        <v>267</v>
      </c>
      <c r="D1675" s="9" t="s">
        <v>254</v>
      </c>
      <c r="E1675" s="9">
        <v>69993711</v>
      </c>
      <c r="F1675" s="9">
        <v>69993812</v>
      </c>
      <c r="G1675" s="9">
        <v>69999084</v>
      </c>
      <c r="H1675" s="9">
        <v>69999218</v>
      </c>
      <c r="I1675" s="9">
        <v>70000457</v>
      </c>
      <c r="J1675" s="9">
        <v>70000543</v>
      </c>
      <c r="K1675" s="9">
        <f t="shared" si="164"/>
        <v>102</v>
      </c>
      <c r="L1675" s="9">
        <f t="shared" si="165"/>
        <v>5271</v>
      </c>
      <c r="M1675" s="9">
        <f t="shared" si="166"/>
        <v>135</v>
      </c>
      <c r="N1675" s="9">
        <f t="shared" si="167"/>
        <v>1238</v>
      </c>
      <c r="O1675" s="9">
        <f t="shared" si="168"/>
        <v>87</v>
      </c>
      <c r="P1675" s="11">
        <f t="shared" si="163"/>
        <v>2.0086001717619171</v>
      </c>
      <c r="Q1675" s="11">
        <f t="shared" si="163"/>
        <v>3.7218930162149566</v>
      </c>
      <c r="R1675" s="11">
        <f t="shared" si="163"/>
        <v>2.1303337684950061</v>
      </c>
      <c r="S1675" s="11">
        <f t="shared" si="163"/>
        <v>3.0927206446840989</v>
      </c>
      <c r="T1675" s="11">
        <f t="shared" si="163"/>
        <v>1.9395192526186182</v>
      </c>
    </row>
    <row r="1676" spans="1:20" x14ac:dyDescent="0.2">
      <c r="A1676" s="9" t="s">
        <v>464</v>
      </c>
      <c r="B1676" s="9" t="s">
        <v>330</v>
      </c>
      <c r="C1676" s="9" t="s">
        <v>267</v>
      </c>
      <c r="D1676" s="9" t="s">
        <v>254</v>
      </c>
      <c r="E1676" s="9">
        <v>76555013</v>
      </c>
      <c r="F1676" s="9">
        <v>76555117</v>
      </c>
      <c r="G1676" s="9">
        <v>76555889</v>
      </c>
      <c r="H1676" s="9">
        <v>76555982</v>
      </c>
      <c r="I1676" s="9">
        <v>76564783</v>
      </c>
      <c r="J1676" s="9">
        <v>76564949</v>
      </c>
      <c r="K1676" s="9">
        <f t="shared" si="164"/>
        <v>105</v>
      </c>
      <c r="L1676" s="9">
        <f t="shared" si="165"/>
        <v>771</v>
      </c>
      <c r="M1676" s="9">
        <f t="shared" si="166"/>
        <v>94</v>
      </c>
      <c r="N1676" s="9">
        <f t="shared" si="167"/>
        <v>8800</v>
      </c>
      <c r="O1676" s="9">
        <f t="shared" si="168"/>
        <v>167</v>
      </c>
      <c r="P1676" s="11">
        <f t="shared" si="163"/>
        <v>2.0211892990699378</v>
      </c>
      <c r="Q1676" s="11">
        <f t="shared" si="163"/>
        <v>2.8870543780509568</v>
      </c>
      <c r="R1676" s="11">
        <f t="shared" si="163"/>
        <v>1.9731278535996983</v>
      </c>
      <c r="S1676" s="11">
        <f t="shared" si="163"/>
        <v>3.9444826721501687</v>
      </c>
      <c r="T1676" s="11">
        <f t="shared" si="163"/>
        <v>2.2227164711475833</v>
      </c>
    </row>
    <row r="1677" spans="1:20" x14ac:dyDescent="0.2">
      <c r="A1677" s="9" t="s">
        <v>464</v>
      </c>
      <c r="B1677" s="9" t="s">
        <v>330</v>
      </c>
      <c r="C1677" s="9" t="s">
        <v>267</v>
      </c>
      <c r="D1677" s="9" t="s">
        <v>254</v>
      </c>
      <c r="E1677" s="9">
        <v>76499256</v>
      </c>
      <c r="F1677" s="9">
        <v>76499422</v>
      </c>
      <c r="G1677" s="9">
        <v>76523888</v>
      </c>
      <c r="H1677" s="9">
        <v>76524144</v>
      </c>
      <c r="I1677" s="9">
        <v>76540103</v>
      </c>
      <c r="J1677" s="9">
        <v>76540196</v>
      </c>
      <c r="K1677" s="9">
        <f t="shared" si="164"/>
        <v>167</v>
      </c>
      <c r="L1677" s="9">
        <f t="shared" si="165"/>
        <v>24465</v>
      </c>
      <c r="M1677" s="9">
        <f t="shared" si="166"/>
        <v>257</v>
      </c>
      <c r="N1677" s="9">
        <f t="shared" si="167"/>
        <v>15958</v>
      </c>
      <c r="O1677" s="9">
        <f t="shared" si="168"/>
        <v>94</v>
      </c>
      <c r="P1677" s="11">
        <f t="shared" si="163"/>
        <v>2.2227164711475833</v>
      </c>
      <c r="Q1677" s="11">
        <f t="shared" si="163"/>
        <v>4.3885452200959563</v>
      </c>
      <c r="R1677" s="11">
        <f t="shared" si="163"/>
        <v>2.4099331233312946</v>
      </c>
      <c r="S1677" s="11">
        <f t="shared" si="163"/>
        <v>4.2029784607370653</v>
      </c>
      <c r="T1677" s="11">
        <f t="shared" si="163"/>
        <v>1.9731278535996983</v>
      </c>
    </row>
    <row r="1678" spans="1:20" x14ac:dyDescent="0.2">
      <c r="A1678" s="9" t="s">
        <v>464</v>
      </c>
      <c r="B1678" s="9" t="s">
        <v>330</v>
      </c>
      <c r="C1678" s="9" t="s">
        <v>267</v>
      </c>
      <c r="D1678" s="9" t="s">
        <v>254</v>
      </c>
      <c r="E1678" s="9">
        <v>76499256</v>
      </c>
      <c r="F1678" s="9">
        <v>76499422</v>
      </c>
      <c r="G1678" s="9">
        <v>76513916</v>
      </c>
      <c r="H1678" s="9">
        <v>76514156</v>
      </c>
      <c r="I1678" s="9">
        <v>76523888</v>
      </c>
      <c r="J1678" s="9">
        <v>76524144</v>
      </c>
      <c r="K1678" s="9">
        <f t="shared" si="164"/>
        <v>167</v>
      </c>
      <c r="L1678" s="9">
        <f t="shared" si="165"/>
        <v>14493</v>
      </c>
      <c r="M1678" s="9">
        <f t="shared" si="166"/>
        <v>241</v>
      </c>
      <c r="N1678" s="9">
        <f t="shared" si="167"/>
        <v>9731</v>
      </c>
      <c r="O1678" s="9">
        <f t="shared" si="168"/>
        <v>257</v>
      </c>
      <c r="P1678" s="11">
        <f t="shared" si="163"/>
        <v>2.2227164711475833</v>
      </c>
      <c r="Q1678" s="11">
        <f t="shared" si="163"/>
        <v>4.1611582922061823</v>
      </c>
      <c r="R1678" s="11">
        <f t="shared" si="163"/>
        <v>2.3820170425748679</v>
      </c>
      <c r="S1678" s="11">
        <f t="shared" si="163"/>
        <v>3.9881574725567526</v>
      </c>
      <c r="T1678" s="11">
        <f t="shared" si="163"/>
        <v>2.4099331233312946</v>
      </c>
    </row>
    <row r="1679" spans="1:20" x14ac:dyDescent="0.2">
      <c r="A1679" s="9" t="s">
        <v>464</v>
      </c>
      <c r="B1679" s="9" t="s">
        <v>330</v>
      </c>
      <c r="C1679" s="9" t="s">
        <v>267</v>
      </c>
      <c r="D1679" s="9" t="s">
        <v>254</v>
      </c>
      <c r="E1679" s="9">
        <v>76555013</v>
      </c>
      <c r="F1679" s="9">
        <v>76555117</v>
      </c>
      <c r="G1679" s="9">
        <v>76560185</v>
      </c>
      <c r="H1679" s="9">
        <v>76560260</v>
      </c>
      <c r="I1679" s="9">
        <v>76564783</v>
      </c>
      <c r="J1679" s="9">
        <v>76564949</v>
      </c>
      <c r="K1679" s="9">
        <f t="shared" si="164"/>
        <v>105</v>
      </c>
      <c r="L1679" s="9">
        <f t="shared" si="165"/>
        <v>5067</v>
      </c>
      <c r="M1679" s="9">
        <f t="shared" si="166"/>
        <v>76</v>
      </c>
      <c r="N1679" s="9">
        <f t="shared" si="167"/>
        <v>4522</v>
      </c>
      <c r="O1679" s="9">
        <f t="shared" si="168"/>
        <v>167</v>
      </c>
      <c r="P1679" s="11">
        <f t="shared" si="163"/>
        <v>2.0211892990699378</v>
      </c>
      <c r="Q1679" s="11">
        <f t="shared" si="163"/>
        <v>3.704750904290671</v>
      </c>
      <c r="R1679" s="11">
        <f t="shared" si="163"/>
        <v>1.8808135922807911</v>
      </c>
      <c r="S1679" s="11">
        <f t="shared" si="163"/>
        <v>3.6553305580093403</v>
      </c>
      <c r="T1679" s="11">
        <f t="shared" si="163"/>
        <v>2.2227164711475833</v>
      </c>
    </row>
    <row r="1680" spans="1:20" x14ac:dyDescent="0.2">
      <c r="A1680" s="9" t="s">
        <v>464</v>
      </c>
      <c r="B1680" s="9" t="s">
        <v>1184</v>
      </c>
      <c r="C1680" s="9" t="s">
        <v>267</v>
      </c>
      <c r="D1680" s="9" t="s">
        <v>251</v>
      </c>
      <c r="E1680" s="9">
        <v>156177335</v>
      </c>
      <c r="F1680" s="9">
        <v>156177385</v>
      </c>
      <c r="G1680" s="9">
        <v>156177751</v>
      </c>
      <c r="H1680" s="9">
        <v>156177906</v>
      </c>
      <c r="I1680" s="9">
        <v>156179176</v>
      </c>
      <c r="J1680" s="9">
        <v>156179240</v>
      </c>
      <c r="K1680" s="9">
        <f t="shared" si="164"/>
        <v>51</v>
      </c>
      <c r="L1680" s="9">
        <f t="shared" si="165"/>
        <v>365</v>
      </c>
      <c r="M1680" s="9">
        <f t="shared" si="166"/>
        <v>156</v>
      </c>
      <c r="N1680" s="9">
        <f t="shared" si="167"/>
        <v>1269</v>
      </c>
      <c r="O1680" s="9">
        <f t="shared" si="168"/>
        <v>65</v>
      </c>
      <c r="P1680" s="11">
        <f t="shared" si="163"/>
        <v>1.7075701760979363</v>
      </c>
      <c r="Q1680" s="11">
        <f t="shared" si="163"/>
        <v>2.5622928644564746</v>
      </c>
      <c r="R1680" s="11">
        <f t="shared" si="163"/>
        <v>2.1931245983544616</v>
      </c>
      <c r="S1680" s="11">
        <f t="shared" si="163"/>
        <v>3.1034616220947044</v>
      </c>
      <c r="T1680" s="11">
        <f t="shared" si="163"/>
        <v>1.8129133566428552</v>
      </c>
    </row>
    <row r="1681" spans="1:20" x14ac:dyDescent="0.2">
      <c r="A1681" s="9" t="s">
        <v>464</v>
      </c>
      <c r="B1681" s="9" t="s">
        <v>330</v>
      </c>
      <c r="C1681" s="9" t="s">
        <v>267</v>
      </c>
      <c r="D1681" s="9" t="s">
        <v>254</v>
      </c>
      <c r="E1681" s="9">
        <v>76555889</v>
      </c>
      <c r="F1681" s="9">
        <v>76555982</v>
      </c>
      <c r="G1681" s="9">
        <v>76560185</v>
      </c>
      <c r="H1681" s="9">
        <v>76560260</v>
      </c>
      <c r="I1681" s="9">
        <v>76564783</v>
      </c>
      <c r="J1681" s="9">
        <v>76564949</v>
      </c>
      <c r="K1681" s="9">
        <f t="shared" si="164"/>
        <v>94</v>
      </c>
      <c r="L1681" s="9">
        <f t="shared" si="165"/>
        <v>4202</v>
      </c>
      <c r="M1681" s="9">
        <f t="shared" si="166"/>
        <v>76</v>
      </c>
      <c r="N1681" s="9">
        <f t="shared" si="167"/>
        <v>4522</v>
      </c>
      <c r="O1681" s="9">
        <f t="shared" si="168"/>
        <v>167</v>
      </c>
      <c r="P1681" s="11">
        <f t="shared" si="163"/>
        <v>1.9731278535996983</v>
      </c>
      <c r="Q1681" s="11">
        <f t="shared" si="163"/>
        <v>3.6234560480699334</v>
      </c>
      <c r="R1681" s="11">
        <f t="shared" si="163"/>
        <v>1.8808135922807911</v>
      </c>
      <c r="S1681" s="11">
        <f t="shared" si="163"/>
        <v>3.6553305580093403</v>
      </c>
      <c r="T1681" s="11">
        <f t="shared" si="163"/>
        <v>2.2227164711475833</v>
      </c>
    </row>
    <row r="1682" spans="1:20" x14ac:dyDescent="0.2">
      <c r="A1682" s="9" t="s">
        <v>464</v>
      </c>
      <c r="B1682" s="9" t="s">
        <v>1185</v>
      </c>
      <c r="C1682" s="9" t="s">
        <v>312</v>
      </c>
      <c r="D1682" s="9" t="s">
        <v>251</v>
      </c>
      <c r="E1682" s="9">
        <v>100308198</v>
      </c>
      <c r="F1682" s="9">
        <v>100308280</v>
      </c>
      <c r="G1682" s="9">
        <v>100315434</v>
      </c>
      <c r="H1682" s="9">
        <v>100315534</v>
      </c>
      <c r="I1682" s="9">
        <v>100315983</v>
      </c>
      <c r="J1682" s="9">
        <v>100316616</v>
      </c>
      <c r="K1682" s="9">
        <f t="shared" si="164"/>
        <v>83</v>
      </c>
      <c r="L1682" s="9">
        <f t="shared" si="165"/>
        <v>7153</v>
      </c>
      <c r="M1682" s="9">
        <f t="shared" si="166"/>
        <v>101</v>
      </c>
      <c r="N1682" s="9">
        <f t="shared" si="167"/>
        <v>448</v>
      </c>
      <c r="O1682" s="9">
        <f t="shared" si="168"/>
        <v>634</v>
      </c>
      <c r="P1682" s="11">
        <f t="shared" si="163"/>
        <v>1.919078092376074</v>
      </c>
      <c r="Q1682" s="11">
        <f t="shared" si="163"/>
        <v>3.8544882250444301</v>
      </c>
      <c r="R1682" s="11">
        <f t="shared" si="163"/>
        <v>2.0043213737826426</v>
      </c>
      <c r="S1682" s="11">
        <f t="shared" si="163"/>
        <v>2.6512780139981436</v>
      </c>
      <c r="T1682" s="11">
        <f t="shared" si="163"/>
        <v>2.8020892578817325</v>
      </c>
    </row>
    <row r="1683" spans="1:20" x14ac:dyDescent="0.2">
      <c r="A1683" s="9" t="s">
        <v>464</v>
      </c>
      <c r="B1683" s="9" t="s">
        <v>1186</v>
      </c>
      <c r="C1683" s="9" t="s">
        <v>262</v>
      </c>
      <c r="D1683" s="9" t="s">
        <v>254</v>
      </c>
      <c r="E1683" s="9">
        <v>155272971</v>
      </c>
      <c r="F1683" s="9">
        <v>155273142</v>
      </c>
      <c r="G1683" s="9">
        <v>155273391</v>
      </c>
      <c r="H1683" s="9">
        <v>155273429</v>
      </c>
      <c r="I1683" s="9">
        <v>155281610</v>
      </c>
      <c r="J1683" s="9">
        <v>155281694</v>
      </c>
      <c r="K1683" s="9">
        <f t="shared" si="164"/>
        <v>172</v>
      </c>
      <c r="L1683" s="9">
        <f t="shared" si="165"/>
        <v>248</v>
      </c>
      <c r="M1683" s="9">
        <f t="shared" si="166"/>
        <v>39</v>
      </c>
      <c r="N1683" s="9">
        <f t="shared" si="167"/>
        <v>8180</v>
      </c>
      <c r="O1683" s="9">
        <f t="shared" si="168"/>
        <v>85</v>
      </c>
      <c r="P1683" s="11">
        <f t="shared" si="163"/>
        <v>2.2355284469075487</v>
      </c>
      <c r="Q1683" s="11">
        <f t="shared" si="163"/>
        <v>2.394451680826216</v>
      </c>
      <c r="R1683" s="11">
        <f t="shared" si="163"/>
        <v>1.5910646070264991</v>
      </c>
      <c r="S1683" s="11">
        <f t="shared" si="163"/>
        <v>3.9127533036713231</v>
      </c>
      <c r="T1683" s="11">
        <f t="shared" si="163"/>
        <v>1.9294189257142926</v>
      </c>
    </row>
    <row r="1684" spans="1:20" x14ac:dyDescent="0.2">
      <c r="A1684" s="9" t="s">
        <v>464</v>
      </c>
      <c r="B1684" s="9" t="s">
        <v>395</v>
      </c>
      <c r="C1684" s="9" t="s">
        <v>279</v>
      </c>
      <c r="D1684" s="9" t="s">
        <v>254</v>
      </c>
      <c r="E1684" s="9">
        <v>37890542</v>
      </c>
      <c r="F1684" s="9">
        <v>37892172</v>
      </c>
      <c r="G1684" s="9">
        <v>37892942</v>
      </c>
      <c r="H1684" s="9">
        <v>37893023</v>
      </c>
      <c r="I1684" s="9">
        <v>37893938</v>
      </c>
      <c r="J1684" s="9">
        <v>37893984</v>
      </c>
      <c r="K1684" s="9">
        <f t="shared" si="164"/>
        <v>1631</v>
      </c>
      <c r="L1684" s="9">
        <f t="shared" si="165"/>
        <v>769</v>
      </c>
      <c r="M1684" s="9">
        <f t="shared" si="166"/>
        <v>82</v>
      </c>
      <c r="N1684" s="9">
        <f t="shared" si="167"/>
        <v>914</v>
      </c>
      <c r="O1684" s="9">
        <f t="shared" si="168"/>
        <v>47</v>
      </c>
      <c r="P1684" s="11">
        <f t="shared" si="163"/>
        <v>3.2124539610402754</v>
      </c>
      <c r="Q1684" s="11">
        <f t="shared" si="163"/>
        <v>2.885926339801431</v>
      </c>
      <c r="R1684" s="11">
        <f t="shared" si="163"/>
        <v>1.9138138523837167</v>
      </c>
      <c r="S1684" s="11">
        <f t="shared" si="163"/>
        <v>2.9609461957338308</v>
      </c>
      <c r="T1684" s="11">
        <f t="shared" si="163"/>
        <v>1.6720978579357173</v>
      </c>
    </row>
    <row r="1685" spans="1:20" x14ac:dyDescent="0.2">
      <c r="A1685" s="9" t="s">
        <v>464</v>
      </c>
      <c r="B1685" s="9" t="s">
        <v>1187</v>
      </c>
      <c r="C1685" s="9" t="s">
        <v>258</v>
      </c>
      <c r="D1685" s="9" t="s">
        <v>254</v>
      </c>
      <c r="E1685" s="9">
        <v>72958784</v>
      </c>
      <c r="F1685" s="9">
        <v>72958997</v>
      </c>
      <c r="G1685" s="9">
        <v>72960581</v>
      </c>
      <c r="H1685" s="9">
        <v>72960729</v>
      </c>
      <c r="I1685" s="9">
        <v>72961257</v>
      </c>
      <c r="J1685" s="9">
        <v>72961391</v>
      </c>
      <c r="K1685" s="9">
        <f t="shared" si="164"/>
        <v>214</v>
      </c>
      <c r="L1685" s="9">
        <f t="shared" si="165"/>
        <v>1583</v>
      </c>
      <c r="M1685" s="9">
        <f t="shared" si="166"/>
        <v>149</v>
      </c>
      <c r="N1685" s="9">
        <f t="shared" si="167"/>
        <v>527</v>
      </c>
      <c r="O1685" s="9">
        <f t="shared" si="168"/>
        <v>135</v>
      </c>
      <c r="P1685" s="11">
        <f t="shared" si="163"/>
        <v>2.3304137733491905</v>
      </c>
      <c r="Q1685" s="11">
        <f t="shared" si="163"/>
        <v>3.1994809148623555</v>
      </c>
      <c r="R1685" s="11">
        <f t="shared" si="163"/>
        <v>2.173186268412274</v>
      </c>
      <c r="S1685" s="11">
        <f t="shared" si="163"/>
        <v>2.7218106152125463</v>
      </c>
      <c r="T1685" s="11">
        <f t="shared" si="163"/>
        <v>2.1303337684950061</v>
      </c>
    </row>
    <row r="1686" spans="1:20" x14ac:dyDescent="0.2">
      <c r="A1686" s="9" t="s">
        <v>464</v>
      </c>
      <c r="B1686" s="9" t="s">
        <v>1184</v>
      </c>
      <c r="C1686" s="9" t="s">
        <v>267</v>
      </c>
      <c r="D1686" s="9" t="s">
        <v>251</v>
      </c>
      <c r="E1686" s="9">
        <v>156167684</v>
      </c>
      <c r="F1686" s="9">
        <v>156167750</v>
      </c>
      <c r="G1686" s="9">
        <v>156167928</v>
      </c>
      <c r="H1686" s="9">
        <v>156168167</v>
      </c>
      <c r="I1686" s="9">
        <v>156172827</v>
      </c>
      <c r="J1686" s="9">
        <v>156172961</v>
      </c>
      <c r="K1686" s="9">
        <f t="shared" si="164"/>
        <v>67</v>
      </c>
      <c r="L1686" s="9">
        <f t="shared" si="165"/>
        <v>177</v>
      </c>
      <c r="M1686" s="9">
        <f t="shared" si="166"/>
        <v>240</v>
      </c>
      <c r="N1686" s="9">
        <f t="shared" si="167"/>
        <v>4659</v>
      </c>
      <c r="O1686" s="9">
        <f t="shared" si="168"/>
        <v>135</v>
      </c>
      <c r="P1686" s="11">
        <f t="shared" si="163"/>
        <v>1.8260748027008262</v>
      </c>
      <c r="Q1686" s="11">
        <f t="shared" si="163"/>
        <v>2.2479732663618064</v>
      </c>
      <c r="R1686" s="11">
        <f t="shared" si="163"/>
        <v>2.3802112417116059</v>
      </c>
      <c r="S1686" s="11">
        <f t="shared" si="163"/>
        <v>3.6682927104482208</v>
      </c>
      <c r="T1686" s="11">
        <f t="shared" si="163"/>
        <v>2.1303337684950061</v>
      </c>
    </row>
    <row r="1687" spans="1:20" x14ac:dyDescent="0.2">
      <c r="A1687" s="9" t="s">
        <v>464</v>
      </c>
      <c r="B1687" s="9" t="s">
        <v>1188</v>
      </c>
      <c r="C1687" s="9" t="s">
        <v>274</v>
      </c>
      <c r="D1687" s="9" t="s">
        <v>251</v>
      </c>
      <c r="E1687" s="9">
        <v>75318411</v>
      </c>
      <c r="F1687" s="9">
        <v>75318531</v>
      </c>
      <c r="G1687" s="9">
        <v>75328672</v>
      </c>
      <c r="H1687" s="9">
        <v>75328761</v>
      </c>
      <c r="I1687" s="9">
        <v>75340289</v>
      </c>
      <c r="J1687" s="9">
        <v>75340398</v>
      </c>
      <c r="K1687" s="9">
        <f t="shared" si="164"/>
        <v>121</v>
      </c>
      <c r="L1687" s="9">
        <f t="shared" si="165"/>
        <v>10140</v>
      </c>
      <c r="M1687" s="9">
        <f t="shared" si="166"/>
        <v>90</v>
      </c>
      <c r="N1687" s="9">
        <f t="shared" si="167"/>
        <v>11527</v>
      </c>
      <c r="O1687" s="9">
        <f t="shared" si="168"/>
        <v>110</v>
      </c>
      <c r="P1687" s="11">
        <f t="shared" si="163"/>
        <v>2.0827853703164498</v>
      </c>
      <c r="Q1687" s="11">
        <f t="shared" si="163"/>
        <v>4.0060379549973169</v>
      </c>
      <c r="R1687" s="11">
        <f t="shared" si="163"/>
        <v>1.9542425094393248</v>
      </c>
      <c r="S1687" s="11">
        <f t="shared" si="163"/>
        <v>4.0617162931598969</v>
      </c>
      <c r="T1687" s="11">
        <f t="shared" si="163"/>
        <v>2.0413926851582249</v>
      </c>
    </row>
    <row r="1688" spans="1:20" x14ac:dyDescent="0.2">
      <c r="A1688" s="9" t="s">
        <v>464</v>
      </c>
      <c r="B1688" s="9" t="s">
        <v>1189</v>
      </c>
      <c r="C1688" s="9" t="s">
        <v>260</v>
      </c>
      <c r="D1688" s="9" t="s">
        <v>254</v>
      </c>
      <c r="E1688" s="9">
        <v>28338995</v>
      </c>
      <c r="F1688" s="9">
        <v>28339308</v>
      </c>
      <c r="G1688" s="9">
        <v>28342394</v>
      </c>
      <c r="H1688" s="9">
        <v>28342514</v>
      </c>
      <c r="I1688" s="9">
        <v>28352471</v>
      </c>
      <c r="J1688" s="9">
        <v>28355579</v>
      </c>
      <c r="K1688" s="9">
        <f t="shared" si="164"/>
        <v>314</v>
      </c>
      <c r="L1688" s="9">
        <f t="shared" si="165"/>
        <v>3085</v>
      </c>
      <c r="M1688" s="9">
        <f t="shared" si="166"/>
        <v>121</v>
      </c>
      <c r="N1688" s="9">
        <f t="shared" si="167"/>
        <v>9956</v>
      </c>
      <c r="O1688" s="9">
        <f t="shared" si="168"/>
        <v>3109</v>
      </c>
      <c r="P1688" s="11">
        <f t="shared" si="163"/>
        <v>2.4969296480732144</v>
      </c>
      <c r="Q1688" s="11">
        <f t="shared" si="163"/>
        <v>3.4892551683692603</v>
      </c>
      <c r="R1688" s="11">
        <f t="shared" si="163"/>
        <v>2.0827853703164498</v>
      </c>
      <c r="S1688" s="11">
        <f t="shared" si="163"/>
        <v>3.9980848879365549</v>
      </c>
      <c r="T1688" s="11">
        <f t="shared" si="163"/>
        <v>3.4926207220431915</v>
      </c>
    </row>
    <row r="1689" spans="1:20" x14ac:dyDescent="0.2">
      <c r="A1689" s="9" t="s">
        <v>464</v>
      </c>
      <c r="B1689" s="9" t="s">
        <v>1190</v>
      </c>
      <c r="C1689" s="9" t="s">
        <v>271</v>
      </c>
      <c r="D1689" s="9" t="s">
        <v>251</v>
      </c>
      <c r="E1689" s="9">
        <v>88912236</v>
      </c>
      <c r="F1689" s="9">
        <v>88912300</v>
      </c>
      <c r="G1689" s="9">
        <v>88912623</v>
      </c>
      <c r="H1689" s="9">
        <v>88912778</v>
      </c>
      <c r="I1689" s="9">
        <v>88912857</v>
      </c>
      <c r="J1689" s="9">
        <v>88912927</v>
      </c>
      <c r="K1689" s="9">
        <f t="shared" si="164"/>
        <v>65</v>
      </c>
      <c r="L1689" s="9">
        <f t="shared" si="165"/>
        <v>322</v>
      </c>
      <c r="M1689" s="9">
        <f t="shared" si="166"/>
        <v>156</v>
      </c>
      <c r="N1689" s="9">
        <f t="shared" si="167"/>
        <v>78</v>
      </c>
      <c r="O1689" s="9">
        <f t="shared" si="168"/>
        <v>71</v>
      </c>
      <c r="P1689" s="11">
        <f t="shared" si="163"/>
        <v>1.8129133566428552</v>
      </c>
      <c r="Q1689" s="11">
        <f t="shared" si="163"/>
        <v>2.5078558716958308</v>
      </c>
      <c r="R1689" s="11">
        <f t="shared" si="163"/>
        <v>2.1931245983544616</v>
      </c>
      <c r="S1689" s="11">
        <f t="shared" si="163"/>
        <v>1.8920946026904801</v>
      </c>
      <c r="T1689" s="11">
        <f t="shared" si="163"/>
        <v>1.851258348719075</v>
      </c>
    </row>
    <row r="1690" spans="1:20" x14ac:dyDescent="0.2">
      <c r="A1690" s="9" t="s">
        <v>464</v>
      </c>
      <c r="B1690" s="9" t="s">
        <v>1191</v>
      </c>
      <c r="C1690" s="9" t="s">
        <v>315</v>
      </c>
      <c r="D1690" s="9" t="s">
        <v>251</v>
      </c>
      <c r="E1690" s="9">
        <v>24607698</v>
      </c>
      <c r="F1690" s="9">
        <v>24607801</v>
      </c>
      <c r="G1690" s="9">
        <v>24608094</v>
      </c>
      <c r="H1690" s="9">
        <v>24608188</v>
      </c>
      <c r="I1690" s="9">
        <v>24608943</v>
      </c>
      <c r="J1690" s="9">
        <v>24609133</v>
      </c>
      <c r="K1690" s="9">
        <f t="shared" si="164"/>
        <v>104</v>
      </c>
      <c r="L1690" s="9">
        <f t="shared" si="165"/>
        <v>292</v>
      </c>
      <c r="M1690" s="9">
        <f t="shared" si="166"/>
        <v>95</v>
      </c>
      <c r="N1690" s="9">
        <f t="shared" si="167"/>
        <v>754</v>
      </c>
      <c r="O1690" s="9">
        <f t="shared" si="168"/>
        <v>191</v>
      </c>
      <c r="P1690" s="11">
        <f t="shared" si="163"/>
        <v>2.0170333392987803</v>
      </c>
      <c r="Q1690" s="11">
        <f t="shared" si="163"/>
        <v>2.465382851448418</v>
      </c>
      <c r="R1690" s="11">
        <f t="shared" si="163"/>
        <v>1.9777236052888476</v>
      </c>
      <c r="S1690" s="11">
        <f t="shared" si="163"/>
        <v>2.8773713458697738</v>
      </c>
      <c r="T1690" s="11">
        <f t="shared" si="163"/>
        <v>2.2810333672477272</v>
      </c>
    </row>
    <row r="1691" spans="1:20" x14ac:dyDescent="0.2">
      <c r="A1691" s="9" t="s">
        <v>464</v>
      </c>
      <c r="B1691" s="9" t="s">
        <v>1190</v>
      </c>
      <c r="C1691" s="9" t="s">
        <v>271</v>
      </c>
      <c r="D1691" s="9" t="s">
        <v>251</v>
      </c>
      <c r="E1691" s="9">
        <v>88912236</v>
      </c>
      <c r="F1691" s="9">
        <v>88912300</v>
      </c>
      <c r="G1691" s="9">
        <v>88912702</v>
      </c>
      <c r="H1691" s="9">
        <v>88912778</v>
      </c>
      <c r="I1691" s="9">
        <v>88912857</v>
      </c>
      <c r="J1691" s="9">
        <v>88912927</v>
      </c>
      <c r="K1691" s="9">
        <f t="shared" si="164"/>
        <v>65</v>
      </c>
      <c r="L1691" s="9">
        <f t="shared" si="165"/>
        <v>401</v>
      </c>
      <c r="M1691" s="9">
        <f t="shared" si="166"/>
        <v>77</v>
      </c>
      <c r="N1691" s="9">
        <f t="shared" si="167"/>
        <v>78</v>
      </c>
      <c r="O1691" s="9">
        <f t="shared" si="168"/>
        <v>71</v>
      </c>
      <c r="P1691" s="11">
        <f t="shared" si="163"/>
        <v>1.8129133566428552</v>
      </c>
      <c r="Q1691" s="11">
        <f t="shared" si="163"/>
        <v>2.6031443726201822</v>
      </c>
      <c r="R1691" s="11">
        <f t="shared" si="163"/>
        <v>1.8864907251724818</v>
      </c>
      <c r="S1691" s="11">
        <f t="shared" si="163"/>
        <v>1.8920946026904801</v>
      </c>
      <c r="T1691" s="11">
        <f t="shared" si="163"/>
        <v>1.851258348719075</v>
      </c>
    </row>
    <row r="1692" spans="1:20" x14ac:dyDescent="0.2">
      <c r="A1692" s="9" t="s">
        <v>464</v>
      </c>
      <c r="B1692" s="9" t="s">
        <v>1192</v>
      </c>
      <c r="C1692" s="9" t="s">
        <v>282</v>
      </c>
      <c r="D1692" s="9" t="s">
        <v>254</v>
      </c>
      <c r="E1692" s="9">
        <v>70594472</v>
      </c>
      <c r="F1692" s="9">
        <v>70594543</v>
      </c>
      <c r="G1692" s="9">
        <v>70594619</v>
      </c>
      <c r="H1692" s="9">
        <v>70594748</v>
      </c>
      <c r="I1692" s="9">
        <v>70594822</v>
      </c>
      <c r="J1692" s="9">
        <v>70594984</v>
      </c>
      <c r="K1692" s="9">
        <f t="shared" si="164"/>
        <v>72</v>
      </c>
      <c r="L1692" s="9">
        <f t="shared" si="165"/>
        <v>75</v>
      </c>
      <c r="M1692" s="9">
        <f t="shared" si="166"/>
        <v>130</v>
      </c>
      <c r="N1692" s="9">
        <f t="shared" si="167"/>
        <v>73</v>
      </c>
      <c r="O1692" s="9">
        <f t="shared" si="168"/>
        <v>163</v>
      </c>
      <c r="P1692" s="11">
        <f t="shared" si="163"/>
        <v>1.8573324964312683</v>
      </c>
      <c r="Q1692" s="11">
        <f t="shared" si="163"/>
        <v>1.8750612633916997</v>
      </c>
      <c r="R1692" s="11">
        <f t="shared" si="163"/>
        <v>2.1139433523068365</v>
      </c>
      <c r="S1692" s="11">
        <f t="shared" si="163"/>
        <v>1.8633228601204557</v>
      </c>
      <c r="T1692" s="11">
        <f t="shared" si="163"/>
        <v>2.2121876044039577</v>
      </c>
    </row>
    <row r="1693" spans="1:20" x14ac:dyDescent="0.2">
      <c r="A1693" s="9" t="s">
        <v>464</v>
      </c>
      <c r="B1693" s="9" t="s">
        <v>1192</v>
      </c>
      <c r="C1693" s="9" t="s">
        <v>282</v>
      </c>
      <c r="D1693" s="9" t="s">
        <v>254</v>
      </c>
      <c r="E1693" s="9">
        <v>70595949</v>
      </c>
      <c r="F1693" s="9">
        <v>70596165</v>
      </c>
      <c r="G1693" s="9">
        <v>70596247</v>
      </c>
      <c r="H1693" s="9">
        <v>70596412</v>
      </c>
      <c r="I1693" s="9">
        <v>70596495</v>
      </c>
      <c r="J1693" s="9">
        <v>70596609</v>
      </c>
      <c r="K1693" s="9">
        <f t="shared" si="164"/>
        <v>217</v>
      </c>
      <c r="L1693" s="9">
        <f t="shared" si="165"/>
        <v>81</v>
      </c>
      <c r="M1693" s="9">
        <f t="shared" si="166"/>
        <v>166</v>
      </c>
      <c r="N1693" s="9">
        <f t="shared" si="167"/>
        <v>82</v>
      </c>
      <c r="O1693" s="9">
        <f t="shared" si="168"/>
        <v>115</v>
      </c>
      <c r="P1693" s="11">
        <f t="shared" si="163"/>
        <v>2.3364597338485296</v>
      </c>
      <c r="Q1693" s="11">
        <f t="shared" si="163"/>
        <v>1.9084850188786497</v>
      </c>
      <c r="R1693" s="11">
        <f t="shared" si="163"/>
        <v>2.220108088040055</v>
      </c>
      <c r="S1693" s="11">
        <f t="shared" si="163"/>
        <v>1.9138138523837167</v>
      </c>
      <c r="T1693" s="11">
        <f t="shared" si="163"/>
        <v>2.0606978403536114</v>
      </c>
    </row>
    <row r="1694" spans="1:20" x14ac:dyDescent="0.2">
      <c r="A1694" s="9" t="s">
        <v>464</v>
      </c>
      <c r="B1694" s="9" t="s">
        <v>1192</v>
      </c>
      <c r="C1694" s="9" t="s">
        <v>282</v>
      </c>
      <c r="D1694" s="9" t="s">
        <v>254</v>
      </c>
      <c r="E1694" s="9">
        <v>70596495</v>
      </c>
      <c r="F1694" s="9">
        <v>70596609</v>
      </c>
      <c r="G1694" s="9">
        <v>70596693</v>
      </c>
      <c r="H1694" s="9">
        <v>70596911</v>
      </c>
      <c r="I1694" s="9">
        <v>70596996</v>
      </c>
      <c r="J1694" s="9">
        <v>70597191</v>
      </c>
      <c r="K1694" s="9">
        <f t="shared" si="164"/>
        <v>115</v>
      </c>
      <c r="L1694" s="9">
        <f t="shared" si="165"/>
        <v>83</v>
      </c>
      <c r="M1694" s="9">
        <f t="shared" si="166"/>
        <v>219</v>
      </c>
      <c r="N1694" s="9">
        <f t="shared" si="167"/>
        <v>84</v>
      </c>
      <c r="O1694" s="9">
        <f t="shared" si="168"/>
        <v>196</v>
      </c>
      <c r="P1694" s="11">
        <f t="shared" si="163"/>
        <v>2.0606978403536114</v>
      </c>
      <c r="Q1694" s="11">
        <f t="shared" si="163"/>
        <v>1.919078092376074</v>
      </c>
      <c r="R1694" s="11">
        <f t="shared" si="163"/>
        <v>2.3404441148401181</v>
      </c>
      <c r="S1694" s="11">
        <f t="shared" si="163"/>
        <v>1.9242792860618814</v>
      </c>
      <c r="T1694" s="11">
        <f t="shared" si="163"/>
        <v>2.2922560713564755</v>
      </c>
    </row>
    <row r="1695" spans="1:20" x14ac:dyDescent="0.2">
      <c r="A1695" s="9" t="s">
        <v>464</v>
      </c>
      <c r="B1695" s="9" t="s">
        <v>1193</v>
      </c>
      <c r="C1695" s="9" t="s">
        <v>279</v>
      </c>
      <c r="D1695" s="9" t="s">
        <v>251</v>
      </c>
      <c r="E1695" s="9">
        <v>74281088</v>
      </c>
      <c r="F1695" s="9">
        <v>74281179</v>
      </c>
      <c r="G1695" s="9">
        <v>74281328</v>
      </c>
      <c r="H1695" s="9">
        <v>74281432</v>
      </c>
      <c r="I1695" s="9">
        <v>74281526</v>
      </c>
      <c r="J1695" s="9">
        <v>74281642</v>
      </c>
      <c r="K1695" s="9">
        <f t="shared" si="164"/>
        <v>92</v>
      </c>
      <c r="L1695" s="9">
        <f t="shared" si="165"/>
        <v>148</v>
      </c>
      <c r="M1695" s="9">
        <f t="shared" si="166"/>
        <v>105</v>
      </c>
      <c r="N1695" s="9">
        <f t="shared" si="167"/>
        <v>93</v>
      </c>
      <c r="O1695" s="9">
        <f t="shared" si="168"/>
        <v>117</v>
      </c>
      <c r="P1695" s="11">
        <f t="shared" si="163"/>
        <v>1.9637878273455551</v>
      </c>
      <c r="Q1695" s="11">
        <f t="shared" si="163"/>
        <v>2.170261715394957</v>
      </c>
      <c r="R1695" s="11">
        <f t="shared" si="163"/>
        <v>2.0211892990699378</v>
      </c>
      <c r="S1695" s="11">
        <f t="shared" si="163"/>
        <v>1.968482948553935</v>
      </c>
      <c r="T1695" s="11">
        <f t="shared" si="163"/>
        <v>2.0681858617461617</v>
      </c>
    </row>
    <row r="1696" spans="1:20" x14ac:dyDescent="0.2">
      <c r="A1696" s="9" t="s">
        <v>464</v>
      </c>
      <c r="B1696" s="9" t="s">
        <v>1194</v>
      </c>
      <c r="C1696" s="9" t="s">
        <v>279</v>
      </c>
      <c r="D1696" s="9" t="s">
        <v>254</v>
      </c>
      <c r="E1696" s="9">
        <v>139081172</v>
      </c>
      <c r="F1696" s="9">
        <v>139081273</v>
      </c>
      <c r="G1696" s="9">
        <v>139090453</v>
      </c>
      <c r="H1696" s="9">
        <v>139090555</v>
      </c>
      <c r="I1696" s="9">
        <v>139101967</v>
      </c>
      <c r="J1696" s="9">
        <v>139102093</v>
      </c>
      <c r="K1696" s="9">
        <f t="shared" si="164"/>
        <v>102</v>
      </c>
      <c r="L1696" s="9">
        <f t="shared" si="165"/>
        <v>9179</v>
      </c>
      <c r="M1696" s="9">
        <f t="shared" si="166"/>
        <v>103</v>
      </c>
      <c r="N1696" s="9">
        <f t="shared" si="167"/>
        <v>11411</v>
      </c>
      <c r="O1696" s="9">
        <f t="shared" si="168"/>
        <v>127</v>
      </c>
      <c r="P1696" s="11">
        <f t="shared" si="163"/>
        <v>2.0086001717619171</v>
      </c>
      <c r="Q1696" s="11">
        <f t="shared" si="163"/>
        <v>3.9627953698572327</v>
      </c>
      <c r="R1696" s="11">
        <f t="shared" si="163"/>
        <v>2.012837224705172</v>
      </c>
      <c r="S1696" s="11">
        <f t="shared" si="163"/>
        <v>4.0573237053692841</v>
      </c>
      <c r="T1696" s="11">
        <f t="shared" si="163"/>
        <v>2.1038037209559568</v>
      </c>
    </row>
    <row r="1697" spans="1:20" x14ac:dyDescent="0.2">
      <c r="A1697" s="9" t="s">
        <v>464</v>
      </c>
      <c r="B1697" s="9" t="s">
        <v>1194</v>
      </c>
      <c r="C1697" s="9" t="s">
        <v>279</v>
      </c>
      <c r="D1697" s="9" t="s">
        <v>254</v>
      </c>
      <c r="E1697" s="9">
        <v>139062860</v>
      </c>
      <c r="F1697" s="9">
        <v>139062971</v>
      </c>
      <c r="G1697" s="9">
        <v>139081172</v>
      </c>
      <c r="H1697" s="9">
        <v>139081273</v>
      </c>
      <c r="I1697" s="9">
        <v>139101967</v>
      </c>
      <c r="J1697" s="9">
        <v>139102093</v>
      </c>
      <c r="K1697" s="9">
        <f t="shared" si="164"/>
        <v>112</v>
      </c>
      <c r="L1697" s="9">
        <f t="shared" si="165"/>
        <v>18200</v>
      </c>
      <c r="M1697" s="9">
        <f t="shared" si="166"/>
        <v>102</v>
      </c>
      <c r="N1697" s="9">
        <f t="shared" si="167"/>
        <v>20693</v>
      </c>
      <c r="O1697" s="9">
        <f t="shared" si="168"/>
        <v>127</v>
      </c>
      <c r="P1697" s="11">
        <f t="shared" si="163"/>
        <v>2.049218022670181</v>
      </c>
      <c r="Q1697" s="11">
        <f t="shared" si="163"/>
        <v>4.2600713879850742</v>
      </c>
      <c r="R1697" s="11">
        <f t="shared" si="163"/>
        <v>2.0086001717619171</v>
      </c>
      <c r="S1697" s="11">
        <f t="shared" si="163"/>
        <v>4.3158234577511552</v>
      </c>
      <c r="T1697" s="11">
        <f t="shared" si="163"/>
        <v>2.1038037209559568</v>
      </c>
    </row>
    <row r="1698" spans="1:20" x14ac:dyDescent="0.2">
      <c r="A1698" s="9" t="s">
        <v>464</v>
      </c>
      <c r="B1698" s="9" t="s">
        <v>1194</v>
      </c>
      <c r="C1698" s="9" t="s">
        <v>279</v>
      </c>
      <c r="D1698" s="9" t="s">
        <v>254</v>
      </c>
      <c r="E1698" s="9">
        <v>138966165</v>
      </c>
      <c r="F1698" s="9">
        <v>138966230</v>
      </c>
      <c r="G1698" s="9">
        <v>139023104</v>
      </c>
      <c r="H1698" s="9">
        <v>139023148</v>
      </c>
      <c r="I1698" s="9">
        <v>139039999</v>
      </c>
      <c r="J1698" s="9">
        <v>139040049</v>
      </c>
      <c r="K1698" s="9">
        <f t="shared" si="164"/>
        <v>66</v>
      </c>
      <c r="L1698" s="9">
        <f t="shared" si="165"/>
        <v>56873</v>
      </c>
      <c r="M1698" s="9">
        <f t="shared" si="166"/>
        <v>45</v>
      </c>
      <c r="N1698" s="9">
        <f t="shared" si="167"/>
        <v>16850</v>
      </c>
      <c r="O1698" s="9">
        <f t="shared" si="168"/>
        <v>51</v>
      </c>
      <c r="P1698" s="11">
        <f t="shared" si="163"/>
        <v>1.8195439355418683</v>
      </c>
      <c r="Q1698" s="11">
        <f t="shared" si="163"/>
        <v>4.7549061375027755</v>
      </c>
      <c r="R1698" s="11">
        <f t="shared" si="163"/>
        <v>1.6532125137753435</v>
      </c>
      <c r="S1698" s="11">
        <f t="shared" si="163"/>
        <v>4.2265999052073573</v>
      </c>
      <c r="T1698" s="11">
        <f t="shared" si="163"/>
        <v>1.7075701760979363</v>
      </c>
    </row>
    <row r="1699" spans="1:20" x14ac:dyDescent="0.2">
      <c r="A1699" s="9" t="s">
        <v>464</v>
      </c>
      <c r="B1699" s="9" t="s">
        <v>1194</v>
      </c>
      <c r="C1699" s="9" t="s">
        <v>279</v>
      </c>
      <c r="D1699" s="9" t="s">
        <v>254</v>
      </c>
      <c r="E1699" s="9">
        <v>139081172</v>
      </c>
      <c r="F1699" s="9">
        <v>139081273</v>
      </c>
      <c r="G1699" s="9">
        <v>139085882</v>
      </c>
      <c r="H1699" s="9">
        <v>139085928</v>
      </c>
      <c r="I1699" s="9">
        <v>139090453</v>
      </c>
      <c r="J1699" s="9">
        <v>139090555</v>
      </c>
      <c r="K1699" s="9">
        <f t="shared" si="164"/>
        <v>102</v>
      </c>
      <c r="L1699" s="9">
        <f t="shared" si="165"/>
        <v>4608</v>
      </c>
      <c r="M1699" s="9">
        <f t="shared" si="166"/>
        <v>47</v>
      </c>
      <c r="N1699" s="9">
        <f t="shared" si="167"/>
        <v>4524</v>
      </c>
      <c r="O1699" s="9">
        <f t="shared" si="168"/>
        <v>103</v>
      </c>
      <c r="P1699" s="11">
        <f t="shared" ref="P1699:T1749" si="169">LOG(K1699,10)</f>
        <v>2.0086001717619171</v>
      </c>
      <c r="Q1699" s="11">
        <f t="shared" si="169"/>
        <v>3.6635124704151552</v>
      </c>
      <c r="R1699" s="11">
        <f t="shared" si="169"/>
        <v>1.6720978579357173</v>
      </c>
      <c r="S1699" s="11">
        <f t="shared" si="169"/>
        <v>3.6555225962534172</v>
      </c>
      <c r="T1699" s="11">
        <f t="shared" si="169"/>
        <v>2.012837224705172</v>
      </c>
    </row>
    <row r="1700" spans="1:20" x14ac:dyDescent="0.2">
      <c r="A1700" s="9" t="s">
        <v>464</v>
      </c>
      <c r="B1700" s="9" t="s">
        <v>1195</v>
      </c>
      <c r="C1700" s="9" t="s">
        <v>315</v>
      </c>
      <c r="D1700" s="9" t="s">
        <v>254</v>
      </c>
      <c r="E1700" s="9">
        <v>8165923</v>
      </c>
      <c r="F1700" s="9">
        <v>8165977</v>
      </c>
      <c r="G1700" s="9">
        <v>8169034</v>
      </c>
      <c r="H1700" s="9">
        <v>8169089</v>
      </c>
      <c r="I1700" s="9">
        <v>8169527</v>
      </c>
      <c r="J1700" s="9">
        <v>8169616</v>
      </c>
      <c r="K1700" s="9">
        <f t="shared" si="164"/>
        <v>55</v>
      </c>
      <c r="L1700" s="9">
        <f t="shared" si="165"/>
        <v>3056</v>
      </c>
      <c r="M1700" s="9">
        <f t="shared" si="166"/>
        <v>56</v>
      </c>
      <c r="N1700" s="9">
        <f t="shared" si="167"/>
        <v>437</v>
      </c>
      <c r="O1700" s="9">
        <f t="shared" si="168"/>
        <v>90</v>
      </c>
      <c r="P1700" s="11">
        <f t="shared" si="169"/>
        <v>1.7403626894942439</v>
      </c>
      <c r="Q1700" s="11">
        <f t="shared" si="169"/>
        <v>3.4851533499036522</v>
      </c>
      <c r="R1700" s="11">
        <f t="shared" si="169"/>
        <v>1.7481880270062005</v>
      </c>
      <c r="S1700" s="11">
        <f t="shared" si="169"/>
        <v>2.6404814369704215</v>
      </c>
      <c r="T1700" s="11">
        <f t="shared" si="169"/>
        <v>1.9542425094393248</v>
      </c>
    </row>
    <row r="1701" spans="1:20" x14ac:dyDescent="0.2">
      <c r="A1701" s="9" t="s">
        <v>464</v>
      </c>
      <c r="B1701" s="9" t="s">
        <v>1195</v>
      </c>
      <c r="C1701" s="9" t="s">
        <v>315</v>
      </c>
      <c r="D1701" s="9" t="s">
        <v>254</v>
      </c>
      <c r="E1701" s="9">
        <v>8169034</v>
      </c>
      <c r="F1701" s="9">
        <v>8169089</v>
      </c>
      <c r="G1701" s="9">
        <v>8169527</v>
      </c>
      <c r="H1701" s="9">
        <v>8169616</v>
      </c>
      <c r="I1701" s="9">
        <v>8170005</v>
      </c>
      <c r="J1701" s="9">
        <v>8170143</v>
      </c>
      <c r="K1701" s="9">
        <f t="shared" si="164"/>
        <v>56</v>
      </c>
      <c r="L1701" s="9">
        <f t="shared" si="165"/>
        <v>437</v>
      </c>
      <c r="M1701" s="9">
        <f t="shared" si="166"/>
        <v>90</v>
      </c>
      <c r="N1701" s="9">
        <f t="shared" si="167"/>
        <v>388</v>
      </c>
      <c r="O1701" s="9">
        <f t="shared" si="168"/>
        <v>139</v>
      </c>
      <c r="P1701" s="11">
        <f t="shared" si="169"/>
        <v>1.7481880270062005</v>
      </c>
      <c r="Q1701" s="11">
        <f t="shared" si="169"/>
        <v>2.6404814369704215</v>
      </c>
      <c r="R1701" s="11">
        <f t="shared" si="169"/>
        <v>1.9542425094393248</v>
      </c>
      <c r="S1701" s="11">
        <f t="shared" si="169"/>
        <v>2.5888317255942073</v>
      </c>
      <c r="T1701" s="11">
        <f t="shared" si="169"/>
        <v>2.143014800254095</v>
      </c>
    </row>
    <row r="1702" spans="1:20" x14ac:dyDescent="0.2">
      <c r="A1702" s="9" t="s">
        <v>464</v>
      </c>
      <c r="B1702" s="9" t="s">
        <v>1195</v>
      </c>
      <c r="C1702" s="9" t="s">
        <v>315</v>
      </c>
      <c r="D1702" s="9" t="s">
        <v>254</v>
      </c>
      <c r="E1702" s="9">
        <v>8191397</v>
      </c>
      <c r="F1702" s="9">
        <v>8191437</v>
      </c>
      <c r="G1702" s="9">
        <v>8192184</v>
      </c>
      <c r="H1702" s="9">
        <v>8192281</v>
      </c>
      <c r="I1702" s="9">
        <v>8194520</v>
      </c>
      <c r="J1702" s="9">
        <v>8196804</v>
      </c>
      <c r="K1702" s="9">
        <f t="shared" si="164"/>
        <v>41</v>
      </c>
      <c r="L1702" s="9">
        <f t="shared" si="165"/>
        <v>746</v>
      </c>
      <c r="M1702" s="9">
        <f t="shared" si="166"/>
        <v>98</v>
      </c>
      <c r="N1702" s="9">
        <f t="shared" si="167"/>
        <v>2238</v>
      </c>
      <c r="O1702" s="9">
        <f t="shared" si="168"/>
        <v>2285</v>
      </c>
      <c r="P1702" s="11">
        <f t="shared" si="169"/>
        <v>1.6127838567197355</v>
      </c>
      <c r="Q1702" s="11">
        <f t="shared" si="169"/>
        <v>2.8727388274726682</v>
      </c>
      <c r="R1702" s="11">
        <f t="shared" si="169"/>
        <v>1.9912260756924949</v>
      </c>
      <c r="S1702" s="11">
        <f t="shared" si="169"/>
        <v>3.3498600821923308</v>
      </c>
      <c r="T1702" s="11">
        <f t="shared" si="169"/>
        <v>3.3588862044058687</v>
      </c>
    </row>
    <row r="1703" spans="1:20" x14ac:dyDescent="0.2">
      <c r="A1703" s="9" t="s">
        <v>464</v>
      </c>
      <c r="B1703" s="9" t="s">
        <v>1196</v>
      </c>
      <c r="C1703" s="9" t="s">
        <v>256</v>
      </c>
      <c r="D1703" s="9" t="s">
        <v>251</v>
      </c>
      <c r="E1703" s="9">
        <v>121661345</v>
      </c>
      <c r="F1703" s="9">
        <v>121661465</v>
      </c>
      <c r="G1703" s="9">
        <v>121666803</v>
      </c>
      <c r="H1703" s="9">
        <v>121666933</v>
      </c>
      <c r="I1703" s="9">
        <v>121667787</v>
      </c>
      <c r="J1703" s="9">
        <v>121667865</v>
      </c>
      <c r="K1703" s="9">
        <f t="shared" si="164"/>
        <v>121</v>
      </c>
      <c r="L1703" s="9">
        <f t="shared" si="165"/>
        <v>5337</v>
      </c>
      <c r="M1703" s="9">
        <f t="shared" si="166"/>
        <v>131</v>
      </c>
      <c r="N1703" s="9">
        <f t="shared" si="167"/>
        <v>853</v>
      </c>
      <c r="O1703" s="9">
        <f t="shared" si="168"/>
        <v>79</v>
      </c>
      <c r="P1703" s="11">
        <f t="shared" si="169"/>
        <v>2.0827853703164498</v>
      </c>
      <c r="Q1703" s="11">
        <f t="shared" si="169"/>
        <v>3.7272972028035869</v>
      </c>
      <c r="R1703" s="11">
        <f t="shared" si="169"/>
        <v>2.117271295655764</v>
      </c>
      <c r="S1703" s="11">
        <f t="shared" si="169"/>
        <v>2.9309490311675228</v>
      </c>
      <c r="T1703" s="11">
        <f t="shared" si="169"/>
        <v>1.8976270912904412</v>
      </c>
    </row>
    <row r="1704" spans="1:20" x14ac:dyDescent="0.2">
      <c r="A1704" s="9" t="s">
        <v>464</v>
      </c>
      <c r="B1704" s="9" t="s">
        <v>1184</v>
      </c>
      <c r="C1704" s="9" t="s">
        <v>267</v>
      </c>
      <c r="D1704" s="9" t="s">
        <v>251</v>
      </c>
      <c r="E1704" s="9">
        <v>156172832</v>
      </c>
      <c r="F1704" s="9">
        <v>156173022</v>
      </c>
      <c r="G1704" s="9">
        <v>156176402</v>
      </c>
      <c r="H1704" s="9">
        <v>156176457</v>
      </c>
      <c r="I1704" s="9">
        <v>156177335</v>
      </c>
      <c r="J1704" s="9">
        <v>156177385</v>
      </c>
      <c r="K1704" s="9">
        <f t="shared" si="164"/>
        <v>191</v>
      </c>
      <c r="L1704" s="9">
        <f t="shared" si="165"/>
        <v>3379</v>
      </c>
      <c r="M1704" s="9">
        <f t="shared" si="166"/>
        <v>56</v>
      </c>
      <c r="N1704" s="9">
        <f t="shared" si="167"/>
        <v>877</v>
      </c>
      <c r="O1704" s="9">
        <f t="shared" si="168"/>
        <v>51</v>
      </c>
      <c r="P1704" s="11">
        <f t="shared" si="169"/>
        <v>2.2810333672477272</v>
      </c>
      <c r="Q1704" s="11">
        <f t="shared" si="169"/>
        <v>3.5287881917748964</v>
      </c>
      <c r="R1704" s="11">
        <f t="shared" si="169"/>
        <v>1.7481880270062005</v>
      </c>
      <c r="S1704" s="11">
        <f t="shared" si="169"/>
        <v>2.9429995933660402</v>
      </c>
      <c r="T1704" s="11">
        <f t="shared" si="169"/>
        <v>1.7075701760979363</v>
      </c>
    </row>
    <row r="1705" spans="1:20" x14ac:dyDescent="0.2">
      <c r="A1705" s="9" t="s">
        <v>464</v>
      </c>
      <c r="B1705" s="9" t="s">
        <v>1196</v>
      </c>
      <c r="C1705" s="9" t="s">
        <v>256</v>
      </c>
      <c r="D1705" s="9" t="s">
        <v>251</v>
      </c>
      <c r="E1705" s="9">
        <v>121658887</v>
      </c>
      <c r="F1705" s="9">
        <v>121659113</v>
      </c>
      <c r="G1705" s="9">
        <v>121661345</v>
      </c>
      <c r="H1705" s="9">
        <v>121661465</v>
      </c>
      <c r="I1705" s="9">
        <v>121666803</v>
      </c>
      <c r="J1705" s="9">
        <v>121666933</v>
      </c>
      <c r="K1705" s="9">
        <f t="shared" si="164"/>
        <v>227</v>
      </c>
      <c r="L1705" s="9">
        <f t="shared" si="165"/>
        <v>2231</v>
      </c>
      <c r="M1705" s="9">
        <f t="shared" si="166"/>
        <v>121</v>
      </c>
      <c r="N1705" s="9">
        <f t="shared" si="167"/>
        <v>5337</v>
      </c>
      <c r="O1705" s="9">
        <f t="shared" si="168"/>
        <v>131</v>
      </c>
      <c r="P1705" s="11">
        <f t="shared" si="169"/>
        <v>2.3560258571931225</v>
      </c>
      <c r="Q1705" s="11">
        <f t="shared" si="169"/>
        <v>3.3484995702838374</v>
      </c>
      <c r="R1705" s="11">
        <f t="shared" si="169"/>
        <v>2.0827853703164498</v>
      </c>
      <c r="S1705" s="11">
        <f t="shared" si="169"/>
        <v>3.7272972028035869</v>
      </c>
      <c r="T1705" s="11">
        <f t="shared" si="169"/>
        <v>2.117271295655764</v>
      </c>
    </row>
    <row r="1706" spans="1:20" x14ac:dyDescent="0.2">
      <c r="A1706" s="9" t="s">
        <v>464</v>
      </c>
      <c r="B1706" s="9" t="s">
        <v>1197</v>
      </c>
      <c r="C1706" s="9" t="s">
        <v>271</v>
      </c>
      <c r="D1706" s="9" t="s">
        <v>254</v>
      </c>
      <c r="E1706" s="9">
        <v>32737070</v>
      </c>
      <c r="F1706" s="9">
        <v>32737205</v>
      </c>
      <c r="G1706" s="9">
        <v>32744853</v>
      </c>
      <c r="H1706" s="9">
        <v>32744942</v>
      </c>
      <c r="I1706" s="9">
        <v>32746447</v>
      </c>
      <c r="J1706" s="9">
        <v>32746514</v>
      </c>
      <c r="K1706" s="9">
        <f t="shared" si="164"/>
        <v>136</v>
      </c>
      <c r="L1706" s="9">
        <f t="shared" si="165"/>
        <v>7647</v>
      </c>
      <c r="M1706" s="9">
        <f t="shared" si="166"/>
        <v>90</v>
      </c>
      <c r="N1706" s="9">
        <f t="shared" si="167"/>
        <v>1504</v>
      </c>
      <c r="O1706" s="9">
        <f t="shared" si="168"/>
        <v>68</v>
      </c>
      <c r="P1706" s="11">
        <f t="shared" si="169"/>
        <v>2.1335389083702174</v>
      </c>
      <c r="Q1706" s="11">
        <f t="shared" si="169"/>
        <v>3.8834910901889299</v>
      </c>
      <c r="R1706" s="11">
        <f t="shared" si="169"/>
        <v>1.9542425094393248</v>
      </c>
      <c r="S1706" s="11">
        <f t="shared" si="169"/>
        <v>3.1772478362556233</v>
      </c>
      <c r="T1706" s="11">
        <f t="shared" si="169"/>
        <v>1.8325089127062362</v>
      </c>
    </row>
    <row r="1707" spans="1:20" x14ac:dyDescent="0.2">
      <c r="A1707" s="9" t="s">
        <v>464</v>
      </c>
      <c r="B1707" s="9" t="s">
        <v>1198</v>
      </c>
      <c r="C1707" s="9" t="s">
        <v>267</v>
      </c>
      <c r="D1707" s="9" t="s">
        <v>251</v>
      </c>
      <c r="E1707" s="9">
        <v>11493902</v>
      </c>
      <c r="F1707" s="9">
        <v>11494028</v>
      </c>
      <c r="G1707" s="9">
        <v>11500828</v>
      </c>
      <c r="H1707" s="9">
        <v>11500977</v>
      </c>
      <c r="I1707" s="9">
        <v>11501624</v>
      </c>
      <c r="J1707" s="9">
        <v>11502017</v>
      </c>
      <c r="K1707" s="9">
        <f t="shared" si="164"/>
        <v>127</v>
      </c>
      <c r="L1707" s="9">
        <f t="shared" si="165"/>
        <v>6799</v>
      </c>
      <c r="M1707" s="9">
        <f t="shared" si="166"/>
        <v>150</v>
      </c>
      <c r="N1707" s="9">
        <f t="shared" si="167"/>
        <v>646</v>
      </c>
      <c r="O1707" s="9">
        <f t="shared" si="168"/>
        <v>394</v>
      </c>
      <c r="P1707" s="11">
        <f t="shared" si="169"/>
        <v>2.1038037209559568</v>
      </c>
      <c r="Q1707" s="11">
        <f t="shared" si="169"/>
        <v>3.8324450411741111</v>
      </c>
      <c r="R1707" s="11">
        <f t="shared" si="169"/>
        <v>2.1760912590556809</v>
      </c>
      <c r="S1707" s="11">
        <f t="shared" si="169"/>
        <v>2.8102325179950838</v>
      </c>
      <c r="T1707" s="11">
        <f t="shared" si="169"/>
        <v>2.5954962218255737</v>
      </c>
    </row>
    <row r="1708" spans="1:20" x14ac:dyDescent="0.2">
      <c r="A1708" s="9" t="s">
        <v>464</v>
      </c>
      <c r="B1708" s="9" t="s">
        <v>1198</v>
      </c>
      <c r="C1708" s="9" t="s">
        <v>267</v>
      </c>
      <c r="D1708" s="9" t="s">
        <v>251</v>
      </c>
      <c r="E1708" s="9">
        <v>11471790</v>
      </c>
      <c r="F1708" s="9">
        <v>11474543</v>
      </c>
      <c r="G1708" s="9">
        <v>11480197</v>
      </c>
      <c r="H1708" s="9">
        <v>11480371</v>
      </c>
      <c r="I1708" s="9">
        <v>11481870</v>
      </c>
      <c r="J1708" s="9">
        <v>11481935</v>
      </c>
      <c r="K1708" s="9">
        <f t="shared" si="164"/>
        <v>2754</v>
      </c>
      <c r="L1708" s="9">
        <f t="shared" si="165"/>
        <v>5653</v>
      </c>
      <c r="M1708" s="9">
        <f t="shared" si="166"/>
        <v>175</v>
      </c>
      <c r="N1708" s="9">
        <f t="shared" si="167"/>
        <v>1498</v>
      </c>
      <c r="O1708" s="9">
        <f t="shared" si="168"/>
        <v>66</v>
      </c>
      <c r="P1708" s="11">
        <f t="shared" si="169"/>
        <v>3.4399639359209044</v>
      </c>
      <c r="Q1708" s="11">
        <f t="shared" si="169"/>
        <v>3.7522789854601184</v>
      </c>
      <c r="R1708" s="11">
        <f t="shared" si="169"/>
        <v>2.2430380486862944</v>
      </c>
      <c r="S1708" s="11">
        <f t="shared" si="169"/>
        <v>3.1755118133634475</v>
      </c>
      <c r="T1708" s="11">
        <f t="shared" si="169"/>
        <v>1.8195439355418683</v>
      </c>
    </row>
    <row r="1709" spans="1:20" x14ac:dyDescent="0.2">
      <c r="A1709" s="9" t="s">
        <v>464</v>
      </c>
      <c r="B1709" s="9" t="s">
        <v>1198</v>
      </c>
      <c r="C1709" s="9" t="s">
        <v>267</v>
      </c>
      <c r="D1709" s="9" t="s">
        <v>251</v>
      </c>
      <c r="E1709" s="9">
        <v>11480197</v>
      </c>
      <c r="F1709" s="9">
        <v>11480371</v>
      </c>
      <c r="G1709" s="9">
        <v>11481246</v>
      </c>
      <c r="H1709" s="9">
        <v>11481333</v>
      </c>
      <c r="I1709" s="9">
        <v>11481870</v>
      </c>
      <c r="J1709" s="9">
        <v>11481935</v>
      </c>
      <c r="K1709" s="9">
        <f t="shared" si="164"/>
        <v>175</v>
      </c>
      <c r="L1709" s="9">
        <f t="shared" si="165"/>
        <v>874</v>
      </c>
      <c r="M1709" s="9">
        <f t="shared" si="166"/>
        <v>88</v>
      </c>
      <c r="N1709" s="9">
        <f t="shared" si="167"/>
        <v>536</v>
      </c>
      <c r="O1709" s="9">
        <f t="shared" si="168"/>
        <v>66</v>
      </c>
      <c r="P1709" s="11">
        <f t="shared" si="169"/>
        <v>2.2430380486862944</v>
      </c>
      <c r="Q1709" s="11">
        <f t="shared" si="169"/>
        <v>2.9415114326344027</v>
      </c>
      <c r="R1709" s="11">
        <f t="shared" si="169"/>
        <v>1.9444826721501687</v>
      </c>
      <c r="S1709" s="11">
        <f t="shared" si="169"/>
        <v>2.7291647896927698</v>
      </c>
      <c r="T1709" s="11">
        <f t="shared" si="169"/>
        <v>1.8195439355418683</v>
      </c>
    </row>
    <row r="1710" spans="1:20" x14ac:dyDescent="0.2">
      <c r="A1710" s="9" t="s">
        <v>464</v>
      </c>
      <c r="B1710" s="9" t="s">
        <v>1199</v>
      </c>
      <c r="C1710" s="9" t="s">
        <v>274</v>
      </c>
      <c r="D1710" s="9" t="s">
        <v>251</v>
      </c>
      <c r="E1710" s="9">
        <v>100584981</v>
      </c>
      <c r="F1710" s="9">
        <v>100585055</v>
      </c>
      <c r="G1710" s="9">
        <v>100589678</v>
      </c>
      <c r="H1710" s="9">
        <v>100589778</v>
      </c>
      <c r="I1710" s="9">
        <v>100589897</v>
      </c>
      <c r="J1710" s="9">
        <v>100589989</v>
      </c>
      <c r="K1710" s="9">
        <f t="shared" si="164"/>
        <v>75</v>
      </c>
      <c r="L1710" s="9">
        <f t="shared" si="165"/>
        <v>4622</v>
      </c>
      <c r="M1710" s="9">
        <f t="shared" si="166"/>
        <v>101</v>
      </c>
      <c r="N1710" s="9">
        <f t="shared" si="167"/>
        <v>118</v>
      </c>
      <c r="O1710" s="9">
        <f t="shared" si="168"/>
        <v>93</v>
      </c>
      <c r="P1710" s="11">
        <f t="shared" si="169"/>
        <v>1.8750612633916997</v>
      </c>
      <c r="Q1710" s="11">
        <f t="shared" si="169"/>
        <v>3.6648299411430902</v>
      </c>
      <c r="R1710" s="11">
        <f t="shared" si="169"/>
        <v>2.0043213737826426</v>
      </c>
      <c r="S1710" s="11">
        <f t="shared" si="169"/>
        <v>2.0718820073061255</v>
      </c>
      <c r="T1710" s="11">
        <f t="shared" si="169"/>
        <v>1.968482948553935</v>
      </c>
    </row>
    <row r="1711" spans="1:20" x14ac:dyDescent="0.2">
      <c r="A1711" s="9" t="s">
        <v>464</v>
      </c>
      <c r="B1711" s="9" t="s">
        <v>1184</v>
      </c>
      <c r="C1711" s="9" t="s">
        <v>267</v>
      </c>
      <c r="D1711" s="9" t="s">
        <v>251</v>
      </c>
      <c r="E1711" s="9">
        <v>156174096</v>
      </c>
      <c r="F1711" s="9">
        <v>156174168</v>
      </c>
      <c r="G1711" s="9">
        <v>156176402</v>
      </c>
      <c r="H1711" s="9">
        <v>156176457</v>
      </c>
      <c r="I1711" s="9">
        <v>156177335</v>
      </c>
      <c r="J1711" s="9">
        <v>156177385</v>
      </c>
      <c r="K1711" s="9">
        <f t="shared" si="164"/>
        <v>73</v>
      </c>
      <c r="L1711" s="9">
        <f t="shared" si="165"/>
        <v>2233</v>
      </c>
      <c r="M1711" s="9">
        <f t="shared" si="166"/>
        <v>56</v>
      </c>
      <c r="N1711" s="9">
        <f t="shared" si="167"/>
        <v>877</v>
      </c>
      <c r="O1711" s="9">
        <f t="shared" si="168"/>
        <v>51</v>
      </c>
      <c r="P1711" s="11">
        <f t="shared" si="169"/>
        <v>1.8633228601204557</v>
      </c>
      <c r="Q1711" s="11">
        <f t="shared" si="169"/>
        <v>3.3488887230714375</v>
      </c>
      <c r="R1711" s="11">
        <f t="shared" si="169"/>
        <v>1.7481880270062005</v>
      </c>
      <c r="S1711" s="11">
        <f t="shared" si="169"/>
        <v>2.9429995933660402</v>
      </c>
      <c r="T1711" s="11">
        <f t="shared" si="169"/>
        <v>1.7075701760979363</v>
      </c>
    </row>
    <row r="1712" spans="1:20" x14ac:dyDescent="0.2">
      <c r="A1712" s="9" t="s">
        <v>464</v>
      </c>
      <c r="B1712" s="9" t="s">
        <v>1200</v>
      </c>
      <c r="C1712" s="9" t="s">
        <v>312</v>
      </c>
      <c r="D1712" s="9" t="s">
        <v>254</v>
      </c>
      <c r="E1712" s="9">
        <v>9093911</v>
      </c>
      <c r="F1712" s="9">
        <v>9094180</v>
      </c>
      <c r="G1712" s="9">
        <v>9117965</v>
      </c>
      <c r="H1712" s="9">
        <v>9118105</v>
      </c>
      <c r="I1712" s="9">
        <v>9122107</v>
      </c>
      <c r="J1712" s="9">
        <v>9122226</v>
      </c>
      <c r="K1712" s="9">
        <f t="shared" si="164"/>
        <v>270</v>
      </c>
      <c r="L1712" s="9">
        <f t="shared" si="165"/>
        <v>23784</v>
      </c>
      <c r="M1712" s="9">
        <f t="shared" si="166"/>
        <v>141</v>
      </c>
      <c r="N1712" s="9">
        <f t="shared" si="167"/>
        <v>4001</v>
      </c>
      <c r="O1712" s="9">
        <f t="shared" si="168"/>
        <v>120</v>
      </c>
      <c r="P1712" s="11">
        <f t="shared" si="169"/>
        <v>2.4313637641589874</v>
      </c>
      <c r="Q1712" s="11">
        <f t="shared" si="169"/>
        <v>4.3762848961968812</v>
      </c>
      <c r="R1712" s="11">
        <f t="shared" si="169"/>
        <v>2.1492191126553797</v>
      </c>
      <c r="S1712" s="11">
        <f t="shared" si="169"/>
        <v>3.6021685513789969</v>
      </c>
      <c r="T1712" s="11">
        <f t="shared" si="169"/>
        <v>2.0791812460476247</v>
      </c>
    </row>
    <row r="1713" spans="1:20" x14ac:dyDescent="0.2">
      <c r="A1713" s="9" t="s">
        <v>464</v>
      </c>
      <c r="B1713" s="9" t="s">
        <v>1200</v>
      </c>
      <c r="C1713" s="9" t="s">
        <v>312</v>
      </c>
      <c r="D1713" s="9" t="s">
        <v>254</v>
      </c>
      <c r="E1713" s="9">
        <v>9158122</v>
      </c>
      <c r="F1713" s="9">
        <v>9158229</v>
      </c>
      <c r="G1713" s="9">
        <v>9158550</v>
      </c>
      <c r="H1713" s="9">
        <v>9158802</v>
      </c>
      <c r="I1713" s="9">
        <v>9164674</v>
      </c>
      <c r="J1713" s="9">
        <v>9164720</v>
      </c>
      <c r="K1713" s="9">
        <f t="shared" si="164"/>
        <v>108</v>
      </c>
      <c r="L1713" s="9">
        <f t="shared" si="165"/>
        <v>320</v>
      </c>
      <c r="M1713" s="9">
        <f t="shared" si="166"/>
        <v>253</v>
      </c>
      <c r="N1713" s="9">
        <f t="shared" si="167"/>
        <v>5871</v>
      </c>
      <c r="O1713" s="9">
        <f t="shared" si="168"/>
        <v>47</v>
      </c>
      <c r="P1713" s="11">
        <f t="shared" si="169"/>
        <v>2.0334237554869494</v>
      </c>
      <c r="Q1713" s="11">
        <f t="shared" si="169"/>
        <v>2.5051499783199058</v>
      </c>
      <c r="R1713" s="11">
        <f t="shared" si="169"/>
        <v>2.4031205211758175</v>
      </c>
      <c r="S1713" s="11">
        <f t="shared" si="169"/>
        <v>3.768712080377663</v>
      </c>
      <c r="T1713" s="11">
        <f t="shared" si="169"/>
        <v>1.6720978579357173</v>
      </c>
    </row>
    <row r="1714" spans="1:20" x14ac:dyDescent="0.2">
      <c r="A1714" s="9" t="s">
        <v>464</v>
      </c>
      <c r="B1714" s="9" t="s">
        <v>1201</v>
      </c>
      <c r="C1714" s="9" t="s">
        <v>260</v>
      </c>
      <c r="D1714" s="9" t="s">
        <v>251</v>
      </c>
      <c r="E1714" s="9">
        <v>120730333</v>
      </c>
      <c r="F1714" s="9">
        <v>120731958</v>
      </c>
      <c r="G1714" s="9">
        <v>120733136</v>
      </c>
      <c r="H1714" s="9">
        <v>120733229</v>
      </c>
      <c r="I1714" s="9">
        <v>120733413</v>
      </c>
      <c r="J1714" s="9">
        <v>120733567</v>
      </c>
      <c r="K1714" s="9">
        <f t="shared" si="164"/>
        <v>1626</v>
      </c>
      <c r="L1714" s="9">
        <f t="shared" si="165"/>
        <v>1177</v>
      </c>
      <c r="M1714" s="9">
        <f t="shared" si="166"/>
        <v>94</v>
      </c>
      <c r="N1714" s="9">
        <f t="shared" si="167"/>
        <v>183</v>
      </c>
      <c r="O1714" s="9">
        <f t="shared" si="168"/>
        <v>155</v>
      </c>
      <c r="P1714" s="11">
        <f t="shared" si="169"/>
        <v>3.2111205412580488</v>
      </c>
      <c r="Q1714" s="11">
        <f t="shared" si="169"/>
        <v>3.0707764628434342</v>
      </c>
      <c r="R1714" s="11">
        <f t="shared" si="169"/>
        <v>1.9731278535996983</v>
      </c>
      <c r="S1714" s="11">
        <f t="shared" si="169"/>
        <v>2.2624510897304293</v>
      </c>
      <c r="T1714" s="11">
        <f t="shared" si="169"/>
        <v>2.1903316981702914</v>
      </c>
    </row>
    <row r="1715" spans="1:20" x14ac:dyDescent="0.2">
      <c r="A1715" s="9" t="s">
        <v>464</v>
      </c>
      <c r="B1715" s="9" t="s">
        <v>1202</v>
      </c>
      <c r="C1715" s="9" t="s">
        <v>279</v>
      </c>
      <c r="D1715" s="9" t="s">
        <v>251</v>
      </c>
      <c r="E1715" s="9">
        <v>189652260</v>
      </c>
      <c r="F1715" s="9">
        <v>189655092</v>
      </c>
      <c r="G1715" s="9">
        <v>189656644</v>
      </c>
      <c r="H1715" s="9">
        <v>189660072</v>
      </c>
      <c r="I1715" s="9">
        <v>189661996</v>
      </c>
      <c r="J1715" s="9">
        <v>189662132</v>
      </c>
      <c r="K1715" s="9">
        <f t="shared" si="164"/>
        <v>2833</v>
      </c>
      <c r="L1715" s="9">
        <f t="shared" si="165"/>
        <v>1551</v>
      </c>
      <c r="M1715" s="9">
        <f t="shared" si="166"/>
        <v>3429</v>
      </c>
      <c r="N1715" s="9">
        <f t="shared" si="167"/>
        <v>1923</v>
      </c>
      <c r="O1715" s="9">
        <f t="shared" si="168"/>
        <v>137</v>
      </c>
      <c r="P1715" s="11">
        <f t="shared" si="169"/>
        <v>3.4522465745204367</v>
      </c>
      <c r="Q1715" s="11">
        <f t="shared" si="169"/>
        <v>3.1906117978136046</v>
      </c>
      <c r="R1715" s="11">
        <f t="shared" si="169"/>
        <v>3.5351674851149437</v>
      </c>
      <c r="S1715" s="11">
        <f t="shared" si="169"/>
        <v>3.2839792842384794</v>
      </c>
      <c r="T1715" s="11">
        <f t="shared" si="169"/>
        <v>2.1367205671564067</v>
      </c>
    </row>
    <row r="1716" spans="1:20" x14ac:dyDescent="0.2">
      <c r="A1716" s="9" t="s">
        <v>464</v>
      </c>
      <c r="B1716" s="9" t="s">
        <v>1202</v>
      </c>
      <c r="C1716" s="9" t="s">
        <v>279</v>
      </c>
      <c r="D1716" s="9" t="s">
        <v>251</v>
      </c>
      <c r="E1716" s="9">
        <v>189683825</v>
      </c>
      <c r="F1716" s="9">
        <v>189683964</v>
      </c>
      <c r="G1716" s="9">
        <v>189684532</v>
      </c>
      <c r="H1716" s="9">
        <v>189684666</v>
      </c>
      <c r="I1716" s="9">
        <v>189684862</v>
      </c>
      <c r="J1716" s="9">
        <v>189685138</v>
      </c>
      <c r="K1716" s="9">
        <f t="shared" si="164"/>
        <v>140</v>
      </c>
      <c r="L1716" s="9">
        <f t="shared" si="165"/>
        <v>567</v>
      </c>
      <c r="M1716" s="9">
        <f t="shared" si="166"/>
        <v>135</v>
      </c>
      <c r="N1716" s="9">
        <f t="shared" si="167"/>
        <v>195</v>
      </c>
      <c r="O1716" s="9">
        <f t="shared" si="168"/>
        <v>277</v>
      </c>
      <c r="P1716" s="11">
        <f t="shared" si="169"/>
        <v>2.1461280356782377</v>
      </c>
      <c r="Q1716" s="11">
        <f t="shared" si="169"/>
        <v>2.753583058892906</v>
      </c>
      <c r="R1716" s="11">
        <f t="shared" si="169"/>
        <v>2.1303337684950061</v>
      </c>
      <c r="S1716" s="11">
        <f t="shared" si="169"/>
        <v>2.2900346113625178</v>
      </c>
      <c r="T1716" s="11">
        <f t="shared" si="169"/>
        <v>2.4424797690644482</v>
      </c>
    </row>
    <row r="1717" spans="1:20" x14ac:dyDescent="0.2">
      <c r="A1717" s="9" t="s">
        <v>464</v>
      </c>
      <c r="B1717" s="9" t="s">
        <v>1184</v>
      </c>
      <c r="C1717" s="9" t="s">
        <v>267</v>
      </c>
      <c r="D1717" s="9" t="s">
        <v>251</v>
      </c>
      <c r="E1717" s="9">
        <v>156167537</v>
      </c>
      <c r="F1717" s="9">
        <v>156167591</v>
      </c>
      <c r="G1717" s="9">
        <v>156167684</v>
      </c>
      <c r="H1717" s="9">
        <v>156167750</v>
      </c>
      <c r="I1717" s="9">
        <v>156172827</v>
      </c>
      <c r="J1717" s="9">
        <v>156173022</v>
      </c>
      <c r="K1717" s="9">
        <f t="shared" si="164"/>
        <v>55</v>
      </c>
      <c r="L1717" s="9">
        <f t="shared" si="165"/>
        <v>92</v>
      </c>
      <c r="M1717" s="9">
        <f t="shared" si="166"/>
        <v>67</v>
      </c>
      <c r="N1717" s="9">
        <f t="shared" si="167"/>
        <v>5076</v>
      </c>
      <c r="O1717" s="9">
        <f t="shared" si="168"/>
        <v>196</v>
      </c>
      <c r="P1717" s="11">
        <f t="shared" si="169"/>
        <v>1.7403626894942439</v>
      </c>
      <c r="Q1717" s="11">
        <f t="shared" si="169"/>
        <v>1.9637878273455551</v>
      </c>
      <c r="R1717" s="11">
        <f t="shared" si="169"/>
        <v>1.8260748027008262</v>
      </c>
      <c r="S1717" s="11">
        <f t="shared" si="169"/>
        <v>3.7055216134226665</v>
      </c>
      <c r="T1717" s="11">
        <f t="shared" si="169"/>
        <v>2.2922560713564755</v>
      </c>
    </row>
    <row r="1718" spans="1:20" x14ac:dyDescent="0.2">
      <c r="A1718" s="9" t="s">
        <v>464</v>
      </c>
      <c r="B1718" s="9" t="s">
        <v>1202</v>
      </c>
      <c r="C1718" s="9" t="s">
        <v>279</v>
      </c>
      <c r="D1718" s="9" t="s">
        <v>251</v>
      </c>
      <c r="E1718" s="9">
        <v>189682844</v>
      </c>
      <c r="F1718" s="9">
        <v>189682951</v>
      </c>
      <c r="G1718" s="9">
        <v>189683767</v>
      </c>
      <c r="H1718" s="9">
        <v>189683964</v>
      </c>
      <c r="I1718" s="9">
        <v>189684944</v>
      </c>
      <c r="J1718" s="9">
        <v>189685138</v>
      </c>
      <c r="K1718" s="9">
        <f t="shared" si="164"/>
        <v>108</v>
      </c>
      <c r="L1718" s="9">
        <f t="shared" si="165"/>
        <v>815</v>
      </c>
      <c r="M1718" s="9">
        <f t="shared" si="166"/>
        <v>198</v>
      </c>
      <c r="N1718" s="9">
        <f t="shared" si="167"/>
        <v>979</v>
      </c>
      <c r="O1718" s="9">
        <f t="shared" si="168"/>
        <v>195</v>
      </c>
      <c r="P1718" s="11">
        <f t="shared" si="169"/>
        <v>2.0334237554869494</v>
      </c>
      <c r="Q1718" s="11">
        <f t="shared" si="169"/>
        <v>2.9111576087399764</v>
      </c>
      <c r="R1718" s="11">
        <f t="shared" si="169"/>
        <v>2.2966651902615309</v>
      </c>
      <c r="S1718" s="11">
        <f t="shared" si="169"/>
        <v>2.9907826918031377</v>
      </c>
      <c r="T1718" s="11">
        <f t="shared" si="169"/>
        <v>2.2900346113625178</v>
      </c>
    </row>
    <row r="1719" spans="1:20" x14ac:dyDescent="0.2">
      <c r="A1719" s="9" t="s">
        <v>464</v>
      </c>
      <c r="B1719" s="9" t="s">
        <v>1202</v>
      </c>
      <c r="C1719" s="9" t="s">
        <v>279</v>
      </c>
      <c r="D1719" s="9" t="s">
        <v>251</v>
      </c>
      <c r="E1719" s="9">
        <v>189671047</v>
      </c>
      <c r="F1719" s="9">
        <v>189671176</v>
      </c>
      <c r="G1719" s="9">
        <v>189672508</v>
      </c>
      <c r="H1719" s="9">
        <v>189672634</v>
      </c>
      <c r="I1719" s="9">
        <v>189678938</v>
      </c>
      <c r="J1719" s="9">
        <v>189679141</v>
      </c>
      <c r="K1719" s="9">
        <f t="shared" si="164"/>
        <v>130</v>
      </c>
      <c r="L1719" s="9">
        <f t="shared" si="165"/>
        <v>1331</v>
      </c>
      <c r="M1719" s="9">
        <f t="shared" si="166"/>
        <v>127</v>
      </c>
      <c r="N1719" s="9">
        <f t="shared" si="167"/>
        <v>6303</v>
      </c>
      <c r="O1719" s="9">
        <f t="shared" si="168"/>
        <v>204</v>
      </c>
      <c r="P1719" s="11">
        <f t="shared" si="169"/>
        <v>2.1139433523068365</v>
      </c>
      <c r="Q1719" s="11">
        <f t="shared" si="169"/>
        <v>3.1241780554746752</v>
      </c>
      <c r="R1719" s="11">
        <f t="shared" si="169"/>
        <v>2.1038037209559568</v>
      </c>
      <c r="S1719" s="11">
        <f t="shared" si="169"/>
        <v>3.7995473071256143</v>
      </c>
      <c r="T1719" s="11">
        <f t="shared" si="169"/>
        <v>2.3096301674258983</v>
      </c>
    </row>
    <row r="1720" spans="1:20" x14ac:dyDescent="0.2">
      <c r="A1720" s="9" t="s">
        <v>464</v>
      </c>
      <c r="B1720" s="9" t="s">
        <v>1203</v>
      </c>
      <c r="C1720" s="9" t="s">
        <v>250</v>
      </c>
      <c r="D1720" s="9" t="s">
        <v>251</v>
      </c>
      <c r="E1720" s="9">
        <v>50207402</v>
      </c>
      <c r="F1720" s="9">
        <v>50208206</v>
      </c>
      <c r="G1720" s="9">
        <v>50216349</v>
      </c>
      <c r="H1720" s="9">
        <v>50216423</v>
      </c>
      <c r="I1720" s="9">
        <v>50219236</v>
      </c>
      <c r="J1720" s="9">
        <v>50219438</v>
      </c>
      <c r="K1720" s="9">
        <f t="shared" si="164"/>
        <v>805</v>
      </c>
      <c r="L1720" s="9">
        <f t="shared" si="165"/>
        <v>8142</v>
      </c>
      <c r="M1720" s="9">
        <f t="shared" si="166"/>
        <v>75</v>
      </c>
      <c r="N1720" s="9">
        <f t="shared" si="167"/>
        <v>2812</v>
      </c>
      <c r="O1720" s="9">
        <f t="shared" si="168"/>
        <v>203</v>
      </c>
      <c r="P1720" s="11">
        <f t="shared" si="169"/>
        <v>2.9057958803678683</v>
      </c>
      <c r="Q1720" s="11">
        <f t="shared" si="169"/>
        <v>3.9107310980433807</v>
      </c>
      <c r="R1720" s="11">
        <f t="shared" si="169"/>
        <v>1.8750612633916997</v>
      </c>
      <c r="S1720" s="11">
        <f t="shared" si="169"/>
        <v>3.4490153163477864</v>
      </c>
      <c r="T1720" s="11">
        <f t="shared" si="169"/>
        <v>2.3074960379132126</v>
      </c>
    </row>
    <row r="1721" spans="1:20" x14ac:dyDescent="0.2">
      <c r="A1721" s="9" t="s">
        <v>464</v>
      </c>
      <c r="B1721" s="9" t="s">
        <v>1204</v>
      </c>
      <c r="C1721" s="9" t="s">
        <v>250</v>
      </c>
      <c r="D1721" s="9" t="s">
        <v>251</v>
      </c>
      <c r="E1721" s="9">
        <v>128246817</v>
      </c>
      <c r="F1721" s="9">
        <v>128246861</v>
      </c>
      <c r="G1721" s="9">
        <v>128247959</v>
      </c>
      <c r="H1721" s="9">
        <v>128248088</v>
      </c>
      <c r="I1721" s="9">
        <v>128251539</v>
      </c>
      <c r="J1721" s="9">
        <v>128251602</v>
      </c>
      <c r="K1721" s="9">
        <f t="shared" si="164"/>
        <v>45</v>
      </c>
      <c r="L1721" s="9">
        <f t="shared" si="165"/>
        <v>1097</v>
      </c>
      <c r="M1721" s="9">
        <f t="shared" si="166"/>
        <v>130</v>
      </c>
      <c r="N1721" s="9">
        <f t="shared" si="167"/>
        <v>3450</v>
      </c>
      <c r="O1721" s="9">
        <f t="shared" si="168"/>
        <v>64</v>
      </c>
      <c r="P1721" s="11">
        <f t="shared" si="169"/>
        <v>1.6532125137753435</v>
      </c>
      <c r="Q1721" s="11">
        <f t="shared" si="169"/>
        <v>3.0402066275747108</v>
      </c>
      <c r="R1721" s="11">
        <f t="shared" si="169"/>
        <v>2.1139433523068365</v>
      </c>
      <c r="S1721" s="11">
        <f t="shared" si="169"/>
        <v>3.5378190950732735</v>
      </c>
      <c r="T1721" s="11">
        <f t="shared" si="169"/>
        <v>1.8061799739838869</v>
      </c>
    </row>
    <row r="1722" spans="1:20" x14ac:dyDescent="0.2">
      <c r="A1722" s="9" t="s">
        <v>464</v>
      </c>
      <c r="B1722" s="9" t="s">
        <v>1205</v>
      </c>
      <c r="C1722" s="9" t="s">
        <v>260</v>
      </c>
      <c r="D1722" s="9" t="s">
        <v>251</v>
      </c>
      <c r="E1722" s="9">
        <v>100453939</v>
      </c>
      <c r="F1722" s="9">
        <v>100454137</v>
      </c>
      <c r="G1722" s="9">
        <v>100454434</v>
      </c>
      <c r="H1722" s="9">
        <v>100454508</v>
      </c>
      <c r="I1722" s="9">
        <v>100459585</v>
      </c>
      <c r="J1722" s="9">
        <v>100459802</v>
      </c>
      <c r="K1722" s="9">
        <f t="shared" si="164"/>
        <v>199</v>
      </c>
      <c r="L1722" s="9">
        <f t="shared" si="165"/>
        <v>296</v>
      </c>
      <c r="M1722" s="9">
        <f t="shared" si="166"/>
        <v>75</v>
      </c>
      <c r="N1722" s="9">
        <f t="shared" si="167"/>
        <v>5076</v>
      </c>
      <c r="O1722" s="9">
        <f t="shared" si="168"/>
        <v>218</v>
      </c>
      <c r="P1722" s="11">
        <f t="shared" si="169"/>
        <v>2.2988530764097064</v>
      </c>
      <c r="Q1722" s="11">
        <f t="shared" si="169"/>
        <v>2.4712917110589383</v>
      </c>
      <c r="R1722" s="11">
        <f t="shared" si="169"/>
        <v>1.8750612633916997</v>
      </c>
      <c r="S1722" s="11">
        <f t="shared" si="169"/>
        <v>3.7055216134226665</v>
      </c>
      <c r="T1722" s="11">
        <f t="shared" si="169"/>
        <v>2.3384564936046046</v>
      </c>
    </row>
    <row r="1723" spans="1:20" x14ac:dyDescent="0.2">
      <c r="A1723" s="9" t="s">
        <v>464</v>
      </c>
      <c r="B1723" s="9" t="s">
        <v>1184</v>
      </c>
      <c r="C1723" s="9" t="s">
        <v>267</v>
      </c>
      <c r="D1723" s="9" t="s">
        <v>251</v>
      </c>
      <c r="E1723" s="9">
        <v>156177335</v>
      </c>
      <c r="F1723" s="9">
        <v>156177385</v>
      </c>
      <c r="G1723" s="9">
        <v>156179176</v>
      </c>
      <c r="H1723" s="9">
        <v>156179240</v>
      </c>
      <c r="I1723" s="9">
        <v>156179886</v>
      </c>
      <c r="J1723" s="9">
        <v>156180149</v>
      </c>
      <c r="K1723" s="9">
        <f t="shared" si="164"/>
        <v>51</v>
      </c>
      <c r="L1723" s="9">
        <f t="shared" si="165"/>
        <v>1790</v>
      </c>
      <c r="M1723" s="9">
        <f t="shared" si="166"/>
        <v>65</v>
      </c>
      <c r="N1723" s="9">
        <f t="shared" si="167"/>
        <v>645</v>
      </c>
      <c r="O1723" s="9">
        <f t="shared" si="168"/>
        <v>264</v>
      </c>
      <c r="P1723" s="11">
        <f t="shared" si="169"/>
        <v>1.7075701760979363</v>
      </c>
      <c r="Q1723" s="11">
        <f t="shared" si="169"/>
        <v>3.2528530309798929</v>
      </c>
      <c r="R1723" s="11">
        <f t="shared" si="169"/>
        <v>1.8129133566428552</v>
      </c>
      <c r="S1723" s="11">
        <f t="shared" si="169"/>
        <v>2.8095597146352675</v>
      </c>
      <c r="T1723" s="11">
        <f t="shared" si="169"/>
        <v>2.4216039268698308</v>
      </c>
    </row>
    <row r="1724" spans="1:20" x14ac:dyDescent="0.2">
      <c r="A1724" s="9" t="s">
        <v>464</v>
      </c>
      <c r="B1724" s="9" t="s">
        <v>1206</v>
      </c>
      <c r="C1724" s="9" t="s">
        <v>256</v>
      </c>
      <c r="D1724" s="9" t="s">
        <v>251</v>
      </c>
      <c r="E1724" s="9">
        <v>105565532</v>
      </c>
      <c r="F1724" s="9">
        <v>105565647</v>
      </c>
      <c r="G1724" s="9">
        <v>105565945</v>
      </c>
      <c r="H1724" s="9">
        <v>105565951</v>
      </c>
      <c r="I1724" s="9">
        <v>105566050</v>
      </c>
      <c r="J1724" s="9">
        <v>105566178</v>
      </c>
      <c r="K1724" s="9">
        <f t="shared" si="164"/>
        <v>116</v>
      </c>
      <c r="L1724" s="9">
        <f t="shared" si="165"/>
        <v>297</v>
      </c>
      <c r="M1724" s="9">
        <f t="shared" si="166"/>
        <v>7</v>
      </c>
      <c r="N1724" s="9">
        <f t="shared" si="167"/>
        <v>98</v>
      </c>
      <c r="O1724" s="9">
        <f t="shared" si="168"/>
        <v>129</v>
      </c>
      <c r="P1724" s="11">
        <f t="shared" si="169"/>
        <v>2.0644579892269181</v>
      </c>
      <c r="Q1724" s="11">
        <f t="shared" si="169"/>
        <v>2.4727564493172123</v>
      </c>
      <c r="R1724" s="11">
        <f t="shared" si="169"/>
        <v>0.8450980400142567</v>
      </c>
      <c r="S1724" s="11">
        <f t="shared" si="169"/>
        <v>1.9912260756924949</v>
      </c>
      <c r="T1724" s="11">
        <f t="shared" si="169"/>
        <v>2.1105897102992488</v>
      </c>
    </row>
    <row r="1725" spans="1:20" x14ac:dyDescent="0.2">
      <c r="A1725" s="9" t="s">
        <v>464</v>
      </c>
      <c r="B1725" s="9" t="s">
        <v>1206</v>
      </c>
      <c r="C1725" s="9" t="s">
        <v>256</v>
      </c>
      <c r="D1725" s="9" t="s">
        <v>251</v>
      </c>
      <c r="E1725" s="9">
        <v>105567577</v>
      </c>
      <c r="F1725" s="9">
        <v>105567753</v>
      </c>
      <c r="G1725" s="9">
        <v>105573681</v>
      </c>
      <c r="H1725" s="9">
        <v>105574416</v>
      </c>
      <c r="I1725" s="9">
        <v>105581482</v>
      </c>
      <c r="J1725" s="9">
        <v>105581653</v>
      </c>
      <c r="K1725" s="9">
        <f t="shared" si="164"/>
        <v>177</v>
      </c>
      <c r="L1725" s="9">
        <f t="shared" si="165"/>
        <v>5927</v>
      </c>
      <c r="M1725" s="9">
        <f t="shared" si="166"/>
        <v>736</v>
      </c>
      <c r="N1725" s="9">
        <f t="shared" si="167"/>
        <v>7065</v>
      </c>
      <c r="O1725" s="9">
        <f t="shared" si="168"/>
        <v>172</v>
      </c>
      <c r="P1725" s="11">
        <f t="shared" si="169"/>
        <v>2.2479732663618064</v>
      </c>
      <c r="Q1725" s="11">
        <f t="shared" si="169"/>
        <v>3.7728349272390176</v>
      </c>
      <c r="R1725" s="11">
        <f t="shared" si="169"/>
        <v>2.8668778143374989</v>
      </c>
      <c r="S1725" s="11">
        <f t="shared" si="169"/>
        <v>3.8491121661845766</v>
      </c>
      <c r="T1725" s="11">
        <f t="shared" si="169"/>
        <v>2.2355284469075487</v>
      </c>
    </row>
    <row r="1726" spans="1:20" x14ac:dyDescent="0.2">
      <c r="A1726" s="9" t="s">
        <v>464</v>
      </c>
      <c r="B1726" s="9" t="s">
        <v>1184</v>
      </c>
      <c r="C1726" s="9" t="s">
        <v>267</v>
      </c>
      <c r="D1726" s="9" t="s">
        <v>251</v>
      </c>
      <c r="E1726" s="9">
        <v>156150734</v>
      </c>
      <c r="F1726" s="9">
        <v>156150816</v>
      </c>
      <c r="G1726" s="9">
        <v>156152462</v>
      </c>
      <c r="H1726" s="9">
        <v>156152513</v>
      </c>
      <c r="I1726" s="9">
        <v>156154238</v>
      </c>
      <c r="J1726" s="9">
        <v>156154271</v>
      </c>
      <c r="K1726" s="9">
        <f t="shared" si="164"/>
        <v>83</v>
      </c>
      <c r="L1726" s="9">
        <f t="shared" si="165"/>
        <v>1645</v>
      </c>
      <c r="M1726" s="9">
        <f t="shared" si="166"/>
        <v>52</v>
      </c>
      <c r="N1726" s="9">
        <f t="shared" si="167"/>
        <v>1724</v>
      </c>
      <c r="O1726" s="9">
        <f t="shared" si="168"/>
        <v>34</v>
      </c>
      <c r="P1726" s="11">
        <f t="shared" si="169"/>
        <v>1.919078092376074</v>
      </c>
      <c r="Q1726" s="11">
        <f t="shared" si="169"/>
        <v>3.2161659022859928</v>
      </c>
      <c r="R1726" s="11">
        <f t="shared" si="169"/>
        <v>1.716003343634799</v>
      </c>
      <c r="S1726" s="11">
        <f t="shared" si="169"/>
        <v>3.2365372614886936</v>
      </c>
      <c r="T1726" s="11">
        <f t="shared" si="169"/>
        <v>1.5314789170422551</v>
      </c>
    </row>
    <row r="1727" spans="1:20" x14ac:dyDescent="0.2">
      <c r="A1727" s="9" t="s">
        <v>464</v>
      </c>
      <c r="B1727" s="9" t="s">
        <v>1207</v>
      </c>
      <c r="C1727" s="9" t="s">
        <v>315</v>
      </c>
      <c r="D1727" s="9" t="s">
        <v>251</v>
      </c>
      <c r="E1727" s="9">
        <v>32358942</v>
      </c>
      <c r="F1727" s="9">
        <v>32359494</v>
      </c>
      <c r="G1727" s="9">
        <v>32360037</v>
      </c>
      <c r="H1727" s="9">
        <v>32360427</v>
      </c>
      <c r="I1727" s="9">
        <v>32361460</v>
      </c>
      <c r="J1727" s="9">
        <v>32361964</v>
      </c>
      <c r="K1727" s="9">
        <f t="shared" si="164"/>
        <v>553</v>
      </c>
      <c r="L1727" s="9">
        <f t="shared" si="165"/>
        <v>542</v>
      </c>
      <c r="M1727" s="9">
        <f t="shared" si="166"/>
        <v>391</v>
      </c>
      <c r="N1727" s="9">
        <f t="shared" si="167"/>
        <v>1032</v>
      </c>
      <c r="O1727" s="9">
        <f t="shared" si="168"/>
        <v>505</v>
      </c>
      <c r="P1727" s="11">
        <f t="shared" si="169"/>
        <v>2.7427251313046979</v>
      </c>
      <c r="Q1727" s="11">
        <f t="shared" si="169"/>
        <v>2.7339992865383866</v>
      </c>
      <c r="R1727" s="11">
        <f t="shared" si="169"/>
        <v>2.5921767573958667</v>
      </c>
      <c r="S1727" s="11">
        <f t="shared" si="169"/>
        <v>3.0136796972911921</v>
      </c>
      <c r="T1727" s="11">
        <f t="shared" si="169"/>
        <v>2.7032913781186614</v>
      </c>
    </row>
    <row r="1728" spans="1:20" x14ac:dyDescent="0.2">
      <c r="A1728" s="9" t="s">
        <v>464</v>
      </c>
      <c r="B1728" s="9" t="s">
        <v>1207</v>
      </c>
      <c r="C1728" s="9" t="s">
        <v>315</v>
      </c>
      <c r="D1728" s="9" t="s">
        <v>251</v>
      </c>
      <c r="E1728" s="9">
        <v>32387572</v>
      </c>
      <c r="F1728" s="9">
        <v>32387817</v>
      </c>
      <c r="G1728" s="9">
        <v>32388603</v>
      </c>
      <c r="H1728" s="9">
        <v>32388755</v>
      </c>
      <c r="I1728" s="9">
        <v>32389259</v>
      </c>
      <c r="J1728" s="9">
        <v>32389376</v>
      </c>
      <c r="K1728" s="9">
        <f t="shared" si="164"/>
        <v>246</v>
      </c>
      <c r="L1728" s="9">
        <f t="shared" si="165"/>
        <v>785</v>
      </c>
      <c r="M1728" s="9">
        <f t="shared" si="166"/>
        <v>153</v>
      </c>
      <c r="N1728" s="9">
        <f t="shared" si="167"/>
        <v>503</v>
      </c>
      <c r="O1728" s="9">
        <f t="shared" si="168"/>
        <v>118</v>
      </c>
      <c r="P1728" s="11">
        <f t="shared" si="169"/>
        <v>2.3909351071033789</v>
      </c>
      <c r="Q1728" s="11">
        <f t="shared" si="169"/>
        <v>2.8948696567452523</v>
      </c>
      <c r="R1728" s="11">
        <f t="shared" si="169"/>
        <v>2.1846914308175984</v>
      </c>
      <c r="S1728" s="11">
        <f t="shared" si="169"/>
        <v>2.7015679850559273</v>
      </c>
      <c r="T1728" s="11">
        <f t="shared" si="169"/>
        <v>2.0718820073061255</v>
      </c>
    </row>
    <row r="1729" spans="1:20" x14ac:dyDescent="0.2">
      <c r="A1729" s="9" t="s">
        <v>464</v>
      </c>
      <c r="B1729" s="9" t="s">
        <v>1208</v>
      </c>
      <c r="C1729" s="9" t="s">
        <v>427</v>
      </c>
      <c r="D1729" s="9" t="s">
        <v>254</v>
      </c>
      <c r="E1729" s="9">
        <v>9960485</v>
      </c>
      <c r="F1729" s="9">
        <v>9960552</v>
      </c>
      <c r="G1729" s="9">
        <v>9962372</v>
      </c>
      <c r="H1729" s="9">
        <v>9962491</v>
      </c>
      <c r="I1729" s="9">
        <v>9963262</v>
      </c>
      <c r="J1729" s="9">
        <v>9963311</v>
      </c>
      <c r="K1729" s="9">
        <f t="shared" si="164"/>
        <v>68</v>
      </c>
      <c r="L1729" s="9">
        <f t="shared" si="165"/>
        <v>1819</v>
      </c>
      <c r="M1729" s="9">
        <f t="shared" si="166"/>
        <v>120</v>
      </c>
      <c r="N1729" s="9">
        <f t="shared" si="167"/>
        <v>770</v>
      </c>
      <c r="O1729" s="9">
        <f t="shared" si="168"/>
        <v>50</v>
      </c>
      <c r="P1729" s="11">
        <f t="shared" si="169"/>
        <v>1.8325089127062362</v>
      </c>
      <c r="Q1729" s="11">
        <f t="shared" si="169"/>
        <v>3.2598326990634829</v>
      </c>
      <c r="R1729" s="11">
        <f t="shared" si="169"/>
        <v>2.0791812460476247</v>
      </c>
      <c r="S1729" s="11">
        <f t="shared" si="169"/>
        <v>2.8864907251724814</v>
      </c>
      <c r="T1729" s="11">
        <f t="shared" si="169"/>
        <v>1.6989700043360185</v>
      </c>
    </row>
    <row r="1730" spans="1:20" x14ac:dyDescent="0.2">
      <c r="A1730" s="9" t="s">
        <v>464</v>
      </c>
      <c r="B1730" s="9" t="s">
        <v>1209</v>
      </c>
      <c r="C1730" s="9" t="s">
        <v>260</v>
      </c>
      <c r="D1730" s="9" t="s">
        <v>254</v>
      </c>
      <c r="E1730" s="9">
        <v>123443875</v>
      </c>
      <c r="F1730" s="9">
        <v>123443965</v>
      </c>
      <c r="G1730" s="9">
        <v>123444444</v>
      </c>
      <c r="H1730" s="9">
        <v>123444536</v>
      </c>
      <c r="I1730" s="9">
        <v>123445467</v>
      </c>
      <c r="J1730" s="9">
        <v>123446122</v>
      </c>
      <c r="K1730" s="9">
        <f t="shared" si="164"/>
        <v>91</v>
      </c>
      <c r="L1730" s="9">
        <f t="shared" si="165"/>
        <v>478</v>
      </c>
      <c r="M1730" s="9">
        <f t="shared" si="166"/>
        <v>93</v>
      </c>
      <c r="N1730" s="9">
        <f t="shared" si="167"/>
        <v>930</v>
      </c>
      <c r="O1730" s="9">
        <f t="shared" si="168"/>
        <v>656</v>
      </c>
      <c r="P1730" s="11">
        <f t="shared" si="169"/>
        <v>1.9590413923210932</v>
      </c>
      <c r="Q1730" s="11">
        <f t="shared" si="169"/>
        <v>2.6794278966121188</v>
      </c>
      <c r="R1730" s="11">
        <f t="shared" si="169"/>
        <v>1.968482948553935</v>
      </c>
      <c r="S1730" s="11">
        <f t="shared" si="169"/>
        <v>2.9684829485539348</v>
      </c>
      <c r="T1730" s="11">
        <f t="shared" si="169"/>
        <v>2.81690383937566</v>
      </c>
    </row>
    <row r="1731" spans="1:20" x14ac:dyDescent="0.2">
      <c r="A1731" s="9" t="s">
        <v>464</v>
      </c>
      <c r="B1731" s="9" t="s">
        <v>1210</v>
      </c>
      <c r="C1731" s="9" t="s">
        <v>279</v>
      </c>
      <c r="D1731" s="9" t="s">
        <v>251</v>
      </c>
      <c r="E1731" s="9">
        <v>133603870</v>
      </c>
      <c r="F1731" s="9">
        <v>133604076</v>
      </c>
      <c r="G1731" s="9">
        <v>133606500</v>
      </c>
      <c r="H1731" s="9">
        <v>133606579</v>
      </c>
      <c r="I1731" s="9">
        <v>133608896</v>
      </c>
      <c r="J1731" s="9">
        <v>133608959</v>
      </c>
      <c r="K1731" s="9">
        <f t="shared" si="164"/>
        <v>207</v>
      </c>
      <c r="L1731" s="9">
        <f t="shared" si="165"/>
        <v>2423</v>
      </c>
      <c r="M1731" s="9">
        <f t="shared" si="166"/>
        <v>80</v>
      </c>
      <c r="N1731" s="9">
        <f t="shared" si="167"/>
        <v>2316</v>
      </c>
      <c r="O1731" s="9">
        <f t="shared" si="168"/>
        <v>64</v>
      </c>
      <c r="P1731" s="11">
        <f t="shared" si="169"/>
        <v>2.3159703454569174</v>
      </c>
      <c r="Q1731" s="11">
        <f t="shared" si="169"/>
        <v>3.384353414137506</v>
      </c>
      <c r="R1731" s="11">
        <f t="shared" si="169"/>
        <v>1.9030899869919433</v>
      </c>
      <c r="S1731" s="11">
        <f t="shared" si="169"/>
        <v>3.3647385550553981</v>
      </c>
      <c r="T1731" s="11">
        <f t="shared" si="169"/>
        <v>1.8061799739838869</v>
      </c>
    </row>
    <row r="1732" spans="1:20" x14ac:dyDescent="0.2">
      <c r="A1732" s="9" t="s">
        <v>464</v>
      </c>
      <c r="B1732" s="9" t="s">
        <v>1211</v>
      </c>
      <c r="C1732" s="9" t="s">
        <v>260</v>
      </c>
      <c r="D1732" s="9" t="s">
        <v>254</v>
      </c>
      <c r="E1732" s="9">
        <v>34620044</v>
      </c>
      <c r="F1732" s="9">
        <v>34620134</v>
      </c>
      <c r="G1732" s="9">
        <v>34620831</v>
      </c>
      <c r="H1732" s="9">
        <v>34620918</v>
      </c>
      <c r="I1732" s="9">
        <v>34625278</v>
      </c>
      <c r="J1732" s="9">
        <v>34625435</v>
      </c>
      <c r="K1732" s="9">
        <f t="shared" ref="K1732:K1795" si="170">SUM(F1732-E1732+1)</f>
        <v>91</v>
      </c>
      <c r="L1732" s="9">
        <f t="shared" ref="L1732:L1795" si="171">SUM(G1732-F1732-1)</f>
        <v>696</v>
      </c>
      <c r="M1732" s="9">
        <f t="shared" ref="M1732:M1795" si="172">SUM(H1732-G1732+1)</f>
        <v>88</v>
      </c>
      <c r="N1732" s="9">
        <f t="shared" ref="N1732:N1795" si="173">SUM(I1732-H1732-1)</f>
        <v>4359</v>
      </c>
      <c r="O1732" s="9">
        <f t="shared" ref="O1732:O1795" si="174">SUM(J1732-I1732+1)</f>
        <v>158</v>
      </c>
      <c r="P1732" s="11">
        <f t="shared" si="169"/>
        <v>1.9590413923210932</v>
      </c>
      <c r="Q1732" s="11">
        <f t="shared" si="169"/>
        <v>2.842609239610562</v>
      </c>
      <c r="R1732" s="11">
        <f t="shared" si="169"/>
        <v>1.9444826721501687</v>
      </c>
      <c r="S1732" s="11">
        <f t="shared" si="169"/>
        <v>3.6393868690176836</v>
      </c>
      <c r="T1732" s="11">
        <f t="shared" si="169"/>
        <v>2.1986570869544226</v>
      </c>
    </row>
    <row r="1733" spans="1:20" x14ac:dyDescent="0.2">
      <c r="A1733" s="9" t="s">
        <v>464</v>
      </c>
      <c r="B1733" s="9" t="s">
        <v>1211</v>
      </c>
      <c r="C1733" s="9" t="s">
        <v>260</v>
      </c>
      <c r="D1733" s="9" t="s">
        <v>254</v>
      </c>
      <c r="E1733" s="9">
        <v>34629135</v>
      </c>
      <c r="F1733" s="9">
        <v>34629172</v>
      </c>
      <c r="G1733" s="9">
        <v>34630234</v>
      </c>
      <c r="H1733" s="9">
        <v>34630284</v>
      </c>
      <c r="I1733" s="9">
        <v>34630469</v>
      </c>
      <c r="J1733" s="9">
        <v>34632308</v>
      </c>
      <c r="K1733" s="9">
        <f t="shared" si="170"/>
        <v>38</v>
      </c>
      <c r="L1733" s="9">
        <f t="shared" si="171"/>
        <v>1061</v>
      </c>
      <c r="M1733" s="9">
        <f t="shared" si="172"/>
        <v>51</v>
      </c>
      <c r="N1733" s="9">
        <f t="shared" si="173"/>
        <v>184</v>
      </c>
      <c r="O1733" s="9">
        <f t="shared" si="174"/>
        <v>1840</v>
      </c>
      <c r="P1733" s="11">
        <f t="shared" si="169"/>
        <v>1.5797835966168099</v>
      </c>
      <c r="Q1733" s="11">
        <f t="shared" si="169"/>
        <v>3.0257153839013404</v>
      </c>
      <c r="R1733" s="11">
        <f t="shared" si="169"/>
        <v>1.7075701760979363</v>
      </c>
      <c r="S1733" s="11">
        <f t="shared" si="169"/>
        <v>2.2648178230095364</v>
      </c>
      <c r="T1733" s="11">
        <f t="shared" si="169"/>
        <v>3.2648178230095359</v>
      </c>
    </row>
    <row r="1734" spans="1:20" x14ac:dyDescent="0.2">
      <c r="A1734" s="9" t="s">
        <v>464</v>
      </c>
      <c r="B1734" s="9" t="s">
        <v>1211</v>
      </c>
      <c r="C1734" s="9" t="s">
        <v>260</v>
      </c>
      <c r="D1734" s="9" t="s">
        <v>254</v>
      </c>
      <c r="E1734" s="9">
        <v>34628414</v>
      </c>
      <c r="F1734" s="9">
        <v>34628513</v>
      </c>
      <c r="G1734" s="9">
        <v>34630234</v>
      </c>
      <c r="H1734" s="9">
        <v>34630284</v>
      </c>
      <c r="I1734" s="9">
        <v>34630469</v>
      </c>
      <c r="J1734" s="9">
        <v>34632308</v>
      </c>
      <c r="K1734" s="9">
        <f t="shared" si="170"/>
        <v>100</v>
      </c>
      <c r="L1734" s="9">
        <f t="shared" si="171"/>
        <v>1720</v>
      </c>
      <c r="M1734" s="9">
        <f t="shared" si="172"/>
        <v>51</v>
      </c>
      <c r="N1734" s="9">
        <f t="shared" si="173"/>
        <v>184</v>
      </c>
      <c r="O1734" s="9">
        <f t="shared" si="174"/>
        <v>1840</v>
      </c>
      <c r="P1734" s="11">
        <f t="shared" si="169"/>
        <v>2</v>
      </c>
      <c r="Q1734" s="11">
        <f t="shared" si="169"/>
        <v>3.2355284469075487</v>
      </c>
      <c r="R1734" s="11">
        <f t="shared" si="169"/>
        <v>1.7075701760979363</v>
      </c>
      <c r="S1734" s="11">
        <f t="shared" si="169"/>
        <v>2.2648178230095364</v>
      </c>
      <c r="T1734" s="11">
        <f t="shared" si="169"/>
        <v>3.2648178230095359</v>
      </c>
    </row>
    <row r="1735" spans="1:20" x14ac:dyDescent="0.2">
      <c r="A1735" s="9" t="s">
        <v>464</v>
      </c>
      <c r="B1735" s="9" t="s">
        <v>1211</v>
      </c>
      <c r="C1735" s="9" t="s">
        <v>260</v>
      </c>
      <c r="D1735" s="9" t="s">
        <v>254</v>
      </c>
      <c r="E1735" s="9">
        <v>34628414</v>
      </c>
      <c r="F1735" s="9">
        <v>34628513</v>
      </c>
      <c r="G1735" s="9">
        <v>34629135</v>
      </c>
      <c r="H1735" s="9">
        <v>34629172</v>
      </c>
      <c r="I1735" s="9">
        <v>34630469</v>
      </c>
      <c r="J1735" s="9">
        <v>34632305</v>
      </c>
      <c r="K1735" s="9">
        <f t="shared" si="170"/>
        <v>100</v>
      </c>
      <c r="L1735" s="9">
        <f t="shared" si="171"/>
        <v>621</v>
      </c>
      <c r="M1735" s="9">
        <f t="shared" si="172"/>
        <v>38</v>
      </c>
      <c r="N1735" s="9">
        <f t="shared" si="173"/>
        <v>1296</v>
      </c>
      <c r="O1735" s="9">
        <f t="shared" si="174"/>
        <v>1837</v>
      </c>
      <c r="P1735" s="11">
        <f t="shared" si="169"/>
        <v>2</v>
      </c>
      <c r="Q1735" s="11">
        <f t="shared" si="169"/>
        <v>2.79309160017658</v>
      </c>
      <c r="R1735" s="11">
        <f t="shared" si="169"/>
        <v>1.5797835966168099</v>
      </c>
      <c r="S1735" s="11">
        <f t="shared" si="169"/>
        <v>3.1126050015345741</v>
      </c>
      <c r="T1735" s="11">
        <f t="shared" si="169"/>
        <v>3.2641091563058078</v>
      </c>
    </row>
    <row r="1736" spans="1:20" x14ac:dyDescent="0.2">
      <c r="A1736" s="9" t="s">
        <v>464</v>
      </c>
      <c r="B1736" s="9" t="s">
        <v>1211</v>
      </c>
      <c r="C1736" s="9" t="s">
        <v>260</v>
      </c>
      <c r="D1736" s="9" t="s">
        <v>254</v>
      </c>
      <c r="E1736" s="9">
        <v>34628414</v>
      </c>
      <c r="F1736" s="9">
        <v>34628513</v>
      </c>
      <c r="G1736" s="9">
        <v>34629138</v>
      </c>
      <c r="H1736" s="9">
        <v>34629172</v>
      </c>
      <c r="I1736" s="9">
        <v>34630469</v>
      </c>
      <c r="J1736" s="9">
        <v>34630816</v>
      </c>
      <c r="K1736" s="9">
        <f t="shared" si="170"/>
        <v>100</v>
      </c>
      <c r="L1736" s="9">
        <f t="shared" si="171"/>
        <v>624</v>
      </c>
      <c r="M1736" s="9">
        <f t="shared" si="172"/>
        <v>35</v>
      </c>
      <c r="N1736" s="9">
        <f t="shared" si="173"/>
        <v>1296</v>
      </c>
      <c r="O1736" s="9">
        <f t="shared" si="174"/>
        <v>348</v>
      </c>
      <c r="P1736" s="11">
        <f t="shared" si="169"/>
        <v>2</v>
      </c>
      <c r="Q1736" s="11">
        <f t="shared" si="169"/>
        <v>2.7951845896824237</v>
      </c>
      <c r="R1736" s="11">
        <f t="shared" si="169"/>
        <v>1.5440680443502754</v>
      </c>
      <c r="S1736" s="11">
        <f t="shared" si="169"/>
        <v>3.1126050015345741</v>
      </c>
      <c r="T1736" s="11">
        <f t="shared" si="169"/>
        <v>2.5415792439465807</v>
      </c>
    </row>
    <row r="1737" spans="1:20" x14ac:dyDescent="0.2">
      <c r="A1737" s="9" t="s">
        <v>464</v>
      </c>
      <c r="B1737" s="9" t="s">
        <v>1212</v>
      </c>
      <c r="C1737" s="9" t="s">
        <v>304</v>
      </c>
      <c r="D1737" s="9" t="s">
        <v>254</v>
      </c>
      <c r="E1737" s="9">
        <v>138434676</v>
      </c>
      <c r="F1737" s="9">
        <v>138434879</v>
      </c>
      <c r="G1737" s="9">
        <v>138436179</v>
      </c>
      <c r="H1737" s="9">
        <v>138436399</v>
      </c>
      <c r="I1737" s="9">
        <v>138437627</v>
      </c>
      <c r="J1737" s="9">
        <v>138437715</v>
      </c>
      <c r="K1737" s="9">
        <f t="shared" si="170"/>
        <v>204</v>
      </c>
      <c r="L1737" s="9">
        <f t="shared" si="171"/>
        <v>1299</v>
      </c>
      <c r="M1737" s="9">
        <f t="shared" si="172"/>
        <v>221</v>
      </c>
      <c r="N1737" s="9">
        <f t="shared" si="173"/>
        <v>1227</v>
      </c>
      <c r="O1737" s="9">
        <f t="shared" si="174"/>
        <v>89</v>
      </c>
      <c r="P1737" s="11">
        <f t="shared" si="169"/>
        <v>2.3096301674258983</v>
      </c>
      <c r="Q1737" s="11">
        <f t="shared" si="169"/>
        <v>3.1136091510730277</v>
      </c>
      <c r="R1737" s="11">
        <f t="shared" si="169"/>
        <v>2.3443922736851102</v>
      </c>
      <c r="S1737" s="11">
        <f t="shared" si="169"/>
        <v>3.088844562727004</v>
      </c>
      <c r="T1737" s="11">
        <f t="shared" si="169"/>
        <v>1.9493900066449126</v>
      </c>
    </row>
    <row r="1738" spans="1:20" x14ac:dyDescent="0.2">
      <c r="A1738" s="9" t="s">
        <v>464</v>
      </c>
      <c r="B1738" s="9" t="s">
        <v>1213</v>
      </c>
      <c r="C1738" s="9" t="s">
        <v>279</v>
      </c>
      <c r="D1738" s="9" t="s">
        <v>254</v>
      </c>
      <c r="E1738" s="9">
        <v>64708377</v>
      </c>
      <c r="F1738" s="9">
        <v>64708478</v>
      </c>
      <c r="G1738" s="9">
        <v>64711417</v>
      </c>
      <c r="H1738" s="9">
        <v>64711453</v>
      </c>
      <c r="I1738" s="9">
        <v>64713110</v>
      </c>
      <c r="J1738" s="9">
        <v>64713162</v>
      </c>
      <c r="K1738" s="9">
        <f t="shared" si="170"/>
        <v>102</v>
      </c>
      <c r="L1738" s="9">
        <f t="shared" si="171"/>
        <v>2938</v>
      </c>
      <c r="M1738" s="9">
        <f t="shared" si="172"/>
        <v>37</v>
      </c>
      <c r="N1738" s="9">
        <f t="shared" si="173"/>
        <v>1656</v>
      </c>
      <c r="O1738" s="9">
        <f t="shared" si="174"/>
        <v>53</v>
      </c>
      <c r="P1738" s="11">
        <f t="shared" si="169"/>
        <v>2.0086001717619171</v>
      </c>
      <c r="Q1738" s="11">
        <f t="shared" si="169"/>
        <v>3.4680517914542373</v>
      </c>
      <c r="R1738" s="11">
        <f t="shared" si="169"/>
        <v>1.5682017240669948</v>
      </c>
      <c r="S1738" s="11">
        <f t="shared" si="169"/>
        <v>3.2190603324488611</v>
      </c>
      <c r="T1738" s="11">
        <f t="shared" si="169"/>
        <v>1.7242758696007889</v>
      </c>
    </row>
    <row r="1739" spans="1:20" x14ac:dyDescent="0.2">
      <c r="A1739" s="9" t="s">
        <v>464</v>
      </c>
      <c r="B1739" s="9" t="s">
        <v>1214</v>
      </c>
      <c r="C1739" s="9" t="s">
        <v>271</v>
      </c>
      <c r="D1739" s="9" t="s">
        <v>251</v>
      </c>
      <c r="E1739" s="9">
        <v>107941188</v>
      </c>
      <c r="F1739" s="9">
        <v>107941284</v>
      </c>
      <c r="G1739" s="9">
        <v>107942132</v>
      </c>
      <c r="H1739" s="9">
        <v>107942233</v>
      </c>
      <c r="I1739" s="9">
        <v>107942332</v>
      </c>
      <c r="J1739" s="9">
        <v>107942414</v>
      </c>
      <c r="K1739" s="9">
        <f t="shared" si="170"/>
        <v>97</v>
      </c>
      <c r="L1739" s="9">
        <f t="shared" si="171"/>
        <v>847</v>
      </c>
      <c r="M1739" s="9">
        <f t="shared" si="172"/>
        <v>102</v>
      </c>
      <c r="N1739" s="9">
        <f t="shared" si="173"/>
        <v>98</v>
      </c>
      <c r="O1739" s="9">
        <f t="shared" si="174"/>
        <v>83</v>
      </c>
      <c r="P1739" s="11">
        <f t="shared" si="169"/>
        <v>1.9867717342662448</v>
      </c>
      <c r="Q1739" s="11">
        <f t="shared" si="169"/>
        <v>2.9278834103307068</v>
      </c>
      <c r="R1739" s="11">
        <f t="shared" si="169"/>
        <v>2.0086001717619171</v>
      </c>
      <c r="S1739" s="11">
        <f t="shared" si="169"/>
        <v>1.9912260756924949</v>
      </c>
      <c r="T1739" s="11">
        <f t="shared" si="169"/>
        <v>1.919078092376074</v>
      </c>
    </row>
    <row r="1740" spans="1:20" x14ac:dyDescent="0.2">
      <c r="A1740" s="9" t="s">
        <v>464</v>
      </c>
      <c r="B1740" s="9" t="s">
        <v>1214</v>
      </c>
      <c r="C1740" s="9" t="s">
        <v>271</v>
      </c>
      <c r="D1740" s="9" t="s">
        <v>251</v>
      </c>
      <c r="E1740" s="9">
        <v>107941188</v>
      </c>
      <c r="F1740" s="9">
        <v>107941284</v>
      </c>
      <c r="G1740" s="9">
        <v>107942332</v>
      </c>
      <c r="H1740" s="9">
        <v>107942414</v>
      </c>
      <c r="I1740" s="9">
        <v>107942701</v>
      </c>
      <c r="J1740" s="9">
        <v>107942766</v>
      </c>
      <c r="K1740" s="9">
        <f t="shared" si="170"/>
        <v>97</v>
      </c>
      <c r="L1740" s="9">
        <f t="shared" si="171"/>
        <v>1047</v>
      </c>
      <c r="M1740" s="9">
        <f t="shared" si="172"/>
        <v>83</v>
      </c>
      <c r="N1740" s="9">
        <f t="shared" si="173"/>
        <v>286</v>
      </c>
      <c r="O1740" s="9">
        <f t="shared" si="174"/>
        <v>66</v>
      </c>
      <c r="P1740" s="11">
        <f t="shared" si="169"/>
        <v>1.9867717342662448</v>
      </c>
      <c r="Q1740" s="11">
        <f t="shared" si="169"/>
        <v>3.0199466816788423</v>
      </c>
      <c r="R1740" s="11">
        <f t="shared" si="169"/>
        <v>1.919078092376074</v>
      </c>
      <c r="S1740" s="11">
        <f t="shared" si="169"/>
        <v>2.4563660331290427</v>
      </c>
      <c r="T1740" s="11">
        <f t="shared" si="169"/>
        <v>1.8195439355418683</v>
      </c>
    </row>
    <row r="1741" spans="1:20" x14ac:dyDescent="0.2">
      <c r="A1741" s="9" t="s">
        <v>464</v>
      </c>
      <c r="B1741" s="9" t="s">
        <v>1215</v>
      </c>
      <c r="C1741" s="9" t="s">
        <v>289</v>
      </c>
      <c r="D1741" s="9" t="s">
        <v>254</v>
      </c>
      <c r="E1741" s="9">
        <v>44790682</v>
      </c>
      <c r="F1741" s="9">
        <v>44790802</v>
      </c>
      <c r="G1741" s="9">
        <v>44796627</v>
      </c>
      <c r="H1741" s="9">
        <v>44796696</v>
      </c>
      <c r="I1741" s="9">
        <v>44815907</v>
      </c>
      <c r="J1741" s="9">
        <v>44816083</v>
      </c>
      <c r="K1741" s="9">
        <f t="shared" si="170"/>
        <v>121</v>
      </c>
      <c r="L1741" s="9">
        <f t="shared" si="171"/>
        <v>5824</v>
      </c>
      <c r="M1741" s="9">
        <f t="shared" si="172"/>
        <v>70</v>
      </c>
      <c r="N1741" s="9">
        <f t="shared" si="173"/>
        <v>19210</v>
      </c>
      <c r="O1741" s="9">
        <f t="shared" si="174"/>
        <v>177</v>
      </c>
      <c r="P1741" s="11">
        <f t="shared" si="169"/>
        <v>2.0827853703164498</v>
      </c>
      <c r="Q1741" s="11">
        <f t="shared" si="169"/>
        <v>3.7652213663049805</v>
      </c>
      <c r="R1741" s="11">
        <f t="shared" si="169"/>
        <v>1.8450980400142569</v>
      </c>
      <c r="S1741" s="11">
        <f t="shared" si="169"/>
        <v>4.2835273648616932</v>
      </c>
      <c r="T1741" s="11">
        <f t="shared" si="169"/>
        <v>2.2479732663618064</v>
      </c>
    </row>
    <row r="1742" spans="1:20" x14ac:dyDescent="0.2">
      <c r="A1742" s="9" t="s">
        <v>464</v>
      </c>
      <c r="B1742" s="9" t="s">
        <v>1216</v>
      </c>
      <c r="C1742" s="9" t="s">
        <v>250</v>
      </c>
      <c r="D1742" s="9" t="s">
        <v>251</v>
      </c>
      <c r="E1742" s="9">
        <v>38177606</v>
      </c>
      <c r="F1742" s="9">
        <v>38177755</v>
      </c>
      <c r="G1742" s="9">
        <v>38178830</v>
      </c>
      <c r="H1742" s="9">
        <v>38178890</v>
      </c>
      <c r="I1742" s="9">
        <v>38181313</v>
      </c>
      <c r="J1742" s="9">
        <v>38181497</v>
      </c>
      <c r="K1742" s="9">
        <f t="shared" si="170"/>
        <v>150</v>
      </c>
      <c r="L1742" s="9">
        <f t="shared" si="171"/>
        <v>1074</v>
      </c>
      <c r="M1742" s="9">
        <f t="shared" si="172"/>
        <v>61</v>
      </c>
      <c r="N1742" s="9">
        <f t="shared" si="173"/>
        <v>2422</v>
      </c>
      <c r="O1742" s="9">
        <f t="shared" si="174"/>
        <v>185</v>
      </c>
      <c r="P1742" s="11">
        <f t="shared" si="169"/>
        <v>2.1760912590556809</v>
      </c>
      <c r="Q1742" s="11">
        <f t="shared" si="169"/>
        <v>3.0310042813635367</v>
      </c>
      <c r="R1742" s="11">
        <f t="shared" si="169"/>
        <v>1.7853298350107669</v>
      </c>
      <c r="S1742" s="11">
        <f t="shared" si="169"/>
        <v>3.3841741388070328</v>
      </c>
      <c r="T1742" s="11">
        <f t="shared" si="169"/>
        <v>2.2671717284030133</v>
      </c>
    </row>
    <row r="1743" spans="1:20" x14ac:dyDescent="0.2">
      <c r="A1743" s="9" t="s">
        <v>464</v>
      </c>
      <c r="B1743" s="9" t="s">
        <v>1217</v>
      </c>
      <c r="C1743" s="9" t="s">
        <v>304</v>
      </c>
      <c r="D1743" s="9" t="s">
        <v>254</v>
      </c>
      <c r="E1743" s="9">
        <v>129336011</v>
      </c>
      <c r="F1743" s="9">
        <v>129336139</v>
      </c>
      <c r="G1743" s="9">
        <v>129340727</v>
      </c>
      <c r="H1743" s="9">
        <v>129340752</v>
      </c>
      <c r="I1743" s="9">
        <v>129341476</v>
      </c>
      <c r="J1743" s="9">
        <v>129341598</v>
      </c>
      <c r="K1743" s="9">
        <f t="shared" si="170"/>
        <v>129</v>
      </c>
      <c r="L1743" s="9">
        <f t="shared" si="171"/>
        <v>4587</v>
      </c>
      <c r="M1743" s="9">
        <f t="shared" si="172"/>
        <v>26</v>
      </c>
      <c r="N1743" s="9">
        <f t="shared" si="173"/>
        <v>723</v>
      </c>
      <c r="O1743" s="9">
        <f t="shared" si="174"/>
        <v>123</v>
      </c>
      <c r="P1743" s="11">
        <f t="shared" si="169"/>
        <v>2.1105897102992488</v>
      </c>
      <c r="Q1743" s="11">
        <f t="shared" si="169"/>
        <v>3.661528740131982</v>
      </c>
      <c r="R1743" s="11">
        <f t="shared" si="169"/>
        <v>1.414973347970818</v>
      </c>
      <c r="S1743" s="11">
        <f t="shared" si="169"/>
        <v>2.8591382972945305</v>
      </c>
      <c r="T1743" s="11">
        <f t="shared" si="169"/>
        <v>2.0899051114393976</v>
      </c>
    </row>
    <row r="1744" spans="1:20" x14ac:dyDescent="0.2">
      <c r="A1744" s="9" t="s">
        <v>464</v>
      </c>
      <c r="B1744" s="9" t="s">
        <v>1218</v>
      </c>
      <c r="C1744" s="9" t="s">
        <v>312</v>
      </c>
      <c r="D1744" s="9" t="s">
        <v>251</v>
      </c>
      <c r="E1744" s="9">
        <v>48822948</v>
      </c>
      <c r="F1744" s="9">
        <v>48823135</v>
      </c>
      <c r="G1744" s="9">
        <v>48826051</v>
      </c>
      <c r="H1744" s="9">
        <v>48826193</v>
      </c>
      <c r="I1744" s="9">
        <v>48828785</v>
      </c>
      <c r="J1744" s="9">
        <v>48828946</v>
      </c>
      <c r="K1744" s="9">
        <f t="shared" si="170"/>
        <v>188</v>
      </c>
      <c r="L1744" s="9">
        <f t="shared" si="171"/>
        <v>2915</v>
      </c>
      <c r="M1744" s="9">
        <f t="shared" si="172"/>
        <v>143</v>
      </c>
      <c r="N1744" s="9">
        <f t="shared" si="173"/>
        <v>2591</v>
      </c>
      <c r="O1744" s="9">
        <f t="shared" si="174"/>
        <v>162</v>
      </c>
      <c r="P1744" s="11">
        <f t="shared" si="169"/>
        <v>2.2741578492636796</v>
      </c>
      <c r="Q1744" s="11">
        <f t="shared" si="169"/>
        <v>3.4646385590950324</v>
      </c>
      <c r="R1744" s="11">
        <f t="shared" si="169"/>
        <v>2.1553360374650614</v>
      </c>
      <c r="S1744" s="11">
        <f t="shared" si="169"/>
        <v>3.4134674129858245</v>
      </c>
      <c r="T1744" s="11">
        <f t="shared" si="169"/>
        <v>2.2095150145426303</v>
      </c>
    </row>
    <row r="1745" spans="1:20" x14ac:dyDescent="0.2">
      <c r="A1745" s="9" t="s">
        <v>464</v>
      </c>
      <c r="B1745" s="9" t="s">
        <v>1219</v>
      </c>
      <c r="C1745" s="9" t="s">
        <v>258</v>
      </c>
      <c r="D1745" s="9" t="s">
        <v>254</v>
      </c>
      <c r="E1745" s="9">
        <v>44326844</v>
      </c>
      <c r="F1745" s="9">
        <v>44327205</v>
      </c>
      <c r="G1745" s="9">
        <v>44327551</v>
      </c>
      <c r="H1745" s="9">
        <v>44327672</v>
      </c>
      <c r="I1745" s="9">
        <v>44327952</v>
      </c>
      <c r="J1745" s="9">
        <v>44328166</v>
      </c>
      <c r="K1745" s="9">
        <f t="shared" si="170"/>
        <v>362</v>
      </c>
      <c r="L1745" s="9">
        <f t="shared" si="171"/>
        <v>345</v>
      </c>
      <c r="M1745" s="9">
        <f t="shared" si="172"/>
        <v>122</v>
      </c>
      <c r="N1745" s="9">
        <f t="shared" si="173"/>
        <v>279</v>
      </c>
      <c r="O1745" s="9">
        <f t="shared" si="174"/>
        <v>215</v>
      </c>
      <c r="P1745" s="11">
        <f t="shared" si="169"/>
        <v>2.5587085705331658</v>
      </c>
      <c r="Q1745" s="11">
        <f t="shared" si="169"/>
        <v>2.537819095073274</v>
      </c>
      <c r="R1745" s="11">
        <f t="shared" si="169"/>
        <v>2.086359830674748</v>
      </c>
      <c r="S1745" s="11">
        <f t="shared" si="169"/>
        <v>2.4456042032735974</v>
      </c>
      <c r="T1745" s="11">
        <f t="shared" si="169"/>
        <v>2.3324384599156049</v>
      </c>
    </row>
    <row r="1746" spans="1:20" x14ac:dyDescent="0.2">
      <c r="A1746" s="9" t="s">
        <v>464</v>
      </c>
      <c r="B1746" s="9" t="s">
        <v>1220</v>
      </c>
      <c r="C1746" s="9" t="s">
        <v>285</v>
      </c>
      <c r="D1746" s="9" t="s">
        <v>254</v>
      </c>
      <c r="E1746" s="9">
        <v>14772535</v>
      </c>
      <c r="F1746" s="9">
        <v>14772697</v>
      </c>
      <c r="G1746" s="9">
        <v>14773236</v>
      </c>
      <c r="H1746" s="9">
        <v>14773350</v>
      </c>
      <c r="I1746" s="9">
        <v>14774890</v>
      </c>
      <c r="J1746" s="9">
        <v>14775052</v>
      </c>
      <c r="K1746" s="9">
        <f t="shared" si="170"/>
        <v>163</v>
      </c>
      <c r="L1746" s="9">
        <f t="shared" si="171"/>
        <v>538</v>
      </c>
      <c r="M1746" s="9">
        <f t="shared" si="172"/>
        <v>115</v>
      </c>
      <c r="N1746" s="9">
        <f t="shared" si="173"/>
        <v>1539</v>
      </c>
      <c r="O1746" s="9">
        <f t="shared" si="174"/>
        <v>163</v>
      </c>
      <c r="P1746" s="11">
        <f t="shared" si="169"/>
        <v>2.2121876044039577</v>
      </c>
      <c r="Q1746" s="11">
        <f t="shared" si="169"/>
        <v>2.7307822756663889</v>
      </c>
      <c r="R1746" s="11">
        <f t="shared" si="169"/>
        <v>2.0606978403536114</v>
      </c>
      <c r="S1746" s="11">
        <f t="shared" si="169"/>
        <v>3.1872386198314784</v>
      </c>
      <c r="T1746" s="11">
        <f t="shared" si="169"/>
        <v>2.2121876044039577</v>
      </c>
    </row>
    <row r="1747" spans="1:20" x14ac:dyDescent="0.2">
      <c r="A1747" s="9" t="s">
        <v>464</v>
      </c>
      <c r="B1747" s="9" t="s">
        <v>1220</v>
      </c>
      <c r="C1747" s="9" t="s">
        <v>285</v>
      </c>
      <c r="D1747" s="9" t="s">
        <v>254</v>
      </c>
      <c r="E1747" s="9">
        <v>14791066</v>
      </c>
      <c r="F1747" s="9">
        <v>14791164</v>
      </c>
      <c r="G1747" s="9">
        <v>14793949</v>
      </c>
      <c r="H1747" s="9">
        <v>14794057</v>
      </c>
      <c r="I1747" s="9">
        <v>14796076</v>
      </c>
      <c r="J1747" s="9">
        <v>14799943</v>
      </c>
      <c r="K1747" s="9">
        <f t="shared" si="170"/>
        <v>99</v>
      </c>
      <c r="L1747" s="9">
        <f t="shared" si="171"/>
        <v>2784</v>
      </c>
      <c r="M1747" s="9">
        <f t="shared" si="172"/>
        <v>109</v>
      </c>
      <c r="N1747" s="9">
        <f t="shared" si="173"/>
        <v>2018</v>
      </c>
      <c r="O1747" s="9">
        <f t="shared" si="174"/>
        <v>3868</v>
      </c>
      <c r="P1747" s="11">
        <f t="shared" si="169"/>
        <v>1.9956351945975497</v>
      </c>
      <c r="Q1747" s="11">
        <f t="shared" si="169"/>
        <v>3.4446692309385245</v>
      </c>
      <c r="R1747" s="11">
        <f t="shared" si="169"/>
        <v>2.0374264979406234</v>
      </c>
      <c r="S1747" s="11">
        <f t="shared" si="169"/>
        <v>3.3049211619008911</v>
      </c>
      <c r="T1747" s="11">
        <f t="shared" si="169"/>
        <v>3.5874864654109637</v>
      </c>
    </row>
    <row r="1748" spans="1:20" x14ac:dyDescent="0.2">
      <c r="A1748" s="9" t="s">
        <v>464</v>
      </c>
      <c r="B1748" s="9" t="s">
        <v>1220</v>
      </c>
      <c r="C1748" s="9" t="s">
        <v>285</v>
      </c>
      <c r="D1748" s="9" t="s">
        <v>254</v>
      </c>
      <c r="E1748" s="9">
        <v>14775176</v>
      </c>
      <c r="F1748" s="9">
        <v>14775428</v>
      </c>
      <c r="G1748" s="9">
        <v>14778825</v>
      </c>
      <c r="H1748" s="9">
        <v>14778894</v>
      </c>
      <c r="I1748" s="9">
        <v>14782048</v>
      </c>
      <c r="J1748" s="9">
        <v>14782222</v>
      </c>
      <c r="K1748" s="9">
        <f t="shared" si="170"/>
        <v>253</v>
      </c>
      <c r="L1748" s="9">
        <f t="shared" si="171"/>
        <v>3396</v>
      </c>
      <c r="M1748" s="9">
        <f t="shared" si="172"/>
        <v>70</v>
      </c>
      <c r="N1748" s="9">
        <f t="shared" si="173"/>
        <v>3153</v>
      </c>
      <c r="O1748" s="9">
        <f t="shared" si="174"/>
        <v>175</v>
      </c>
      <c r="P1748" s="11">
        <f t="shared" si="169"/>
        <v>2.4031205211758175</v>
      </c>
      <c r="Q1748" s="11">
        <f t="shared" si="169"/>
        <v>3.5309676815719144</v>
      </c>
      <c r="R1748" s="11">
        <f t="shared" si="169"/>
        <v>1.8450980400142569</v>
      </c>
      <c r="S1748" s="11">
        <f t="shared" si="169"/>
        <v>3.4987239707479048</v>
      </c>
      <c r="T1748" s="11">
        <f t="shared" si="169"/>
        <v>2.2430380486862944</v>
      </c>
    </row>
    <row r="1749" spans="1:20" x14ac:dyDescent="0.2">
      <c r="A1749" s="9" t="s">
        <v>464</v>
      </c>
      <c r="B1749" s="9" t="s">
        <v>1184</v>
      </c>
      <c r="C1749" s="9" t="s">
        <v>267</v>
      </c>
      <c r="D1749" s="9" t="s">
        <v>251</v>
      </c>
      <c r="E1749" s="9">
        <v>156177360</v>
      </c>
      <c r="F1749" s="9">
        <v>156177385</v>
      </c>
      <c r="G1749" s="9">
        <v>156177632</v>
      </c>
      <c r="H1749" s="9">
        <v>156177906</v>
      </c>
      <c r="I1749" s="9">
        <v>156178879</v>
      </c>
      <c r="J1749" s="9">
        <v>156178952</v>
      </c>
      <c r="K1749" s="9">
        <f t="shared" si="170"/>
        <v>26</v>
      </c>
      <c r="L1749" s="9">
        <f t="shared" si="171"/>
        <v>246</v>
      </c>
      <c r="M1749" s="9">
        <f t="shared" si="172"/>
        <v>275</v>
      </c>
      <c r="N1749" s="9">
        <f t="shared" si="173"/>
        <v>972</v>
      </c>
      <c r="O1749" s="9">
        <f t="shared" si="174"/>
        <v>74</v>
      </c>
      <c r="P1749" s="11">
        <f t="shared" si="169"/>
        <v>1.414973347970818</v>
      </c>
      <c r="Q1749" s="11">
        <f t="shared" si="169"/>
        <v>2.3909351071033789</v>
      </c>
      <c r="R1749" s="11">
        <f t="shared" si="169"/>
        <v>2.4393326938302624</v>
      </c>
      <c r="S1749" s="11">
        <f t="shared" si="169"/>
        <v>2.9876662649262742</v>
      </c>
      <c r="T1749" s="11">
        <f t="shared" si="169"/>
        <v>1.8692317197309762</v>
      </c>
    </row>
    <row r="1750" spans="1:20" x14ac:dyDescent="0.2">
      <c r="A1750" s="9" t="s">
        <v>464</v>
      </c>
      <c r="B1750" s="9" t="s">
        <v>1191</v>
      </c>
      <c r="C1750" s="9" t="s">
        <v>315</v>
      </c>
      <c r="D1750" s="9" t="s">
        <v>251</v>
      </c>
      <c r="E1750" s="9">
        <v>24628941</v>
      </c>
      <c r="F1750" s="9">
        <v>24629086</v>
      </c>
      <c r="G1750" s="9">
        <v>24629868</v>
      </c>
      <c r="H1750" s="9">
        <v>24629979</v>
      </c>
      <c r="I1750" s="9">
        <v>24630912</v>
      </c>
      <c r="J1750" s="9">
        <v>24630999</v>
      </c>
      <c r="K1750" s="9">
        <f t="shared" si="170"/>
        <v>146</v>
      </c>
      <c r="L1750" s="9">
        <f t="shared" si="171"/>
        <v>781</v>
      </c>
      <c r="M1750" s="9">
        <f t="shared" si="172"/>
        <v>112</v>
      </c>
      <c r="N1750" s="9">
        <f t="shared" si="173"/>
        <v>932</v>
      </c>
      <c r="O1750" s="9">
        <f t="shared" si="174"/>
        <v>88</v>
      </c>
      <c r="P1750" s="11">
        <f t="shared" ref="P1750:T1800" si="175">LOG(K1750,10)</f>
        <v>2.1643528557844367</v>
      </c>
      <c r="Q1750" s="11">
        <f t="shared" si="175"/>
        <v>2.8926510338772999</v>
      </c>
      <c r="R1750" s="11">
        <f t="shared" si="175"/>
        <v>2.049218022670181</v>
      </c>
      <c r="S1750" s="11">
        <f t="shared" si="175"/>
        <v>2.9694159123539809</v>
      </c>
      <c r="T1750" s="11">
        <f t="shared" si="175"/>
        <v>1.9444826721501687</v>
      </c>
    </row>
    <row r="1751" spans="1:20" x14ac:dyDescent="0.2">
      <c r="A1751" s="9" t="s">
        <v>464</v>
      </c>
      <c r="B1751" s="9" t="s">
        <v>1221</v>
      </c>
      <c r="C1751" s="9" t="s">
        <v>271</v>
      </c>
      <c r="D1751" s="9" t="s">
        <v>251</v>
      </c>
      <c r="E1751" s="9">
        <v>89344424</v>
      </c>
      <c r="F1751" s="9">
        <v>89344599</v>
      </c>
      <c r="G1751" s="9">
        <v>89344705</v>
      </c>
      <c r="H1751" s="9">
        <v>89344854</v>
      </c>
      <c r="I1751" s="9">
        <v>89345278</v>
      </c>
      <c r="J1751" s="9">
        <v>89345363</v>
      </c>
      <c r="K1751" s="9">
        <f t="shared" si="170"/>
        <v>176</v>
      </c>
      <c r="L1751" s="9">
        <f t="shared" si="171"/>
        <v>105</v>
      </c>
      <c r="M1751" s="9">
        <f t="shared" si="172"/>
        <v>150</v>
      </c>
      <c r="N1751" s="9">
        <f t="shared" si="173"/>
        <v>423</v>
      </c>
      <c r="O1751" s="9">
        <f t="shared" si="174"/>
        <v>86</v>
      </c>
      <c r="P1751" s="11">
        <f t="shared" si="175"/>
        <v>2.2455126678141495</v>
      </c>
      <c r="Q1751" s="11">
        <f t="shared" si="175"/>
        <v>2.0211892990699378</v>
      </c>
      <c r="R1751" s="11">
        <f t="shared" si="175"/>
        <v>2.1760912590556809</v>
      </c>
      <c r="S1751" s="11">
        <f t="shared" si="175"/>
        <v>2.6263403673750418</v>
      </c>
      <c r="T1751" s="11">
        <f t="shared" si="175"/>
        <v>1.9344984512435675</v>
      </c>
    </row>
    <row r="1752" spans="1:20" x14ac:dyDescent="0.2">
      <c r="A1752" s="9" t="s">
        <v>464</v>
      </c>
      <c r="B1752" s="9" t="s">
        <v>1221</v>
      </c>
      <c r="C1752" s="9" t="s">
        <v>271</v>
      </c>
      <c r="D1752" s="9" t="s">
        <v>251</v>
      </c>
      <c r="E1752" s="9">
        <v>89340054</v>
      </c>
      <c r="F1752" s="9">
        <v>89340179</v>
      </c>
      <c r="G1752" s="9">
        <v>89340400</v>
      </c>
      <c r="H1752" s="9">
        <v>89340472</v>
      </c>
      <c r="I1752" s="9">
        <v>89341507</v>
      </c>
      <c r="J1752" s="9">
        <v>89341577</v>
      </c>
      <c r="K1752" s="9">
        <f t="shared" si="170"/>
        <v>126</v>
      </c>
      <c r="L1752" s="9">
        <f t="shared" si="171"/>
        <v>220</v>
      </c>
      <c r="M1752" s="9">
        <f t="shared" si="172"/>
        <v>73</v>
      </c>
      <c r="N1752" s="9">
        <f t="shared" si="173"/>
        <v>1034</v>
      </c>
      <c r="O1752" s="9">
        <f t="shared" si="174"/>
        <v>71</v>
      </c>
      <c r="P1752" s="11">
        <f t="shared" si="175"/>
        <v>2.1003705451175625</v>
      </c>
      <c r="Q1752" s="11">
        <f t="shared" si="175"/>
        <v>2.3424226808222062</v>
      </c>
      <c r="R1752" s="11">
        <f t="shared" si="175"/>
        <v>1.8633228601204557</v>
      </c>
      <c r="S1752" s="11">
        <f t="shared" si="175"/>
        <v>3.0145205387579233</v>
      </c>
      <c r="T1752" s="11">
        <f t="shared" si="175"/>
        <v>1.851258348719075</v>
      </c>
    </row>
    <row r="1753" spans="1:20" x14ac:dyDescent="0.2">
      <c r="A1753" s="9" t="s">
        <v>464</v>
      </c>
      <c r="B1753" s="9" t="s">
        <v>1222</v>
      </c>
      <c r="C1753" s="9" t="s">
        <v>262</v>
      </c>
      <c r="D1753" s="9" t="s">
        <v>251</v>
      </c>
      <c r="E1753" s="9">
        <v>77773115</v>
      </c>
      <c r="F1753" s="9">
        <v>77773235</v>
      </c>
      <c r="G1753" s="9">
        <v>77782037</v>
      </c>
      <c r="H1753" s="9">
        <v>77782301</v>
      </c>
      <c r="I1753" s="9">
        <v>77786127</v>
      </c>
      <c r="J1753" s="9">
        <v>77786296</v>
      </c>
      <c r="K1753" s="9">
        <f t="shared" si="170"/>
        <v>121</v>
      </c>
      <c r="L1753" s="9">
        <f t="shared" si="171"/>
        <v>8801</v>
      </c>
      <c r="M1753" s="9">
        <f t="shared" si="172"/>
        <v>265</v>
      </c>
      <c r="N1753" s="9">
        <f t="shared" si="173"/>
        <v>3825</v>
      </c>
      <c r="O1753" s="9">
        <f t="shared" si="174"/>
        <v>170</v>
      </c>
      <c r="P1753" s="11">
        <f t="shared" si="175"/>
        <v>2.0827853703164498</v>
      </c>
      <c r="Q1753" s="11">
        <f t="shared" si="175"/>
        <v>3.9445320209919807</v>
      </c>
      <c r="R1753" s="11">
        <f t="shared" si="175"/>
        <v>2.4232458739368075</v>
      </c>
      <c r="S1753" s="11">
        <f t="shared" si="175"/>
        <v>3.5826314394896359</v>
      </c>
      <c r="T1753" s="11">
        <f t="shared" si="175"/>
        <v>2.2304489213782737</v>
      </c>
    </row>
    <row r="1754" spans="1:20" x14ac:dyDescent="0.2">
      <c r="A1754" s="9" t="s">
        <v>464</v>
      </c>
      <c r="B1754" s="9" t="s">
        <v>1223</v>
      </c>
      <c r="C1754" s="9" t="s">
        <v>256</v>
      </c>
      <c r="D1754" s="9" t="s">
        <v>251</v>
      </c>
      <c r="E1754" s="9">
        <v>31109090</v>
      </c>
      <c r="F1754" s="9">
        <v>31109192</v>
      </c>
      <c r="G1754" s="9">
        <v>31110713</v>
      </c>
      <c r="H1754" s="9">
        <v>31110773</v>
      </c>
      <c r="I1754" s="9">
        <v>31114677</v>
      </c>
      <c r="J1754" s="9">
        <v>31114744</v>
      </c>
      <c r="K1754" s="9">
        <f t="shared" si="170"/>
        <v>103</v>
      </c>
      <c r="L1754" s="9">
        <f t="shared" si="171"/>
        <v>1520</v>
      </c>
      <c r="M1754" s="9">
        <f t="shared" si="172"/>
        <v>61</v>
      </c>
      <c r="N1754" s="9">
        <f t="shared" si="173"/>
        <v>3903</v>
      </c>
      <c r="O1754" s="9">
        <f t="shared" si="174"/>
        <v>68</v>
      </c>
      <c r="P1754" s="11">
        <f t="shared" si="175"/>
        <v>2.012837224705172</v>
      </c>
      <c r="Q1754" s="11">
        <f t="shared" si="175"/>
        <v>3.1818435879447722</v>
      </c>
      <c r="R1754" s="11">
        <f t="shared" si="175"/>
        <v>1.7853298350107669</v>
      </c>
      <c r="S1754" s="11">
        <f t="shared" si="175"/>
        <v>3.5913985512812485</v>
      </c>
      <c r="T1754" s="11">
        <f t="shared" si="175"/>
        <v>1.8325089127062362</v>
      </c>
    </row>
    <row r="1755" spans="1:20" x14ac:dyDescent="0.2">
      <c r="A1755" s="9" t="s">
        <v>464</v>
      </c>
      <c r="B1755" s="9" t="s">
        <v>1224</v>
      </c>
      <c r="C1755" s="9" t="s">
        <v>260</v>
      </c>
      <c r="D1755" s="9" t="s">
        <v>251</v>
      </c>
      <c r="E1755" s="9">
        <v>88659447</v>
      </c>
      <c r="F1755" s="9">
        <v>88660459</v>
      </c>
      <c r="G1755" s="9">
        <v>88662534</v>
      </c>
      <c r="H1755" s="9">
        <v>88662610</v>
      </c>
      <c r="I1755" s="9">
        <v>88663119</v>
      </c>
      <c r="J1755" s="9">
        <v>88663255</v>
      </c>
      <c r="K1755" s="9">
        <f t="shared" si="170"/>
        <v>1013</v>
      </c>
      <c r="L1755" s="9">
        <f t="shared" si="171"/>
        <v>2074</v>
      </c>
      <c r="M1755" s="9">
        <f t="shared" si="172"/>
        <v>77</v>
      </c>
      <c r="N1755" s="9">
        <f t="shared" si="173"/>
        <v>508</v>
      </c>
      <c r="O1755" s="9">
        <f t="shared" si="174"/>
        <v>137</v>
      </c>
      <c r="P1755" s="11">
        <f t="shared" si="175"/>
        <v>3.00560944536028</v>
      </c>
      <c r="Q1755" s="11">
        <f t="shared" si="175"/>
        <v>3.3168087520530221</v>
      </c>
      <c r="R1755" s="11">
        <f t="shared" si="175"/>
        <v>1.8864907251724818</v>
      </c>
      <c r="S1755" s="11">
        <f t="shared" si="175"/>
        <v>2.7058637122839189</v>
      </c>
      <c r="T1755" s="11">
        <f t="shared" si="175"/>
        <v>2.1367205671564067</v>
      </c>
    </row>
    <row r="1756" spans="1:20" x14ac:dyDescent="0.2">
      <c r="A1756" s="9" t="s">
        <v>464</v>
      </c>
      <c r="B1756" s="9" t="s">
        <v>1225</v>
      </c>
      <c r="C1756" s="9" t="s">
        <v>253</v>
      </c>
      <c r="D1756" s="9" t="s">
        <v>251</v>
      </c>
      <c r="E1756" s="9">
        <v>45825973</v>
      </c>
      <c r="F1756" s="9">
        <v>45826095</v>
      </c>
      <c r="G1756" s="9">
        <v>45827141</v>
      </c>
      <c r="H1756" s="9">
        <v>45827226</v>
      </c>
      <c r="I1756" s="9">
        <v>45844207</v>
      </c>
      <c r="J1756" s="9">
        <v>45844343</v>
      </c>
      <c r="K1756" s="9">
        <f t="shared" si="170"/>
        <v>123</v>
      </c>
      <c r="L1756" s="9">
        <f t="shared" si="171"/>
        <v>1045</v>
      </c>
      <c r="M1756" s="9">
        <f t="shared" si="172"/>
        <v>86</v>
      </c>
      <c r="N1756" s="9">
        <f t="shared" si="173"/>
        <v>16980</v>
      </c>
      <c r="O1756" s="9">
        <f t="shared" si="174"/>
        <v>137</v>
      </c>
      <c r="P1756" s="11">
        <f t="shared" si="175"/>
        <v>2.0899051114393976</v>
      </c>
      <c r="Q1756" s="11">
        <f t="shared" si="175"/>
        <v>3.0191162904470725</v>
      </c>
      <c r="R1756" s="11">
        <f t="shared" si="175"/>
        <v>1.9344984512435675</v>
      </c>
      <c r="S1756" s="11">
        <f t="shared" si="175"/>
        <v>4.2299376859079336</v>
      </c>
      <c r="T1756" s="11">
        <f t="shared" si="175"/>
        <v>2.1367205671564067</v>
      </c>
    </row>
    <row r="1757" spans="1:20" x14ac:dyDescent="0.2">
      <c r="A1757" s="9" t="s">
        <v>464</v>
      </c>
      <c r="B1757" s="9" t="s">
        <v>1225</v>
      </c>
      <c r="C1757" s="9" t="s">
        <v>253</v>
      </c>
      <c r="D1757" s="9" t="s">
        <v>251</v>
      </c>
      <c r="E1757" s="9">
        <v>45781301</v>
      </c>
      <c r="F1757" s="9">
        <v>45781457</v>
      </c>
      <c r="G1757" s="9">
        <v>45788988</v>
      </c>
      <c r="H1757" s="9">
        <v>45789117</v>
      </c>
      <c r="I1757" s="9">
        <v>45801491</v>
      </c>
      <c r="J1757" s="9">
        <v>45801629</v>
      </c>
      <c r="K1757" s="9">
        <f t="shared" si="170"/>
        <v>157</v>
      </c>
      <c r="L1757" s="9">
        <f t="shared" si="171"/>
        <v>7530</v>
      </c>
      <c r="M1757" s="9">
        <f t="shared" si="172"/>
        <v>130</v>
      </c>
      <c r="N1757" s="9">
        <f t="shared" si="173"/>
        <v>12373</v>
      </c>
      <c r="O1757" s="9">
        <f t="shared" si="174"/>
        <v>139</v>
      </c>
      <c r="P1757" s="11">
        <f t="shared" si="175"/>
        <v>2.1958996524092336</v>
      </c>
      <c r="Q1757" s="11">
        <f t="shared" si="175"/>
        <v>3.8767949762007001</v>
      </c>
      <c r="R1757" s="11">
        <f t="shared" si="175"/>
        <v>2.1139433523068365</v>
      </c>
      <c r="S1757" s="11">
        <f t="shared" si="175"/>
        <v>4.0924750129259797</v>
      </c>
      <c r="T1757" s="11">
        <f t="shared" si="175"/>
        <v>2.143014800254095</v>
      </c>
    </row>
    <row r="1758" spans="1:20" x14ac:dyDescent="0.2">
      <c r="A1758" s="9" t="s">
        <v>464</v>
      </c>
      <c r="B1758" s="9" t="s">
        <v>1226</v>
      </c>
      <c r="C1758" s="9" t="s">
        <v>289</v>
      </c>
      <c r="D1758" s="9" t="s">
        <v>251</v>
      </c>
      <c r="E1758" s="9">
        <v>40373475</v>
      </c>
      <c r="F1758" s="9">
        <v>40373617</v>
      </c>
      <c r="G1758" s="9">
        <v>40376644</v>
      </c>
      <c r="H1758" s="9">
        <v>40377016</v>
      </c>
      <c r="I1758" s="9">
        <v>40382520</v>
      </c>
      <c r="J1758" s="9">
        <v>40382633</v>
      </c>
      <c r="K1758" s="9">
        <f t="shared" si="170"/>
        <v>143</v>
      </c>
      <c r="L1758" s="9">
        <f t="shared" si="171"/>
        <v>3026</v>
      </c>
      <c r="M1758" s="9">
        <f t="shared" si="172"/>
        <v>373</v>
      </c>
      <c r="N1758" s="9">
        <f t="shared" si="173"/>
        <v>5503</v>
      </c>
      <c r="O1758" s="9">
        <f t="shared" si="174"/>
        <v>114</v>
      </c>
      <c r="P1758" s="11">
        <f t="shared" si="175"/>
        <v>2.1553360374650614</v>
      </c>
      <c r="Q1758" s="11">
        <f t="shared" si="175"/>
        <v>3.4808689236871682</v>
      </c>
      <c r="R1758" s="11">
        <f t="shared" si="175"/>
        <v>2.5717088318086874</v>
      </c>
      <c r="S1758" s="11">
        <f t="shared" si="175"/>
        <v>3.7405995128111562</v>
      </c>
      <c r="T1758" s="11">
        <f t="shared" si="175"/>
        <v>2.0569048513364723</v>
      </c>
    </row>
    <row r="1759" spans="1:20" x14ac:dyDescent="0.2">
      <c r="A1759" s="9" t="s">
        <v>464</v>
      </c>
      <c r="B1759" s="9" t="s">
        <v>1226</v>
      </c>
      <c r="C1759" s="9" t="s">
        <v>289</v>
      </c>
      <c r="D1759" s="9" t="s">
        <v>251</v>
      </c>
      <c r="E1759" s="9">
        <v>40336985</v>
      </c>
      <c r="F1759" s="9">
        <v>40337035</v>
      </c>
      <c r="G1759" s="9">
        <v>40340684</v>
      </c>
      <c r="H1759" s="9">
        <v>40340750</v>
      </c>
      <c r="I1759" s="9">
        <v>40349898</v>
      </c>
      <c r="J1759" s="9">
        <v>40350013</v>
      </c>
      <c r="K1759" s="9">
        <f t="shared" si="170"/>
        <v>51</v>
      </c>
      <c r="L1759" s="9">
        <f t="shared" si="171"/>
        <v>3648</v>
      </c>
      <c r="M1759" s="9">
        <f t="shared" si="172"/>
        <v>67</v>
      </c>
      <c r="N1759" s="9">
        <f t="shared" si="173"/>
        <v>9147</v>
      </c>
      <c r="O1759" s="9">
        <f t="shared" si="174"/>
        <v>116</v>
      </c>
      <c r="P1759" s="11">
        <f t="shared" si="175"/>
        <v>1.7075701760979363</v>
      </c>
      <c r="Q1759" s="11">
        <f t="shared" si="175"/>
        <v>3.5620548296563781</v>
      </c>
      <c r="R1759" s="11">
        <f t="shared" si="175"/>
        <v>1.8260748027008262</v>
      </c>
      <c r="S1759" s="11">
        <f t="shared" si="175"/>
        <v>3.9612786790850425</v>
      </c>
      <c r="T1759" s="11">
        <f t="shared" si="175"/>
        <v>2.0644579892269181</v>
      </c>
    </row>
    <row r="1760" spans="1:20" x14ac:dyDescent="0.2">
      <c r="A1760" s="9" t="s">
        <v>464</v>
      </c>
      <c r="B1760" s="9" t="s">
        <v>1227</v>
      </c>
      <c r="C1760" s="9" t="s">
        <v>329</v>
      </c>
      <c r="D1760" s="9" t="s">
        <v>251</v>
      </c>
      <c r="E1760" s="9">
        <v>64951375</v>
      </c>
      <c r="F1760" s="9">
        <v>64951819</v>
      </c>
      <c r="G1760" s="9">
        <v>64956838</v>
      </c>
      <c r="H1760" s="9">
        <v>64957737</v>
      </c>
      <c r="I1760" s="9">
        <v>64965408</v>
      </c>
      <c r="J1760" s="9">
        <v>64965536</v>
      </c>
      <c r="K1760" s="9">
        <f t="shared" si="170"/>
        <v>445</v>
      </c>
      <c r="L1760" s="9">
        <f t="shared" si="171"/>
        <v>5018</v>
      </c>
      <c r="M1760" s="9">
        <f t="shared" si="172"/>
        <v>900</v>
      </c>
      <c r="N1760" s="9">
        <f t="shared" si="173"/>
        <v>7670</v>
      </c>
      <c r="O1760" s="9">
        <f t="shared" si="174"/>
        <v>129</v>
      </c>
      <c r="P1760" s="11">
        <f t="shared" si="175"/>
        <v>2.6483600109809311</v>
      </c>
      <c r="Q1760" s="11">
        <f t="shared" si="175"/>
        <v>3.7005306569785912</v>
      </c>
      <c r="R1760" s="11">
        <f t="shared" si="175"/>
        <v>2.9542425094393248</v>
      </c>
      <c r="S1760" s="11">
        <f t="shared" si="175"/>
        <v>3.8847953639489807</v>
      </c>
      <c r="T1760" s="11">
        <f t="shared" si="175"/>
        <v>2.1105897102992488</v>
      </c>
    </row>
    <row r="1761" spans="1:20" x14ac:dyDescent="0.2">
      <c r="A1761" s="9" t="s">
        <v>464</v>
      </c>
      <c r="B1761" s="9" t="s">
        <v>1226</v>
      </c>
      <c r="C1761" s="9" t="s">
        <v>289</v>
      </c>
      <c r="D1761" s="9" t="s">
        <v>251</v>
      </c>
      <c r="E1761" s="9">
        <v>40340684</v>
      </c>
      <c r="F1761" s="9">
        <v>40340750</v>
      </c>
      <c r="G1761" s="9">
        <v>40344355</v>
      </c>
      <c r="H1761" s="9">
        <v>40344439</v>
      </c>
      <c r="I1761" s="9">
        <v>40349898</v>
      </c>
      <c r="J1761" s="9">
        <v>40350013</v>
      </c>
      <c r="K1761" s="9">
        <f t="shared" si="170"/>
        <v>67</v>
      </c>
      <c r="L1761" s="9">
        <f t="shared" si="171"/>
        <v>3604</v>
      </c>
      <c r="M1761" s="9">
        <f t="shared" si="172"/>
        <v>85</v>
      </c>
      <c r="N1761" s="9">
        <f t="shared" si="173"/>
        <v>5458</v>
      </c>
      <c r="O1761" s="9">
        <f t="shared" si="174"/>
        <v>116</v>
      </c>
      <c r="P1761" s="11">
        <f t="shared" si="175"/>
        <v>1.8260748027008262</v>
      </c>
      <c r="Q1761" s="11">
        <f t="shared" si="175"/>
        <v>3.5567847823070249</v>
      </c>
      <c r="R1761" s="11">
        <f t="shared" si="175"/>
        <v>1.9294189257142926</v>
      </c>
      <c r="S1761" s="11">
        <f t="shared" si="175"/>
        <v>3.7370335313338776</v>
      </c>
      <c r="T1761" s="11">
        <f t="shared" si="175"/>
        <v>2.0644579892269181</v>
      </c>
    </row>
    <row r="1762" spans="1:20" x14ac:dyDescent="0.2">
      <c r="A1762" s="9" t="s">
        <v>464</v>
      </c>
      <c r="B1762" s="9" t="s">
        <v>1226</v>
      </c>
      <c r="C1762" s="9" t="s">
        <v>289</v>
      </c>
      <c r="D1762" s="9" t="s">
        <v>251</v>
      </c>
      <c r="E1762" s="9">
        <v>40336985</v>
      </c>
      <c r="F1762" s="9">
        <v>40337035</v>
      </c>
      <c r="G1762" s="9">
        <v>40344355</v>
      </c>
      <c r="H1762" s="9">
        <v>40344439</v>
      </c>
      <c r="I1762" s="9">
        <v>40349898</v>
      </c>
      <c r="J1762" s="9">
        <v>40350013</v>
      </c>
      <c r="K1762" s="9">
        <f t="shared" si="170"/>
        <v>51</v>
      </c>
      <c r="L1762" s="9">
        <f t="shared" si="171"/>
        <v>7319</v>
      </c>
      <c r="M1762" s="9">
        <f t="shared" si="172"/>
        <v>85</v>
      </c>
      <c r="N1762" s="9">
        <f t="shared" si="173"/>
        <v>5458</v>
      </c>
      <c r="O1762" s="9">
        <f t="shared" si="174"/>
        <v>116</v>
      </c>
      <c r="P1762" s="11">
        <f t="shared" si="175"/>
        <v>1.7075701760979363</v>
      </c>
      <c r="Q1762" s="11">
        <f t="shared" si="175"/>
        <v>3.8644517471581827</v>
      </c>
      <c r="R1762" s="11">
        <f t="shared" si="175"/>
        <v>1.9294189257142926</v>
      </c>
      <c r="S1762" s="11">
        <f t="shared" si="175"/>
        <v>3.7370335313338776</v>
      </c>
      <c r="T1762" s="11">
        <f t="shared" si="175"/>
        <v>2.0644579892269181</v>
      </c>
    </row>
    <row r="1763" spans="1:20" x14ac:dyDescent="0.2">
      <c r="A1763" s="9" t="s">
        <v>464</v>
      </c>
      <c r="B1763" s="9" t="s">
        <v>1226</v>
      </c>
      <c r="C1763" s="9" t="s">
        <v>289</v>
      </c>
      <c r="D1763" s="9" t="s">
        <v>251</v>
      </c>
      <c r="E1763" s="9">
        <v>40318021</v>
      </c>
      <c r="F1763" s="9">
        <v>40318068</v>
      </c>
      <c r="G1763" s="9">
        <v>40321792</v>
      </c>
      <c r="H1763" s="9">
        <v>40321960</v>
      </c>
      <c r="I1763" s="9">
        <v>40324746</v>
      </c>
      <c r="J1763" s="9">
        <v>40324832</v>
      </c>
      <c r="K1763" s="9">
        <f t="shared" si="170"/>
        <v>48</v>
      </c>
      <c r="L1763" s="9">
        <f t="shared" si="171"/>
        <v>3723</v>
      </c>
      <c r="M1763" s="9">
        <f t="shared" si="172"/>
        <v>169</v>
      </c>
      <c r="N1763" s="9">
        <f t="shared" si="173"/>
        <v>2785</v>
      </c>
      <c r="O1763" s="9">
        <f t="shared" si="174"/>
        <v>87</v>
      </c>
      <c r="P1763" s="11">
        <f t="shared" si="175"/>
        <v>1.6812412373755872</v>
      </c>
      <c r="Q1763" s="11">
        <f t="shared" si="175"/>
        <v>3.5708930362183922</v>
      </c>
      <c r="R1763" s="11">
        <f t="shared" si="175"/>
        <v>2.2278867046136734</v>
      </c>
      <c r="S1763" s="11">
        <f t="shared" si="175"/>
        <v>3.4448251995097476</v>
      </c>
      <c r="T1763" s="11">
        <f t="shared" si="175"/>
        <v>1.9395192526186182</v>
      </c>
    </row>
    <row r="1764" spans="1:20" x14ac:dyDescent="0.2">
      <c r="A1764" s="9" t="s">
        <v>464</v>
      </c>
      <c r="B1764" s="9" t="s">
        <v>1226</v>
      </c>
      <c r="C1764" s="9" t="s">
        <v>289</v>
      </c>
      <c r="D1764" s="9" t="s">
        <v>251</v>
      </c>
      <c r="E1764" s="9">
        <v>40364993</v>
      </c>
      <c r="F1764" s="9">
        <v>40365166</v>
      </c>
      <c r="G1764" s="9">
        <v>40369689</v>
      </c>
      <c r="H1764" s="9">
        <v>40369719</v>
      </c>
      <c r="I1764" s="9">
        <v>40373475</v>
      </c>
      <c r="J1764" s="9">
        <v>40373617</v>
      </c>
      <c r="K1764" s="9">
        <f t="shared" si="170"/>
        <v>174</v>
      </c>
      <c r="L1764" s="9">
        <f t="shared" si="171"/>
        <v>4522</v>
      </c>
      <c r="M1764" s="9">
        <f t="shared" si="172"/>
        <v>31</v>
      </c>
      <c r="N1764" s="9">
        <f t="shared" si="173"/>
        <v>3755</v>
      </c>
      <c r="O1764" s="9">
        <f t="shared" si="174"/>
        <v>143</v>
      </c>
      <c r="P1764" s="11">
        <f t="shared" si="175"/>
        <v>2.2405492482825995</v>
      </c>
      <c r="Q1764" s="11">
        <f t="shared" si="175"/>
        <v>3.6553305580093403</v>
      </c>
      <c r="R1764" s="11">
        <f t="shared" si="175"/>
        <v>1.4913616938342726</v>
      </c>
      <c r="S1764" s="11">
        <f t="shared" si="175"/>
        <v>3.5746099413401868</v>
      </c>
      <c r="T1764" s="11">
        <f t="shared" si="175"/>
        <v>2.1553360374650614</v>
      </c>
    </row>
    <row r="1765" spans="1:20" x14ac:dyDescent="0.2">
      <c r="A1765" s="9" t="s">
        <v>464</v>
      </c>
      <c r="B1765" s="9" t="s">
        <v>1226</v>
      </c>
      <c r="C1765" s="9" t="s">
        <v>289</v>
      </c>
      <c r="D1765" s="9" t="s">
        <v>251</v>
      </c>
      <c r="E1765" s="9">
        <v>40393387</v>
      </c>
      <c r="F1765" s="9">
        <v>40393516</v>
      </c>
      <c r="G1765" s="9">
        <v>40395678</v>
      </c>
      <c r="H1765" s="9">
        <v>40395768</v>
      </c>
      <c r="I1765" s="9">
        <v>40398541</v>
      </c>
      <c r="J1765" s="9">
        <v>40398610</v>
      </c>
      <c r="K1765" s="9">
        <f t="shared" si="170"/>
        <v>130</v>
      </c>
      <c r="L1765" s="9">
        <f t="shared" si="171"/>
        <v>2161</v>
      </c>
      <c r="M1765" s="9">
        <f t="shared" si="172"/>
        <v>91</v>
      </c>
      <c r="N1765" s="9">
        <f t="shared" si="173"/>
        <v>2772</v>
      </c>
      <c r="O1765" s="9">
        <f t="shared" si="174"/>
        <v>70</v>
      </c>
      <c r="P1765" s="11">
        <f t="shared" si="175"/>
        <v>2.1139433523068365</v>
      </c>
      <c r="Q1765" s="11">
        <f t="shared" si="175"/>
        <v>3.3346547668832409</v>
      </c>
      <c r="R1765" s="11">
        <f t="shared" si="175"/>
        <v>1.9590413923210932</v>
      </c>
      <c r="S1765" s="11">
        <f t="shared" si="175"/>
        <v>3.4427932259397691</v>
      </c>
      <c r="T1765" s="11">
        <f t="shared" si="175"/>
        <v>1.8450980400142569</v>
      </c>
    </row>
    <row r="1766" spans="1:20" x14ac:dyDescent="0.2">
      <c r="A1766" s="9" t="s">
        <v>464</v>
      </c>
      <c r="B1766" s="9" t="s">
        <v>1228</v>
      </c>
      <c r="C1766" s="9" t="s">
        <v>253</v>
      </c>
      <c r="D1766" s="9" t="s">
        <v>254</v>
      </c>
      <c r="E1766" s="9">
        <v>55998005</v>
      </c>
      <c r="F1766" s="9">
        <v>55998251</v>
      </c>
      <c r="G1766" s="9">
        <v>56000578</v>
      </c>
      <c r="H1766" s="9">
        <v>56000723</v>
      </c>
      <c r="I1766" s="9">
        <v>56002708</v>
      </c>
      <c r="J1766" s="9">
        <v>56002826</v>
      </c>
      <c r="K1766" s="9">
        <f t="shared" si="170"/>
        <v>247</v>
      </c>
      <c r="L1766" s="9">
        <f t="shared" si="171"/>
        <v>2326</v>
      </c>
      <c r="M1766" s="9">
        <f t="shared" si="172"/>
        <v>146</v>
      </c>
      <c r="N1766" s="9">
        <f t="shared" si="173"/>
        <v>1984</v>
      </c>
      <c r="O1766" s="9">
        <f t="shared" si="174"/>
        <v>119</v>
      </c>
      <c r="P1766" s="11">
        <f t="shared" si="175"/>
        <v>2.3926969532596658</v>
      </c>
      <c r="Q1766" s="11">
        <f t="shared" si="175"/>
        <v>3.3666097103924293</v>
      </c>
      <c r="R1766" s="11">
        <f t="shared" si="175"/>
        <v>2.1643528557844367</v>
      </c>
      <c r="S1766" s="11">
        <f t="shared" si="175"/>
        <v>3.2975416678181593</v>
      </c>
      <c r="T1766" s="11">
        <f t="shared" si="175"/>
        <v>2.0755469613925306</v>
      </c>
    </row>
    <row r="1767" spans="1:20" x14ac:dyDescent="0.2">
      <c r="A1767" s="9" t="s">
        <v>464</v>
      </c>
      <c r="B1767" s="9" t="s">
        <v>1228</v>
      </c>
      <c r="C1767" s="9" t="s">
        <v>253</v>
      </c>
      <c r="D1767" s="9" t="s">
        <v>254</v>
      </c>
      <c r="E1767" s="9">
        <v>55982174</v>
      </c>
      <c r="F1767" s="9">
        <v>55982406</v>
      </c>
      <c r="G1767" s="9">
        <v>55990258</v>
      </c>
      <c r="H1767" s="9">
        <v>55991094</v>
      </c>
      <c r="I1767" s="9">
        <v>55991441</v>
      </c>
      <c r="J1767" s="9">
        <v>55991618</v>
      </c>
      <c r="K1767" s="9">
        <f t="shared" si="170"/>
        <v>233</v>
      </c>
      <c r="L1767" s="9">
        <f t="shared" si="171"/>
        <v>7851</v>
      </c>
      <c r="M1767" s="9">
        <f t="shared" si="172"/>
        <v>837</v>
      </c>
      <c r="N1767" s="9">
        <f t="shared" si="173"/>
        <v>346</v>
      </c>
      <c r="O1767" s="9">
        <f t="shared" si="174"/>
        <v>178</v>
      </c>
      <c r="P1767" s="11">
        <f t="shared" si="175"/>
        <v>2.3673559210260184</v>
      </c>
      <c r="Q1767" s="11">
        <f t="shared" si="175"/>
        <v>3.8949249773595431</v>
      </c>
      <c r="R1767" s="11">
        <f t="shared" si="175"/>
        <v>2.9227254579932596</v>
      </c>
      <c r="S1767" s="11">
        <f t="shared" si="175"/>
        <v>2.5390760987927767</v>
      </c>
      <c r="T1767" s="11">
        <f t="shared" si="175"/>
        <v>2.2504200023088936</v>
      </c>
    </row>
    <row r="1768" spans="1:20" x14ac:dyDescent="0.2">
      <c r="A1768" s="9" t="s">
        <v>464</v>
      </c>
      <c r="B1768" s="9" t="s">
        <v>1229</v>
      </c>
      <c r="C1768" s="9" t="s">
        <v>258</v>
      </c>
      <c r="D1768" s="9" t="s">
        <v>254</v>
      </c>
      <c r="E1768" s="9">
        <v>44773687</v>
      </c>
      <c r="F1768" s="9">
        <v>44773784</v>
      </c>
      <c r="G1768" s="9">
        <v>44776359</v>
      </c>
      <c r="H1768" s="9">
        <v>44776437</v>
      </c>
      <c r="I1768" s="9">
        <v>44778561</v>
      </c>
      <c r="J1768" s="9">
        <v>44778638</v>
      </c>
      <c r="K1768" s="9">
        <f t="shared" si="170"/>
        <v>98</v>
      </c>
      <c r="L1768" s="9">
        <f t="shared" si="171"/>
        <v>2574</v>
      </c>
      <c r="M1768" s="9">
        <f t="shared" si="172"/>
        <v>79</v>
      </c>
      <c r="N1768" s="9">
        <f t="shared" si="173"/>
        <v>2123</v>
      </c>
      <c r="O1768" s="9">
        <f t="shared" si="174"/>
        <v>78</v>
      </c>
      <c r="P1768" s="11">
        <f t="shared" si="175"/>
        <v>1.9912260756924949</v>
      </c>
      <c r="Q1768" s="11">
        <f t="shared" si="175"/>
        <v>3.4106085425683679</v>
      </c>
      <c r="R1768" s="11">
        <f t="shared" si="175"/>
        <v>1.8976270912904412</v>
      </c>
      <c r="S1768" s="11">
        <f t="shared" si="175"/>
        <v>3.3269499941659983</v>
      </c>
      <c r="T1768" s="11">
        <f t="shared" si="175"/>
        <v>1.8920946026904801</v>
      </c>
    </row>
    <row r="1769" spans="1:20" x14ac:dyDescent="0.2">
      <c r="A1769" s="9" t="s">
        <v>464</v>
      </c>
      <c r="B1769" s="9" t="s">
        <v>1229</v>
      </c>
      <c r="C1769" s="9" t="s">
        <v>258</v>
      </c>
      <c r="D1769" s="9" t="s">
        <v>254</v>
      </c>
      <c r="E1769" s="9">
        <v>44773687</v>
      </c>
      <c r="F1769" s="9">
        <v>44773784</v>
      </c>
      <c r="G1769" s="9">
        <v>44774182</v>
      </c>
      <c r="H1769" s="9">
        <v>44774231</v>
      </c>
      <c r="I1769" s="9">
        <v>44776359</v>
      </c>
      <c r="J1769" s="9">
        <v>44776437</v>
      </c>
      <c r="K1769" s="9">
        <f t="shared" si="170"/>
        <v>98</v>
      </c>
      <c r="L1769" s="9">
        <f t="shared" si="171"/>
        <v>397</v>
      </c>
      <c r="M1769" s="9">
        <f t="shared" si="172"/>
        <v>50</v>
      </c>
      <c r="N1769" s="9">
        <f t="shared" si="173"/>
        <v>2127</v>
      </c>
      <c r="O1769" s="9">
        <f t="shared" si="174"/>
        <v>79</v>
      </c>
      <c r="P1769" s="11">
        <f t="shared" si="175"/>
        <v>1.9912260756924949</v>
      </c>
      <c r="Q1769" s="11">
        <f t="shared" si="175"/>
        <v>2.5987905067631152</v>
      </c>
      <c r="R1769" s="11">
        <f t="shared" si="175"/>
        <v>1.6989700043360185</v>
      </c>
      <c r="S1769" s="11">
        <f t="shared" si="175"/>
        <v>3.3277674899027287</v>
      </c>
      <c r="T1769" s="11">
        <f t="shared" si="175"/>
        <v>1.8976270912904412</v>
      </c>
    </row>
    <row r="1770" spans="1:20" x14ac:dyDescent="0.2">
      <c r="A1770" s="9" t="s">
        <v>464</v>
      </c>
      <c r="B1770" s="9" t="s">
        <v>1229</v>
      </c>
      <c r="C1770" s="9" t="s">
        <v>258</v>
      </c>
      <c r="D1770" s="9" t="s">
        <v>254</v>
      </c>
      <c r="E1770" s="9">
        <v>44773687</v>
      </c>
      <c r="F1770" s="9">
        <v>44773784</v>
      </c>
      <c r="G1770" s="9">
        <v>44774182</v>
      </c>
      <c r="H1770" s="9">
        <v>44774231</v>
      </c>
      <c r="I1770" s="9">
        <v>44778561</v>
      </c>
      <c r="J1770" s="9">
        <v>44778638</v>
      </c>
      <c r="K1770" s="9">
        <f t="shared" si="170"/>
        <v>98</v>
      </c>
      <c r="L1770" s="9">
        <f t="shared" si="171"/>
        <v>397</v>
      </c>
      <c r="M1770" s="9">
        <f t="shared" si="172"/>
        <v>50</v>
      </c>
      <c r="N1770" s="9">
        <f t="shared" si="173"/>
        <v>4329</v>
      </c>
      <c r="O1770" s="9">
        <f t="shared" si="174"/>
        <v>78</v>
      </c>
      <c r="P1770" s="11">
        <f t="shared" si="175"/>
        <v>1.9912260756924949</v>
      </c>
      <c r="Q1770" s="11">
        <f t="shared" si="175"/>
        <v>2.5987905067631152</v>
      </c>
      <c r="R1770" s="11">
        <f t="shared" si="175"/>
        <v>1.6989700043360185</v>
      </c>
      <c r="S1770" s="11">
        <f t="shared" si="175"/>
        <v>3.6363875858131562</v>
      </c>
      <c r="T1770" s="11">
        <f t="shared" si="175"/>
        <v>1.8920946026904801</v>
      </c>
    </row>
    <row r="1771" spans="1:20" x14ac:dyDescent="0.2">
      <c r="A1771" s="9" t="s">
        <v>464</v>
      </c>
      <c r="B1771" s="9" t="s">
        <v>1229</v>
      </c>
      <c r="C1771" s="9" t="s">
        <v>258</v>
      </c>
      <c r="D1771" s="9" t="s">
        <v>254</v>
      </c>
      <c r="E1771" s="9">
        <v>44773687</v>
      </c>
      <c r="F1771" s="9">
        <v>44773784</v>
      </c>
      <c r="G1771" s="9">
        <v>44776356</v>
      </c>
      <c r="H1771" s="9">
        <v>44776461</v>
      </c>
      <c r="I1771" s="9">
        <v>44778561</v>
      </c>
      <c r="J1771" s="9">
        <v>44778638</v>
      </c>
      <c r="K1771" s="9">
        <f t="shared" si="170"/>
        <v>98</v>
      </c>
      <c r="L1771" s="9">
        <f t="shared" si="171"/>
        <v>2571</v>
      </c>
      <c r="M1771" s="9">
        <f t="shared" si="172"/>
        <v>106</v>
      </c>
      <c r="N1771" s="9">
        <f t="shared" si="173"/>
        <v>2099</v>
      </c>
      <c r="O1771" s="9">
        <f t="shared" si="174"/>
        <v>78</v>
      </c>
      <c r="P1771" s="11">
        <f t="shared" si="175"/>
        <v>1.9912260756924949</v>
      </c>
      <c r="Q1771" s="11">
        <f t="shared" si="175"/>
        <v>3.4101020766428602</v>
      </c>
      <c r="R1771" s="11">
        <f t="shared" si="175"/>
        <v>2.02530586526477</v>
      </c>
      <c r="S1771" s="11">
        <f t="shared" si="175"/>
        <v>3.3220124385824001</v>
      </c>
      <c r="T1771" s="11">
        <f t="shared" si="175"/>
        <v>1.8920946026904801</v>
      </c>
    </row>
    <row r="1772" spans="1:20" x14ac:dyDescent="0.2">
      <c r="A1772" s="9" t="s">
        <v>464</v>
      </c>
      <c r="B1772" s="9" t="s">
        <v>1229</v>
      </c>
      <c r="C1772" s="9" t="s">
        <v>258</v>
      </c>
      <c r="D1772" s="9" t="s">
        <v>254</v>
      </c>
      <c r="E1772" s="9">
        <v>44786837</v>
      </c>
      <c r="F1772" s="9">
        <v>44786904</v>
      </c>
      <c r="G1772" s="9">
        <v>44789566</v>
      </c>
      <c r="H1772" s="9">
        <v>44789627</v>
      </c>
      <c r="I1772" s="9">
        <v>44789890</v>
      </c>
      <c r="J1772" s="9">
        <v>44789976</v>
      </c>
      <c r="K1772" s="9">
        <f t="shared" si="170"/>
        <v>68</v>
      </c>
      <c r="L1772" s="9">
        <f t="shared" si="171"/>
        <v>2661</v>
      </c>
      <c r="M1772" s="9">
        <f t="shared" si="172"/>
        <v>62</v>
      </c>
      <c r="N1772" s="9">
        <f t="shared" si="173"/>
        <v>262</v>
      </c>
      <c r="O1772" s="9">
        <f t="shared" si="174"/>
        <v>87</v>
      </c>
      <c r="P1772" s="11">
        <f t="shared" si="175"/>
        <v>1.8325089127062362</v>
      </c>
      <c r="Q1772" s="11">
        <f t="shared" si="175"/>
        <v>3.4250448745513884</v>
      </c>
      <c r="R1772" s="11">
        <f t="shared" si="175"/>
        <v>1.7923916894982537</v>
      </c>
      <c r="S1772" s="11">
        <f t="shared" si="175"/>
        <v>2.4183012913197452</v>
      </c>
      <c r="T1772" s="11">
        <f t="shared" si="175"/>
        <v>1.9395192526186182</v>
      </c>
    </row>
    <row r="1773" spans="1:20" x14ac:dyDescent="0.2">
      <c r="A1773" s="9" t="s">
        <v>464</v>
      </c>
      <c r="B1773" s="9" t="s">
        <v>1230</v>
      </c>
      <c r="C1773" s="9" t="s">
        <v>262</v>
      </c>
      <c r="D1773" s="9" t="s">
        <v>254</v>
      </c>
      <c r="E1773" s="9">
        <v>7899356</v>
      </c>
      <c r="F1773" s="9">
        <v>7899469</v>
      </c>
      <c r="G1773" s="9">
        <v>7900960</v>
      </c>
      <c r="H1773" s="9">
        <v>7901060</v>
      </c>
      <c r="I1773" s="9">
        <v>7903672</v>
      </c>
      <c r="J1773" s="9">
        <v>7903736</v>
      </c>
      <c r="K1773" s="9">
        <f t="shared" si="170"/>
        <v>114</v>
      </c>
      <c r="L1773" s="9">
        <f t="shared" si="171"/>
        <v>1490</v>
      </c>
      <c r="M1773" s="9">
        <f t="shared" si="172"/>
        <v>101</v>
      </c>
      <c r="N1773" s="9">
        <f t="shared" si="173"/>
        <v>2611</v>
      </c>
      <c r="O1773" s="9">
        <f t="shared" si="174"/>
        <v>65</v>
      </c>
      <c r="P1773" s="11">
        <f t="shared" si="175"/>
        <v>2.0569048513364723</v>
      </c>
      <c r="Q1773" s="11">
        <f t="shared" si="175"/>
        <v>3.173186268412274</v>
      </c>
      <c r="R1773" s="11">
        <f t="shared" si="175"/>
        <v>2.0043213737826426</v>
      </c>
      <c r="S1773" s="11">
        <f t="shared" si="175"/>
        <v>3.4168068718229438</v>
      </c>
      <c r="T1773" s="11">
        <f t="shared" si="175"/>
        <v>1.8129133566428552</v>
      </c>
    </row>
    <row r="1774" spans="1:20" x14ac:dyDescent="0.2">
      <c r="A1774" s="9" t="s">
        <v>464</v>
      </c>
      <c r="B1774" s="9" t="s">
        <v>1231</v>
      </c>
      <c r="C1774" s="9" t="s">
        <v>279</v>
      </c>
      <c r="D1774" s="9" t="s">
        <v>254</v>
      </c>
      <c r="E1774" s="9">
        <v>177442543</v>
      </c>
      <c r="F1774" s="9">
        <v>177442595</v>
      </c>
      <c r="G1774" s="9">
        <v>177443223</v>
      </c>
      <c r="H1774" s="9">
        <v>177443341</v>
      </c>
      <c r="I1774" s="9">
        <v>177447088</v>
      </c>
      <c r="J1774" s="9">
        <v>177447486</v>
      </c>
      <c r="K1774" s="9">
        <f t="shared" si="170"/>
        <v>53</v>
      </c>
      <c r="L1774" s="9">
        <f t="shared" si="171"/>
        <v>627</v>
      </c>
      <c r="M1774" s="9">
        <f t="shared" si="172"/>
        <v>119</v>
      </c>
      <c r="N1774" s="9">
        <f t="shared" si="173"/>
        <v>3746</v>
      </c>
      <c r="O1774" s="9">
        <f t="shared" si="174"/>
        <v>399</v>
      </c>
      <c r="P1774" s="11">
        <f t="shared" si="175"/>
        <v>1.7242758696007889</v>
      </c>
      <c r="Q1774" s="11">
        <f t="shared" si="175"/>
        <v>2.7972675408307164</v>
      </c>
      <c r="R1774" s="11">
        <f t="shared" si="175"/>
        <v>2.0755469613925306</v>
      </c>
      <c r="S1774" s="11">
        <f t="shared" si="175"/>
        <v>3.5735677730392177</v>
      </c>
      <c r="T1774" s="11">
        <f t="shared" si="175"/>
        <v>2.6009728956867479</v>
      </c>
    </row>
    <row r="1775" spans="1:20" x14ac:dyDescent="0.2">
      <c r="A1775" s="9" t="s">
        <v>464</v>
      </c>
      <c r="B1775" s="9" t="s">
        <v>1231</v>
      </c>
      <c r="C1775" s="9" t="s">
        <v>279</v>
      </c>
      <c r="D1775" s="9" t="s">
        <v>254</v>
      </c>
      <c r="E1775" s="9">
        <v>177443215</v>
      </c>
      <c r="F1775" s="9">
        <v>177443341</v>
      </c>
      <c r="G1775" s="9">
        <v>177444738</v>
      </c>
      <c r="H1775" s="9">
        <v>177444822</v>
      </c>
      <c r="I1775" s="9">
        <v>177447088</v>
      </c>
      <c r="J1775" s="9">
        <v>177447096</v>
      </c>
      <c r="K1775" s="9">
        <f t="shared" si="170"/>
        <v>127</v>
      </c>
      <c r="L1775" s="9">
        <f t="shared" si="171"/>
        <v>1396</v>
      </c>
      <c r="M1775" s="9">
        <f t="shared" si="172"/>
        <v>85</v>
      </c>
      <c r="N1775" s="9">
        <f t="shared" si="173"/>
        <v>2265</v>
      </c>
      <c r="O1775" s="9">
        <f t="shared" si="174"/>
        <v>9</v>
      </c>
      <c r="P1775" s="11">
        <f t="shared" si="175"/>
        <v>2.1038037209559568</v>
      </c>
      <c r="Q1775" s="11">
        <f t="shared" si="175"/>
        <v>3.1448854182871422</v>
      </c>
      <c r="R1775" s="11">
        <f t="shared" si="175"/>
        <v>1.9294189257142926</v>
      </c>
      <c r="S1775" s="11">
        <f t="shared" si="175"/>
        <v>3.3550682063488506</v>
      </c>
      <c r="T1775" s="11">
        <f t="shared" si="175"/>
        <v>0.95424250943932487</v>
      </c>
    </row>
    <row r="1776" spans="1:20" x14ac:dyDescent="0.2">
      <c r="A1776" s="9" t="s">
        <v>464</v>
      </c>
      <c r="B1776" s="9" t="s">
        <v>1232</v>
      </c>
      <c r="C1776" s="9" t="s">
        <v>274</v>
      </c>
      <c r="D1776" s="9" t="s">
        <v>254</v>
      </c>
      <c r="E1776" s="9">
        <v>98741872</v>
      </c>
      <c r="F1776" s="9">
        <v>98742006</v>
      </c>
      <c r="G1776" s="9">
        <v>98753289</v>
      </c>
      <c r="H1776" s="9">
        <v>98753638</v>
      </c>
      <c r="I1776" s="9">
        <v>98756107</v>
      </c>
      <c r="J1776" s="9">
        <v>98756175</v>
      </c>
      <c r="K1776" s="9">
        <f t="shared" si="170"/>
        <v>135</v>
      </c>
      <c r="L1776" s="9">
        <f t="shared" si="171"/>
        <v>11282</v>
      </c>
      <c r="M1776" s="9">
        <f t="shared" si="172"/>
        <v>350</v>
      </c>
      <c r="N1776" s="9">
        <f t="shared" si="173"/>
        <v>2468</v>
      </c>
      <c r="O1776" s="9">
        <f t="shared" si="174"/>
        <v>69</v>
      </c>
      <c r="P1776" s="11">
        <f t="shared" si="175"/>
        <v>2.1303337684950061</v>
      </c>
      <c r="Q1776" s="11">
        <f t="shared" si="175"/>
        <v>4.0523860953893749</v>
      </c>
      <c r="R1776" s="11">
        <f t="shared" si="175"/>
        <v>2.5440680443502752</v>
      </c>
      <c r="S1776" s="11">
        <f t="shared" si="175"/>
        <v>3.3923451553612041</v>
      </c>
      <c r="T1776" s="11">
        <f t="shared" si="175"/>
        <v>1.8388490907372552</v>
      </c>
    </row>
    <row r="1777" spans="1:20" x14ac:dyDescent="0.2">
      <c r="A1777" s="9" t="s">
        <v>464</v>
      </c>
      <c r="B1777" s="9" t="s">
        <v>1233</v>
      </c>
      <c r="C1777" s="9" t="s">
        <v>253</v>
      </c>
      <c r="D1777" s="9" t="s">
        <v>251</v>
      </c>
      <c r="E1777" s="9">
        <v>10288054</v>
      </c>
      <c r="F1777" s="9">
        <v>10288160</v>
      </c>
      <c r="G1777" s="9">
        <v>10292261</v>
      </c>
      <c r="H1777" s="9">
        <v>10292424</v>
      </c>
      <c r="I1777" s="9">
        <v>10313811</v>
      </c>
      <c r="J1777" s="9">
        <v>10313968</v>
      </c>
      <c r="K1777" s="9">
        <f t="shared" si="170"/>
        <v>107</v>
      </c>
      <c r="L1777" s="9">
        <f t="shared" si="171"/>
        <v>4100</v>
      </c>
      <c r="M1777" s="9">
        <f t="shared" si="172"/>
        <v>164</v>
      </c>
      <c r="N1777" s="9">
        <f t="shared" si="173"/>
        <v>21386</v>
      </c>
      <c r="O1777" s="9">
        <f t="shared" si="174"/>
        <v>158</v>
      </c>
      <c r="P1777" s="11">
        <f t="shared" si="175"/>
        <v>2.0293837776852093</v>
      </c>
      <c r="Q1777" s="11">
        <f t="shared" si="175"/>
        <v>3.612783856719735</v>
      </c>
      <c r="R1777" s="11">
        <f t="shared" si="175"/>
        <v>2.214843848047698</v>
      </c>
      <c r="S1777" s="11">
        <f t="shared" si="175"/>
        <v>4.3301295624875236</v>
      </c>
      <c r="T1777" s="11">
        <f t="shared" si="175"/>
        <v>2.1986570869544226</v>
      </c>
    </row>
    <row r="1778" spans="1:20" x14ac:dyDescent="0.2">
      <c r="A1778" s="9" t="s">
        <v>464</v>
      </c>
      <c r="B1778" s="9" t="s">
        <v>1234</v>
      </c>
      <c r="C1778" s="9" t="s">
        <v>267</v>
      </c>
      <c r="D1778" s="9" t="s">
        <v>254</v>
      </c>
      <c r="E1778" s="9">
        <v>30277002</v>
      </c>
      <c r="F1778" s="9">
        <v>30277058</v>
      </c>
      <c r="G1778" s="9">
        <v>30277147</v>
      </c>
      <c r="H1778" s="9">
        <v>30277210</v>
      </c>
      <c r="I1778" s="9">
        <v>30277622</v>
      </c>
      <c r="J1778" s="9">
        <v>30277644</v>
      </c>
      <c r="K1778" s="9">
        <f t="shared" si="170"/>
        <v>57</v>
      </c>
      <c r="L1778" s="9">
        <f t="shared" si="171"/>
        <v>88</v>
      </c>
      <c r="M1778" s="9">
        <f t="shared" si="172"/>
        <v>64</v>
      </c>
      <c r="N1778" s="9">
        <f t="shared" si="173"/>
        <v>411</v>
      </c>
      <c r="O1778" s="9">
        <f t="shared" si="174"/>
        <v>23</v>
      </c>
      <c r="P1778" s="11">
        <f t="shared" si="175"/>
        <v>1.7558748556724912</v>
      </c>
      <c r="Q1778" s="11">
        <f t="shared" si="175"/>
        <v>1.9444826721501687</v>
      </c>
      <c r="R1778" s="11">
        <f t="shared" si="175"/>
        <v>1.8061799739838869</v>
      </c>
      <c r="S1778" s="11">
        <f t="shared" si="175"/>
        <v>2.6138418218760688</v>
      </c>
      <c r="T1778" s="11">
        <f t="shared" si="175"/>
        <v>1.3617278360175928</v>
      </c>
    </row>
    <row r="1779" spans="1:20" x14ac:dyDescent="0.2">
      <c r="A1779" s="9" t="s">
        <v>464</v>
      </c>
      <c r="B1779" s="9" t="s">
        <v>1235</v>
      </c>
      <c r="C1779" s="9" t="s">
        <v>279</v>
      </c>
      <c r="D1779" s="9" t="s">
        <v>254</v>
      </c>
      <c r="E1779" s="9">
        <v>60448077</v>
      </c>
      <c r="F1779" s="9">
        <v>60448202</v>
      </c>
      <c r="G1779" s="9">
        <v>60450070</v>
      </c>
      <c r="H1779" s="9">
        <v>60450253</v>
      </c>
      <c r="I1779" s="9">
        <v>60453603</v>
      </c>
      <c r="J1779" s="9">
        <v>60453762</v>
      </c>
      <c r="K1779" s="9">
        <f t="shared" si="170"/>
        <v>126</v>
      </c>
      <c r="L1779" s="9">
        <f t="shared" si="171"/>
        <v>1867</v>
      </c>
      <c r="M1779" s="9">
        <f t="shared" si="172"/>
        <v>184</v>
      </c>
      <c r="N1779" s="9">
        <f t="shared" si="173"/>
        <v>3349</v>
      </c>
      <c r="O1779" s="9">
        <f t="shared" si="174"/>
        <v>160</v>
      </c>
      <c r="P1779" s="11">
        <f t="shared" si="175"/>
        <v>2.1003705451175625</v>
      </c>
      <c r="Q1779" s="11">
        <f t="shared" si="175"/>
        <v>3.2711443179490778</v>
      </c>
      <c r="R1779" s="11">
        <f t="shared" si="175"/>
        <v>2.2648178230095364</v>
      </c>
      <c r="S1779" s="11">
        <f t="shared" si="175"/>
        <v>3.5249151475398666</v>
      </c>
      <c r="T1779" s="11">
        <f t="shared" si="175"/>
        <v>2.2041199826559246</v>
      </c>
    </row>
    <row r="1780" spans="1:20" x14ac:dyDescent="0.2">
      <c r="A1780" s="9" t="s">
        <v>464</v>
      </c>
      <c r="B1780" s="9" t="s">
        <v>1235</v>
      </c>
      <c r="C1780" s="9" t="s">
        <v>279</v>
      </c>
      <c r="D1780" s="9" t="s">
        <v>254</v>
      </c>
      <c r="E1780" s="9">
        <v>60437055</v>
      </c>
      <c r="F1780" s="9">
        <v>60437232</v>
      </c>
      <c r="G1780" s="9">
        <v>60438941</v>
      </c>
      <c r="H1780" s="9">
        <v>60438959</v>
      </c>
      <c r="I1780" s="9">
        <v>60443984</v>
      </c>
      <c r="J1780" s="9">
        <v>60444082</v>
      </c>
      <c r="K1780" s="9">
        <f t="shared" si="170"/>
        <v>178</v>
      </c>
      <c r="L1780" s="9">
        <f t="shared" si="171"/>
        <v>1708</v>
      </c>
      <c r="M1780" s="9">
        <f t="shared" si="172"/>
        <v>19</v>
      </c>
      <c r="N1780" s="9">
        <f t="shared" si="173"/>
        <v>5024</v>
      </c>
      <c r="O1780" s="9">
        <f t="shared" si="174"/>
        <v>99</v>
      </c>
      <c r="P1780" s="11">
        <f t="shared" si="175"/>
        <v>2.2504200023088936</v>
      </c>
      <c r="Q1780" s="11">
        <f t="shared" si="175"/>
        <v>3.2324878663529861</v>
      </c>
      <c r="R1780" s="11">
        <f t="shared" si="175"/>
        <v>1.2787536009528289</v>
      </c>
      <c r="S1780" s="11">
        <f t="shared" si="175"/>
        <v>3.7010496307291394</v>
      </c>
      <c r="T1780" s="11">
        <f t="shared" si="175"/>
        <v>1.9956351945975497</v>
      </c>
    </row>
    <row r="1781" spans="1:20" x14ac:dyDescent="0.2">
      <c r="A1781" s="9" t="s">
        <v>464</v>
      </c>
      <c r="B1781" s="9" t="s">
        <v>1235</v>
      </c>
      <c r="C1781" s="9" t="s">
        <v>279</v>
      </c>
      <c r="D1781" s="9" t="s">
        <v>254</v>
      </c>
      <c r="E1781" s="9">
        <v>60448077</v>
      </c>
      <c r="F1781" s="9">
        <v>60448202</v>
      </c>
      <c r="G1781" s="9">
        <v>60450169</v>
      </c>
      <c r="H1781" s="9">
        <v>60450253</v>
      </c>
      <c r="I1781" s="9">
        <v>60453603</v>
      </c>
      <c r="J1781" s="9">
        <v>60453762</v>
      </c>
      <c r="K1781" s="9">
        <f t="shared" si="170"/>
        <v>126</v>
      </c>
      <c r="L1781" s="9">
        <f t="shared" si="171"/>
        <v>1966</v>
      </c>
      <c r="M1781" s="9">
        <f t="shared" si="172"/>
        <v>85</v>
      </c>
      <c r="N1781" s="9">
        <f t="shared" si="173"/>
        <v>3349</v>
      </c>
      <c r="O1781" s="9">
        <f t="shared" si="174"/>
        <v>160</v>
      </c>
      <c r="P1781" s="11">
        <f t="shared" si="175"/>
        <v>2.1003705451175625</v>
      </c>
      <c r="Q1781" s="11">
        <f t="shared" si="175"/>
        <v>3.2935835134961167</v>
      </c>
      <c r="R1781" s="11">
        <f t="shared" si="175"/>
        <v>1.9294189257142926</v>
      </c>
      <c r="S1781" s="11">
        <f t="shared" si="175"/>
        <v>3.5249151475398666</v>
      </c>
      <c r="T1781" s="11">
        <f t="shared" si="175"/>
        <v>2.2041199826559246</v>
      </c>
    </row>
    <row r="1782" spans="1:20" x14ac:dyDescent="0.2">
      <c r="A1782" s="9" t="s">
        <v>464</v>
      </c>
      <c r="B1782" s="9" t="s">
        <v>1236</v>
      </c>
      <c r="C1782" s="9" t="s">
        <v>315</v>
      </c>
      <c r="D1782" s="9" t="s">
        <v>251</v>
      </c>
      <c r="E1782" s="9">
        <v>45677925</v>
      </c>
      <c r="F1782" s="9">
        <v>45678016</v>
      </c>
      <c r="G1782" s="9">
        <v>45678962</v>
      </c>
      <c r="H1782" s="9">
        <v>45679001</v>
      </c>
      <c r="I1782" s="9">
        <v>45679236</v>
      </c>
      <c r="J1782" s="9">
        <v>45679316</v>
      </c>
      <c r="K1782" s="9">
        <f t="shared" si="170"/>
        <v>92</v>
      </c>
      <c r="L1782" s="9">
        <f t="shared" si="171"/>
        <v>945</v>
      </c>
      <c r="M1782" s="9">
        <f t="shared" si="172"/>
        <v>40</v>
      </c>
      <c r="N1782" s="9">
        <f t="shared" si="173"/>
        <v>234</v>
      </c>
      <c r="O1782" s="9">
        <f t="shared" si="174"/>
        <v>81</v>
      </c>
      <c r="P1782" s="11">
        <f t="shared" si="175"/>
        <v>1.9637878273455551</v>
      </c>
      <c r="Q1782" s="11">
        <f t="shared" si="175"/>
        <v>2.9754318085092626</v>
      </c>
      <c r="R1782" s="11">
        <f t="shared" si="175"/>
        <v>1.6020599913279623</v>
      </c>
      <c r="S1782" s="11">
        <f t="shared" si="175"/>
        <v>2.3692158574101425</v>
      </c>
      <c r="T1782" s="11">
        <f t="shared" si="175"/>
        <v>1.9084850188786497</v>
      </c>
    </row>
    <row r="1783" spans="1:20" x14ac:dyDescent="0.2">
      <c r="A1783" s="9" t="s">
        <v>464</v>
      </c>
      <c r="B1783" s="9" t="s">
        <v>1237</v>
      </c>
      <c r="C1783" s="9" t="s">
        <v>282</v>
      </c>
      <c r="D1783" s="9" t="s">
        <v>251</v>
      </c>
      <c r="E1783" s="9">
        <v>91131040</v>
      </c>
      <c r="F1783" s="9">
        <v>91131152</v>
      </c>
      <c r="G1783" s="9">
        <v>91131922</v>
      </c>
      <c r="H1783" s="9">
        <v>91132003</v>
      </c>
      <c r="I1783" s="9">
        <v>91133899</v>
      </c>
      <c r="J1783" s="9">
        <v>91133997</v>
      </c>
      <c r="K1783" s="9">
        <f t="shared" si="170"/>
        <v>113</v>
      </c>
      <c r="L1783" s="9">
        <f t="shared" si="171"/>
        <v>769</v>
      </c>
      <c r="M1783" s="9">
        <f t="shared" si="172"/>
        <v>82</v>
      </c>
      <c r="N1783" s="9">
        <f t="shared" si="173"/>
        <v>1895</v>
      </c>
      <c r="O1783" s="9">
        <f t="shared" si="174"/>
        <v>99</v>
      </c>
      <c r="P1783" s="11">
        <f t="shared" si="175"/>
        <v>2.0530784434834195</v>
      </c>
      <c r="Q1783" s="11">
        <f t="shared" si="175"/>
        <v>2.885926339801431</v>
      </c>
      <c r="R1783" s="11">
        <f t="shared" si="175"/>
        <v>1.9138138523837167</v>
      </c>
      <c r="S1783" s="11">
        <f t="shared" si="175"/>
        <v>3.2776092143040909</v>
      </c>
      <c r="T1783" s="11">
        <f t="shared" si="175"/>
        <v>1.9956351945975497</v>
      </c>
    </row>
    <row r="1784" spans="1:20" x14ac:dyDescent="0.2">
      <c r="A1784" s="9" t="s">
        <v>464</v>
      </c>
      <c r="B1784" s="9" t="s">
        <v>1238</v>
      </c>
      <c r="C1784" s="9" t="s">
        <v>315</v>
      </c>
      <c r="D1784" s="9" t="s">
        <v>251</v>
      </c>
      <c r="E1784" s="9">
        <v>88012556</v>
      </c>
      <c r="F1784" s="9">
        <v>88012686</v>
      </c>
      <c r="G1784" s="9">
        <v>88014405</v>
      </c>
      <c r="H1784" s="9">
        <v>88014550</v>
      </c>
      <c r="I1784" s="9">
        <v>88015398</v>
      </c>
      <c r="J1784" s="9">
        <v>88015480</v>
      </c>
      <c r="K1784" s="9">
        <f t="shared" si="170"/>
        <v>131</v>
      </c>
      <c r="L1784" s="9">
        <f t="shared" si="171"/>
        <v>1718</v>
      </c>
      <c r="M1784" s="9">
        <f t="shared" si="172"/>
        <v>146</v>
      </c>
      <c r="N1784" s="9">
        <f t="shared" si="173"/>
        <v>847</v>
      </c>
      <c r="O1784" s="9">
        <f t="shared" si="174"/>
        <v>83</v>
      </c>
      <c r="P1784" s="11">
        <f t="shared" si="175"/>
        <v>2.117271295655764</v>
      </c>
      <c r="Q1784" s="11">
        <f t="shared" si="175"/>
        <v>3.2350231594952232</v>
      </c>
      <c r="R1784" s="11">
        <f t="shared" si="175"/>
        <v>2.1643528557844367</v>
      </c>
      <c r="S1784" s="11">
        <f t="shared" si="175"/>
        <v>2.9278834103307068</v>
      </c>
      <c r="T1784" s="11">
        <f t="shared" si="175"/>
        <v>1.919078092376074</v>
      </c>
    </row>
    <row r="1785" spans="1:20" x14ac:dyDescent="0.2">
      <c r="A1785" s="9" t="s">
        <v>464</v>
      </c>
      <c r="B1785" s="9" t="s">
        <v>1238</v>
      </c>
      <c r="C1785" s="9" t="s">
        <v>315</v>
      </c>
      <c r="D1785" s="9" t="s">
        <v>251</v>
      </c>
      <c r="E1785" s="9">
        <v>88012556</v>
      </c>
      <c r="F1785" s="9">
        <v>88012686</v>
      </c>
      <c r="G1785" s="9">
        <v>88014405</v>
      </c>
      <c r="H1785" s="9">
        <v>88014547</v>
      </c>
      <c r="I1785" s="9">
        <v>88015398</v>
      </c>
      <c r="J1785" s="9">
        <v>88015480</v>
      </c>
      <c r="K1785" s="9">
        <f t="shared" si="170"/>
        <v>131</v>
      </c>
      <c r="L1785" s="9">
        <f t="shared" si="171"/>
        <v>1718</v>
      </c>
      <c r="M1785" s="9">
        <f t="shared" si="172"/>
        <v>143</v>
      </c>
      <c r="N1785" s="9">
        <f t="shared" si="173"/>
        <v>850</v>
      </c>
      <c r="O1785" s="9">
        <f t="shared" si="174"/>
        <v>83</v>
      </c>
      <c r="P1785" s="11">
        <f t="shared" si="175"/>
        <v>2.117271295655764</v>
      </c>
      <c r="Q1785" s="11">
        <f t="shared" si="175"/>
        <v>3.2350231594952232</v>
      </c>
      <c r="R1785" s="11">
        <f t="shared" si="175"/>
        <v>2.1553360374650614</v>
      </c>
      <c r="S1785" s="11">
        <f t="shared" si="175"/>
        <v>2.9294189257142929</v>
      </c>
      <c r="T1785" s="11">
        <f t="shared" si="175"/>
        <v>1.919078092376074</v>
      </c>
    </row>
    <row r="1786" spans="1:20" x14ac:dyDescent="0.2">
      <c r="A1786" s="9" t="s">
        <v>464</v>
      </c>
      <c r="B1786" s="9" t="s">
        <v>1239</v>
      </c>
      <c r="C1786" s="9" t="s">
        <v>256</v>
      </c>
      <c r="D1786" s="9" t="s">
        <v>251</v>
      </c>
      <c r="E1786" s="9">
        <v>45148613</v>
      </c>
      <c r="F1786" s="9">
        <v>45148740</v>
      </c>
      <c r="G1786" s="9">
        <v>45149663</v>
      </c>
      <c r="H1786" s="9">
        <v>45149766</v>
      </c>
      <c r="I1786" s="9">
        <v>45154391</v>
      </c>
      <c r="J1786" s="9">
        <v>45154573</v>
      </c>
      <c r="K1786" s="9">
        <f t="shared" si="170"/>
        <v>128</v>
      </c>
      <c r="L1786" s="9">
        <f t="shared" si="171"/>
        <v>922</v>
      </c>
      <c r="M1786" s="9">
        <f t="shared" si="172"/>
        <v>104</v>
      </c>
      <c r="N1786" s="9">
        <f t="shared" si="173"/>
        <v>4624</v>
      </c>
      <c r="O1786" s="9">
        <f t="shared" si="174"/>
        <v>183</v>
      </c>
      <c r="P1786" s="11">
        <f t="shared" si="175"/>
        <v>2.1072099696478679</v>
      </c>
      <c r="Q1786" s="11">
        <f t="shared" si="175"/>
        <v>2.9647309210536292</v>
      </c>
      <c r="R1786" s="11">
        <f t="shared" si="175"/>
        <v>2.0170333392987803</v>
      </c>
      <c r="S1786" s="11">
        <f t="shared" si="175"/>
        <v>3.6650178254124723</v>
      </c>
      <c r="T1786" s="11">
        <f t="shared" si="175"/>
        <v>2.2624510897304293</v>
      </c>
    </row>
    <row r="1787" spans="1:20" x14ac:dyDescent="0.2">
      <c r="A1787" s="9" t="s">
        <v>464</v>
      </c>
      <c r="B1787" s="9" t="s">
        <v>1239</v>
      </c>
      <c r="C1787" s="9" t="s">
        <v>256</v>
      </c>
      <c r="D1787" s="9" t="s">
        <v>251</v>
      </c>
      <c r="E1787" s="9">
        <v>45148613</v>
      </c>
      <c r="F1787" s="9">
        <v>45148740</v>
      </c>
      <c r="G1787" s="9">
        <v>45149300</v>
      </c>
      <c r="H1787" s="9">
        <v>45149766</v>
      </c>
      <c r="I1787" s="9">
        <v>45154391</v>
      </c>
      <c r="J1787" s="9">
        <v>45154526</v>
      </c>
      <c r="K1787" s="9">
        <f t="shared" si="170"/>
        <v>128</v>
      </c>
      <c r="L1787" s="9">
        <f t="shared" si="171"/>
        <v>559</v>
      </c>
      <c r="M1787" s="9">
        <f t="shared" si="172"/>
        <v>467</v>
      </c>
      <c r="N1787" s="9">
        <f t="shared" si="173"/>
        <v>4624</v>
      </c>
      <c r="O1787" s="9">
        <f t="shared" si="174"/>
        <v>136</v>
      </c>
      <c r="P1787" s="11">
        <f t="shared" si="175"/>
        <v>2.1072099696478679</v>
      </c>
      <c r="Q1787" s="11">
        <f t="shared" si="175"/>
        <v>2.7474118078864231</v>
      </c>
      <c r="R1787" s="11">
        <f t="shared" si="175"/>
        <v>2.6693168805661118</v>
      </c>
      <c r="S1787" s="11">
        <f t="shared" si="175"/>
        <v>3.6650178254124723</v>
      </c>
      <c r="T1787" s="11">
        <f t="shared" si="175"/>
        <v>2.1335389083702174</v>
      </c>
    </row>
    <row r="1788" spans="1:20" x14ac:dyDescent="0.2">
      <c r="A1788" s="9" t="s">
        <v>464</v>
      </c>
      <c r="B1788" s="9" t="s">
        <v>1240</v>
      </c>
      <c r="C1788" s="9" t="s">
        <v>265</v>
      </c>
      <c r="D1788" s="9" t="s">
        <v>254</v>
      </c>
      <c r="E1788" s="9">
        <v>58507520</v>
      </c>
      <c r="F1788" s="9">
        <v>58507641</v>
      </c>
      <c r="G1788" s="9">
        <v>58513078</v>
      </c>
      <c r="H1788" s="9">
        <v>58513257</v>
      </c>
      <c r="I1788" s="9">
        <v>58524137</v>
      </c>
      <c r="J1788" s="9">
        <v>58524296</v>
      </c>
      <c r="K1788" s="9">
        <f t="shared" si="170"/>
        <v>122</v>
      </c>
      <c r="L1788" s="9">
        <f t="shared" si="171"/>
        <v>5436</v>
      </c>
      <c r="M1788" s="9">
        <f t="shared" si="172"/>
        <v>180</v>
      </c>
      <c r="N1788" s="9">
        <f t="shared" si="173"/>
        <v>10879</v>
      </c>
      <c r="O1788" s="9">
        <f t="shared" si="174"/>
        <v>160</v>
      </c>
      <c r="P1788" s="11">
        <f t="shared" si="175"/>
        <v>2.086359830674748</v>
      </c>
      <c r="Q1788" s="11">
        <f t="shared" si="175"/>
        <v>3.7352794480604561</v>
      </c>
      <c r="R1788" s="11">
        <f t="shared" si="175"/>
        <v>2.255272505103306</v>
      </c>
      <c r="S1788" s="11">
        <f t="shared" si="175"/>
        <v>4.0365889767554037</v>
      </c>
      <c r="T1788" s="11">
        <f t="shared" si="175"/>
        <v>2.2041199826559246</v>
      </c>
    </row>
    <row r="1789" spans="1:20" x14ac:dyDescent="0.2">
      <c r="A1789" s="9" t="s">
        <v>464</v>
      </c>
      <c r="B1789" s="9" t="s">
        <v>1236</v>
      </c>
      <c r="C1789" s="9" t="s">
        <v>315</v>
      </c>
      <c r="D1789" s="9" t="s">
        <v>251</v>
      </c>
      <c r="E1789" s="9">
        <v>45679531</v>
      </c>
      <c r="F1789" s="9">
        <v>45679714</v>
      </c>
      <c r="G1789" s="9">
        <v>45680587</v>
      </c>
      <c r="H1789" s="9">
        <v>45680641</v>
      </c>
      <c r="I1789" s="9">
        <v>45685915</v>
      </c>
      <c r="J1789" s="9">
        <v>45686137</v>
      </c>
      <c r="K1789" s="9">
        <f t="shared" si="170"/>
        <v>184</v>
      </c>
      <c r="L1789" s="9">
        <f t="shared" si="171"/>
        <v>872</v>
      </c>
      <c r="M1789" s="9">
        <f t="shared" si="172"/>
        <v>55</v>
      </c>
      <c r="N1789" s="9">
        <f t="shared" si="173"/>
        <v>5273</v>
      </c>
      <c r="O1789" s="9">
        <f t="shared" si="174"/>
        <v>223</v>
      </c>
      <c r="P1789" s="11">
        <f t="shared" si="175"/>
        <v>2.2648178230095364</v>
      </c>
      <c r="Q1789" s="11">
        <f t="shared" si="175"/>
        <v>2.9405164849325671</v>
      </c>
      <c r="R1789" s="11">
        <f t="shared" si="175"/>
        <v>1.7403626894942439</v>
      </c>
      <c r="S1789" s="11">
        <f t="shared" si="175"/>
        <v>3.722057771331464</v>
      </c>
      <c r="T1789" s="11">
        <f t="shared" si="175"/>
        <v>2.3483048630481607</v>
      </c>
    </row>
    <row r="1790" spans="1:20" x14ac:dyDescent="0.2">
      <c r="A1790" s="9" t="s">
        <v>464</v>
      </c>
      <c r="B1790" s="9" t="s">
        <v>1240</v>
      </c>
      <c r="C1790" s="9" t="s">
        <v>265</v>
      </c>
      <c r="D1790" s="9" t="s">
        <v>254</v>
      </c>
      <c r="E1790" s="9">
        <v>58507520</v>
      </c>
      <c r="F1790" s="9">
        <v>58507641</v>
      </c>
      <c r="G1790" s="9">
        <v>58509504</v>
      </c>
      <c r="H1790" s="9">
        <v>58509632</v>
      </c>
      <c r="I1790" s="9">
        <v>58513078</v>
      </c>
      <c r="J1790" s="9">
        <v>58513257</v>
      </c>
      <c r="K1790" s="9">
        <f t="shared" si="170"/>
        <v>122</v>
      </c>
      <c r="L1790" s="9">
        <f t="shared" si="171"/>
        <v>1862</v>
      </c>
      <c r="M1790" s="9">
        <f t="shared" si="172"/>
        <v>129</v>
      </c>
      <c r="N1790" s="9">
        <f t="shared" si="173"/>
        <v>3445</v>
      </c>
      <c r="O1790" s="9">
        <f t="shared" si="174"/>
        <v>180</v>
      </c>
      <c r="P1790" s="11">
        <f t="shared" si="175"/>
        <v>2.086359830674748</v>
      </c>
      <c r="Q1790" s="11">
        <f t="shared" si="175"/>
        <v>3.2699796766453235</v>
      </c>
      <c r="R1790" s="11">
        <f t="shared" si="175"/>
        <v>2.1105897102992488</v>
      </c>
      <c r="S1790" s="11">
        <f t="shared" si="175"/>
        <v>3.537189226243644</v>
      </c>
      <c r="T1790" s="11">
        <f t="shared" si="175"/>
        <v>2.255272505103306</v>
      </c>
    </row>
    <row r="1791" spans="1:20" x14ac:dyDescent="0.2">
      <c r="A1791" s="9" t="s">
        <v>464</v>
      </c>
      <c r="B1791" s="9" t="s">
        <v>1241</v>
      </c>
      <c r="C1791" s="9" t="s">
        <v>253</v>
      </c>
      <c r="D1791" s="9" t="s">
        <v>251</v>
      </c>
      <c r="E1791" s="9">
        <v>5008729</v>
      </c>
      <c r="F1791" s="9">
        <v>5009252</v>
      </c>
      <c r="G1791" s="9">
        <v>5009477</v>
      </c>
      <c r="H1791" s="9">
        <v>5009604</v>
      </c>
      <c r="I1791" s="9">
        <v>5009900</v>
      </c>
      <c r="J1791" s="9">
        <v>5009950</v>
      </c>
      <c r="K1791" s="9">
        <f t="shared" si="170"/>
        <v>524</v>
      </c>
      <c r="L1791" s="9">
        <f t="shared" si="171"/>
        <v>224</v>
      </c>
      <c r="M1791" s="9">
        <f t="shared" si="172"/>
        <v>128</v>
      </c>
      <c r="N1791" s="9">
        <f t="shared" si="173"/>
        <v>295</v>
      </c>
      <c r="O1791" s="9">
        <f t="shared" si="174"/>
        <v>51</v>
      </c>
      <c r="P1791" s="11">
        <f t="shared" si="175"/>
        <v>2.7193312869837265</v>
      </c>
      <c r="Q1791" s="11">
        <f t="shared" si="175"/>
        <v>2.3502480183341623</v>
      </c>
      <c r="R1791" s="11">
        <f t="shared" si="175"/>
        <v>2.1072099696478679</v>
      </c>
      <c r="S1791" s="11">
        <f t="shared" si="175"/>
        <v>2.469822015978163</v>
      </c>
      <c r="T1791" s="11">
        <f t="shared" si="175"/>
        <v>1.7075701760979363</v>
      </c>
    </row>
    <row r="1792" spans="1:20" x14ac:dyDescent="0.2">
      <c r="A1792" s="9" t="s">
        <v>464</v>
      </c>
      <c r="B1792" s="9" t="s">
        <v>1242</v>
      </c>
      <c r="C1792" s="9" t="s">
        <v>271</v>
      </c>
      <c r="D1792" s="9" t="s">
        <v>254</v>
      </c>
      <c r="E1792" s="9">
        <v>79602271</v>
      </c>
      <c r="F1792" s="9">
        <v>79602358</v>
      </c>
      <c r="G1792" s="9">
        <v>79602442</v>
      </c>
      <c r="H1792" s="9">
        <v>79602485</v>
      </c>
      <c r="I1792" s="9">
        <v>79603030</v>
      </c>
      <c r="J1792" s="9">
        <v>79603276</v>
      </c>
      <c r="K1792" s="9">
        <f t="shared" si="170"/>
        <v>88</v>
      </c>
      <c r="L1792" s="9">
        <f t="shared" si="171"/>
        <v>83</v>
      </c>
      <c r="M1792" s="9">
        <f t="shared" si="172"/>
        <v>44</v>
      </c>
      <c r="N1792" s="9">
        <f t="shared" si="173"/>
        <v>544</v>
      </c>
      <c r="O1792" s="9">
        <f t="shared" si="174"/>
        <v>247</v>
      </c>
      <c r="P1792" s="11">
        <f t="shared" si="175"/>
        <v>1.9444826721501687</v>
      </c>
      <c r="Q1792" s="11">
        <f t="shared" si="175"/>
        <v>1.919078092376074</v>
      </c>
      <c r="R1792" s="11">
        <f t="shared" si="175"/>
        <v>1.6434526764861872</v>
      </c>
      <c r="S1792" s="11">
        <f t="shared" si="175"/>
        <v>2.7355988996981795</v>
      </c>
      <c r="T1792" s="11">
        <f t="shared" si="175"/>
        <v>2.3926969532596658</v>
      </c>
    </row>
    <row r="1793" spans="1:20" x14ac:dyDescent="0.2">
      <c r="A1793" s="9" t="s">
        <v>464</v>
      </c>
      <c r="B1793" s="9" t="s">
        <v>1243</v>
      </c>
      <c r="C1793" s="9" t="s">
        <v>312</v>
      </c>
      <c r="D1793" s="9" t="s">
        <v>251</v>
      </c>
      <c r="E1793" s="9">
        <v>33931471</v>
      </c>
      <c r="F1793" s="9">
        <v>33931646</v>
      </c>
      <c r="G1793" s="9">
        <v>33935568</v>
      </c>
      <c r="H1793" s="9">
        <v>33935794</v>
      </c>
      <c r="I1793" s="9">
        <v>33935921</v>
      </c>
      <c r="J1793" s="9">
        <v>33935955</v>
      </c>
      <c r="K1793" s="9">
        <f t="shared" si="170"/>
        <v>176</v>
      </c>
      <c r="L1793" s="9">
        <f t="shared" si="171"/>
        <v>3921</v>
      </c>
      <c r="M1793" s="9">
        <f t="shared" si="172"/>
        <v>227</v>
      </c>
      <c r="N1793" s="9">
        <f t="shared" si="173"/>
        <v>126</v>
      </c>
      <c r="O1793" s="9">
        <f t="shared" si="174"/>
        <v>35</v>
      </c>
      <c r="P1793" s="11">
        <f t="shared" si="175"/>
        <v>2.2455126678141495</v>
      </c>
      <c r="Q1793" s="11">
        <f t="shared" si="175"/>
        <v>3.5933968423002058</v>
      </c>
      <c r="R1793" s="11">
        <f t="shared" si="175"/>
        <v>2.3560258571931225</v>
      </c>
      <c r="S1793" s="11">
        <f t="shared" si="175"/>
        <v>2.1003705451175625</v>
      </c>
      <c r="T1793" s="11">
        <f t="shared" si="175"/>
        <v>1.5440680443502754</v>
      </c>
    </row>
    <row r="1794" spans="1:20" x14ac:dyDescent="0.2">
      <c r="A1794" s="9" t="s">
        <v>464</v>
      </c>
      <c r="B1794" s="9" t="s">
        <v>1243</v>
      </c>
      <c r="C1794" s="9" t="s">
        <v>312</v>
      </c>
      <c r="D1794" s="9" t="s">
        <v>251</v>
      </c>
      <c r="E1794" s="9">
        <v>33931471</v>
      </c>
      <c r="F1794" s="9">
        <v>33931646</v>
      </c>
      <c r="G1794" s="9">
        <v>33935572</v>
      </c>
      <c r="H1794" s="9">
        <v>33935794</v>
      </c>
      <c r="I1794" s="9">
        <v>33935921</v>
      </c>
      <c r="J1794" s="9">
        <v>33936083</v>
      </c>
      <c r="K1794" s="9">
        <f t="shared" si="170"/>
        <v>176</v>
      </c>
      <c r="L1794" s="9">
        <f t="shared" si="171"/>
        <v>3925</v>
      </c>
      <c r="M1794" s="9">
        <f t="shared" si="172"/>
        <v>223</v>
      </c>
      <c r="N1794" s="9">
        <f t="shared" si="173"/>
        <v>126</v>
      </c>
      <c r="O1794" s="9">
        <f t="shared" si="174"/>
        <v>163</v>
      </c>
      <c r="P1794" s="11">
        <f t="shared" si="175"/>
        <v>2.2455126678141495</v>
      </c>
      <c r="Q1794" s="11">
        <f t="shared" si="175"/>
        <v>3.5938396610812711</v>
      </c>
      <c r="R1794" s="11">
        <f t="shared" si="175"/>
        <v>2.3483048630481607</v>
      </c>
      <c r="S1794" s="11">
        <f t="shared" si="175"/>
        <v>2.1003705451175625</v>
      </c>
      <c r="T1794" s="11">
        <f t="shared" si="175"/>
        <v>2.2121876044039577</v>
      </c>
    </row>
    <row r="1795" spans="1:20" x14ac:dyDescent="0.2">
      <c r="A1795" s="9" t="s">
        <v>464</v>
      </c>
      <c r="B1795" s="9" t="s">
        <v>1244</v>
      </c>
      <c r="C1795" s="9" t="s">
        <v>289</v>
      </c>
      <c r="D1795" s="9" t="s">
        <v>254</v>
      </c>
      <c r="E1795" s="9">
        <v>57485072</v>
      </c>
      <c r="F1795" s="9">
        <v>57485212</v>
      </c>
      <c r="G1795" s="9">
        <v>57487264</v>
      </c>
      <c r="H1795" s="9">
        <v>57487321</v>
      </c>
      <c r="I1795" s="9">
        <v>57488008</v>
      </c>
      <c r="J1795" s="9">
        <v>57491005</v>
      </c>
      <c r="K1795" s="9">
        <f t="shared" si="170"/>
        <v>141</v>
      </c>
      <c r="L1795" s="9">
        <f t="shared" si="171"/>
        <v>2051</v>
      </c>
      <c r="M1795" s="9">
        <f t="shared" si="172"/>
        <v>58</v>
      </c>
      <c r="N1795" s="9">
        <f t="shared" si="173"/>
        <v>686</v>
      </c>
      <c r="O1795" s="9">
        <f t="shared" si="174"/>
        <v>2998</v>
      </c>
      <c r="P1795" s="11">
        <f t="shared" si="175"/>
        <v>2.1492191126553797</v>
      </c>
      <c r="Q1795" s="11">
        <f t="shared" si="175"/>
        <v>3.3119656603683656</v>
      </c>
      <c r="R1795" s="11">
        <f t="shared" si="175"/>
        <v>1.7634279935629371</v>
      </c>
      <c r="S1795" s="11">
        <f t="shared" si="175"/>
        <v>2.8363241157067511</v>
      </c>
      <c r="T1795" s="11">
        <f t="shared" si="175"/>
        <v>3.4768316285122598</v>
      </c>
    </row>
    <row r="1796" spans="1:20" x14ac:dyDescent="0.2">
      <c r="A1796" s="9" t="s">
        <v>464</v>
      </c>
      <c r="B1796" s="9" t="s">
        <v>1243</v>
      </c>
      <c r="C1796" s="9" t="s">
        <v>312</v>
      </c>
      <c r="D1796" s="9" t="s">
        <v>251</v>
      </c>
      <c r="E1796" s="9">
        <v>33931471</v>
      </c>
      <c r="F1796" s="9">
        <v>33931646</v>
      </c>
      <c r="G1796" s="9">
        <v>33935626</v>
      </c>
      <c r="H1796" s="9">
        <v>33935794</v>
      </c>
      <c r="I1796" s="9">
        <v>33935921</v>
      </c>
      <c r="J1796" s="9">
        <v>33935996</v>
      </c>
      <c r="K1796" s="9">
        <f t="shared" ref="K1796:K1859" si="176">SUM(F1796-E1796+1)</f>
        <v>176</v>
      </c>
      <c r="L1796" s="9">
        <f t="shared" ref="L1796:L1859" si="177">SUM(G1796-F1796-1)</f>
        <v>3979</v>
      </c>
      <c r="M1796" s="9">
        <f t="shared" ref="M1796:M1859" si="178">SUM(H1796-G1796+1)</f>
        <v>169</v>
      </c>
      <c r="N1796" s="9">
        <f t="shared" ref="N1796:N1859" si="179">SUM(I1796-H1796-1)</f>
        <v>126</v>
      </c>
      <c r="O1796" s="9">
        <f t="shared" ref="O1796:O1859" si="180">SUM(J1796-I1796+1)</f>
        <v>76</v>
      </c>
      <c r="P1796" s="11">
        <f t="shared" si="175"/>
        <v>2.2455126678141495</v>
      </c>
      <c r="Q1796" s="11">
        <f t="shared" si="175"/>
        <v>3.5997739391463877</v>
      </c>
      <c r="R1796" s="11">
        <f t="shared" si="175"/>
        <v>2.2278867046136734</v>
      </c>
      <c r="S1796" s="11">
        <f t="shared" si="175"/>
        <v>2.1003705451175625</v>
      </c>
      <c r="T1796" s="11">
        <f t="shared" si="175"/>
        <v>1.8808135922807911</v>
      </c>
    </row>
    <row r="1797" spans="1:20" x14ac:dyDescent="0.2">
      <c r="A1797" s="9" t="s">
        <v>464</v>
      </c>
      <c r="B1797" s="9" t="s">
        <v>1245</v>
      </c>
      <c r="C1797" s="9" t="s">
        <v>329</v>
      </c>
      <c r="D1797" s="9" t="s">
        <v>254</v>
      </c>
      <c r="E1797" s="9">
        <v>33147762</v>
      </c>
      <c r="F1797" s="9">
        <v>33147915</v>
      </c>
      <c r="G1797" s="9">
        <v>33148432</v>
      </c>
      <c r="H1797" s="9">
        <v>33148501</v>
      </c>
      <c r="I1797" s="9">
        <v>33217711</v>
      </c>
      <c r="J1797" s="9">
        <v>33217816</v>
      </c>
      <c r="K1797" s="9">
        <f t="shared" si="176"/>
        <v>154</v>
      </c>
      <c r="L1797" s="9">
        <f t="shared" si="177"/>
        <v>516</v>
      </c>
      <c r="M1797" s="9">
        <f t="shared" si="178"/>
        <v>70</v>
      </c>
      <c r="N1797" s="9">
        <f t="shared" si="179"/>
        <v>69209</v>
      </c>
      <c r="O1797" s="9">
        <f t="shared" si="180"/>
        <v>106</v>
      </c>
      <c r="P1797" s="11">
        <f t="shared" si="175"/>
        <v>2.1875207208364631</v>
      </c>
      <c r="Q1797" s="11">
        <f t="shared" si="175"/>
        <v>2.7126497016272113</v>
      </c>
      <c r="R1797" s="11">
        <f t="shared" si="175"/>
        <v>1.8450980400142569</v>
      </c>
      <c r="S1797" s="11">
        <f t="shared" si="175"/>
        <v>4.8401625741703977</v>
      </c>
      <c r="T1797" s="11">
        <f t="shared" si="175"/>
        <v>2.02530586526477</v>
      </c>
    </row>
    <row r="1798" spans="1:20" x14ac:dyDescent="0.2">
      <c r="A1798" s="9" t="s">
        <v>464</v>
      </c>
      <c r="B1798" s="9" t="s">
        <v>1245</v>
      </c>
      <c r="C1798" s="9" t="s">
        <v>329</v>
      </c>
      <c r="D1798" s="9" t="s">
        <v>254</v>
      </c>
      <c r="E1798" s="9">
        <v>33362972</v>
      </c>
      <c r="F1798" s="9">
        <v>33363094</v>
      </c>
      <c r="G1798" s="9">
        <v>33364384</v>
      </c>
      <c r="H1798" s="9">
        <v>33364690</v>
      </c>
      <c r="I1798" s="9">
        <v>33366971</v>
      </c>
      <c r="J1798" s="9">
        <v>33368278</v>
      </c>
      <c r="K1798" s="9">
        <f t="shared" si="176"/>
        <v>123</v>
      </c>
      <c r="L1798" s="9">
        <f t="shared" si="177"/>
        <v>1289</v>
      </c>
      <c r="M1798" s="9">
        <f t="shared" si="178"/>
        <v>307</v>
      </c>
      <c r="N1798" s="9">
        <f t="shared" si="179"/>
        <v>2280</v>
      </c>
      <c r="O1798" s="9">
        <f t="shared" si="180"/>
        <v>1308</v>
      </c>
      <c r="P1798" s="11">
        <f t="shared" si="175"/>
        <v>2.0899051114393976</v>
      </c>
      <c r="Q1798" s="11">
        <f t="shared" si="175"/>
        <v>3.1102529173534026</v>
      </c>
      <c r="R1798" s="11">
        <f t="shared" si="175"/>
        <v>2.4871383754771861</v>
      </c>
      <c r="S1798" s="11">
        <f t="shared" si="175"/>
        <v>3.3579348470004535</v>
      </c>
      <c r="T1798" s="11">
        <f t="shared" si="175"/>
        <v>3.1166077439882485</v>
      </c>
    </row>
    <row r="1799" spans="1:20" x14ac:dyDescent="0.2">
      <c r="A1799" s="9" t="s">
        <v>464</v>
      </c>
      <c r="B1799" s="9" t="s">
        <v>1246</v>
      </c>
      <c r="C1799" s="9" t="s">
        <v>260</v>
      </c>
      <c r="D1799" s="9" t="s">
        <v>254</v>
      </c>
      <c r="E1799" s="9">
        <v>143622533</v>
      </c>
      <c r="F1799" s="9">
        <v>143622673</v>
      </c>
      <c r="G1799" s="9">
        <v>143650526</v>
      </c>
      <c r="H1799" s="9">
        <v>143650609</v>
      </c>
      <c r="I1799" s="9">
        <v>143684395</v>
      </c>
      <c r="J1799" s="9">
        <v>143684478</v>
      </c>
      <c r="K1799" s="9">
        <f t="shared" si="176"/>
        <v>141</v>
      </c>
      <c r="L1799" s="9">
        <f t="shared" si="177"/>
        <v>27852</v>
      </c>
      <c r="M1799" s="9">
        <f t="shared" si="178"/>
        <v>84</v>
      </c>
      <c r="N1799" s="9">
        <f t="shared" si="179"/>
        <v>33785</v>
      </c>
      <c r="O1799" s="9">
        <f t="shared" si="180"/>
        <v>84</v>
      </c>
      <c r="P1799" s="11">
        <f t="shared" si="175"/>
        <v>2.1492191126553797</v>
      </c>
      <c r="Q1799" s="11">
        <f t="shared" si="175"/>
        <v>4.4448563865035426</v>
      </c>
      <c r="R1799" s="11">
        <f t="shared" si="175"/>
        <v>1.9242792860618814</v>
      </c>
      <c r="S1799" s="11">
        <f t="shared" si="175"/>
        <v>4.5287239232609933</v>
      </c>
      <c r="T1799" s="11">
        <f t="shared" si="175"/>
        <v>1.9242792860618814</v>
      </c>
    </row>
    <row r="1800" spans="1:20" x14ac:dyDescent="0.2">
      <c r="A1800" s="9" t="s">
        <v>464</v>
      </c>
      <c r="B1800" s="9" t="s">
        <v>1247</v>
      </c>
      <c r="C1800" s="9" t="s">
        <v>274</v>
      </c>
      <c r="D1800" s="9" t="s">
        <v>254</v>
      </c>
      <c r="E1800" s="9">
        <v>69026073</v>
      </c>
      <c r="F1800" s="9">
        <v>69026352</v>
      </c>
      <c r="G1800" s="9">
        <v>69026450</v>
      </c>
      <c r="H1800" s="9">
        <v>69026579</v>
      </c>
      <c r="I1800" s="9">
        <v>69027253</v>
      </c>
      <c r="J1800" s="9">
        <v>69027486</v>
      </c>
      <c r="K1800" s="9">
        <f t="shared" si="176"/>
        <v>280</v>
      </c>
      <c r="L1800" s="9">
        <f t="shared" si="177"/>
        <v>97</v>
      </c>
      <c r="M1800" s="9">
        <f t="shared" si="178"/>
        <v>130</v>
      </c>
      <c r="N1800" s="9">
        <f t="shared" si="179"/>
        <v>673</v>
      </c>
      <c r="O1800" s="9">
        <f t="shared" si="180"/>
        <v>234</v>
      </c>
      <c r="P1800" s="11">
        <f t="shared" si="175"/>
        <v>2.447158031342219</v>
      </c>
      <c r="Q1800" s="11">
        <f t="shared" si="175"/>
        <v>1.9867717342662448</v>
      </c>
      <c r="R1800" s="11">
        <f t="shared" si="175"/>
        <v>2.1139433523068365</v>
      </c>
      <c r="S1800" s="11">
        <f t="shared" si="175"/>
        <v>2.8280150642239765</v>
      </c>
      <c r="T1800" s="11">
        <f t="shared" si="175"/>
        <v>2.3692158574101425</v>
      </c>
    </row>
    <row r="1801" spans="1:20" x14ac:dyDescent="0.2">
      <c r="A1801" s="9" t="s">
        <v>464</v>
      </c>
      <c r="B1801" s="9" t="s">
        <v>1247</v>
      </c>
      <c r="C1801" s="9" t="s">
        <v>274</v>
      </c>
      <c r="D1801" s="9" t="s">
        <v>254</v>
      </c>
      <c r="E1801" s="9">
        <v>69027863</v>
      </c>
      <c r="F1801" s="9">
        <v>69028064</v>
      </c>
      <c r="G1801" s="9">
        <v>69029685</v>
      </c>
      <c r="H1801" s="9">
        <v>69029812</v>
      </c>
      <c r="I1801" s="9">
        <v>69030483</v>
      </c>
      <c r="J1801" s="9">
        <v>69030598</v>
      </c>
      <c r="K1801" s="9">
        <f t="shared" si="176"/>
        <v>202</v>
      </c>
      <c r="L1801" s="9">
        <f t="shared" si="177"/>
        <v>1620</v>
      </c>
      <c r="M1801" s="9">
        <f t="shared" si="178"/>
        <v>128</v>
      </c>
      <c r="N1801" s="9">
        <f t="shared" si="179"/>
        <v>670</v>
      </c>
      <c r="O1801" s="9">
        <f t="shared" si="180"/>
        <v>116</v>
      </c>
      <c r="P1801" s="11">
        <f t="shared" ref="P1801:T1851" si="181">LOG(K1801,10)</f>
        <v>2.3053513694466239</v>
      </c>
      <c r="Q1801" s="11">
        <f t="shared" si="181"/>
        <v>3.2095150145426303</v>
      </c>
      <c r="R1801" s="11">
        <f t="shared" si="181"/>
        <v>2.1072099696478679</v>
      </c>
      <c r="S1801" s="11">
        <f t="shared" si="181"/>
        <v>2.826074802700826</v>
      </c>
      <c r="T1801" s="11">
        <f t="shared" si="181"/>
        <v>2.0644579892269181</v>
      </c>
    </row>
    <row r="1802" spans="1:20" x14ac:dyDescent="0.2">
      <c r="A1802" s="9" t="s">
        <v>464</v>
      </c>
      <c r="B1802" s="9" t="s">
        <v>1244</v>
      </c>
      <c r="C1802" s="9" t="s">
        <v>289</v>
      </c>
      <c r="D1802" s="9" t="s">
        <v>254</v>
      </c>
      <c r="E1802" s="9">
        <v>57452905</v>
      </c>
      <c r="F1802" s="9">
        <v>57453196</v>
      </c>
      <c r="G1802" s="9">
        <v>57458089</v>
      </c>
      <c r="H1802" s="9">
        <v>57458188</v>
      </c>
      <c r="I1802" s="9">
        <v>57464369</v>
      </c>
      <c r="J1802" s="9">
        <v>57464425</v>
      </c>
      <c r="K1802" s="9">
        <f t="shared" si="176"/>
        <v>292</v>
      </c>
      <c r="L1802" s="9">
        <f t="shared" si="177"/>
        <v>4892</v>
      </c>
      <c r="M1802" s="9">
        <f t="shared" si="178"/>
        <v>100</v>
      </c>
      <c r="N1802" s="9">
        <f t="shared" si="179"/>
        <v>6180</v>
      </c>
      <c r="O1802" s="9">
        <f t="shared" si="180"/>
        <v>57</v>
      </c>
      <c r="P1802" s="11">
        <f t="shared" si="181"/>
        <v>2.465382851448418</v>
      </c>
      <c r="Q1802" s="11">
        <f t="shared" si="181"/>
        <v>3.6894864483642471</v>
      </c>
      <c r="R1802" s="11">
        <f t="shared" si="181"/>
        <v>2</v>
      </c>
      <c r="S1802" s="11">
        <f t="shared" si="181"/>
        <v>3.7909884750888159</v>
      </c>
      <c r="T1802" s="11">
        <f t="shared" si="181"/>
        <v>1.7558748556724912</v>
      </c>
    </row>
    <row r="1803" spans="1:20" x14ac:dyDescent="0.2">
      <c r="A1803" s="9" t="s">
        <v>464</v>
      </c>
      <c r="B1803" s="9" t="s">
        <v>1247</v>
      </c>
      <c r="C1803" s="9" t="s">
        <v>274</v>
      </c>
      <c r="D1803" s="9" t="s">
        <v>254</v>
      </c>
      <c r="E1803" s="9">
        <v>69033182</v>
      </c>
      <c r="F1803" s="9">
        <v>69033271</v>
      </c>
      <c r="G1803" s="9">
        <v>69033366</v>
      </c>
      <c r="H1803" s="9">
        <v>69033541</v>
      </c>
      <c r="I1803" s="9">
        <v>69033958</v>
      </c>
      <c r="J1803" s="9">
        <v>69034036</v>
      </c>
      <c r="K1803" s="9">
        <f t="shared" si="176"/>
        <v>90</v>
      </c>
      <c r="L1803" s="9">
        <f t="shared" si="177"/>
        <v>94</v>
      </c>
      <c r="M1803" s="9">
        <f t="shared" si="178"/>
        <v>176</v>
      </c>
      <c r="N1803" s="9">
        <f t="shared" si="179"/>
        <v>416</v>
      </c>
      <c r="O1803" s="9">
        <f t="shared" si="180"/>
        <v>79</v>
      </c>
      <c r="P1803" s="11">
        <f t="shared" si="181"/>
        <v>1.9542425094393248</v>
      </c>
      <c r="Q1803" s="11">
        <f t="shared" si="181"/>
        <v>1.9731278535996983</v>
      </c>
      <c r="R1803" s="11">
        <f t="shared" si="181"/>
        <v>2.2455126678141495</v>
      </c>
      <c r="S1803" s="11">
        <f t="shared" si="181"/>
        <v>2.6190933306267423</v>
      </c>
      <c r="T1803" s="11">
        <f t="shared" si="181"/>
        <v>1.8976270912904412</v>
      </c>
    </row>
    <row r="1804" spans="1:20" x14ac:dyDescent="0.2">
      <c r="A1804" s="9" t="s">
        <v>464</v>
      </c>
      <c r="B1804" s="9" t="s">
        <v>1247</v>
      </c>
      <c r="C1804" s="9" t="s">
        <v>274</v>
      </c>
      <c r="D1804" s="9" t="s">
        <v>254</v>
      </c>
      <c r="E1804" s="9">
        <v>69033874</v>
      </c>
      <c r="F1804" s="9">
        <v>69034036</v>
      </c>
      <c r="G1804" s="9">
        <v>69034634</v>
      </c>
      <c r="H1804" s="9">
        <v>69034779</v>
      </c>
      <c r="I1804" s="9">
        <v>69034883</v>
      </c>
      <c r="J1804" s="9">
        <v>69034948</v>
      </c>
      <c r="K1804" s="9">
        <f t="shared" si="176"/>
        <v>163</v>
      </c>
      <c r="L1804" s="9">
        <f t="shared" si="177"/>
        <v>597</v>
      </c>
      <c r="M1804" s="9">
        <f t="shared" si="178"/>
        <v>146</v>
      </c>
      <c r="N1804" s="9">
        <f t="shared" si="179"/>
        <v>103</v>
      </c>
      <c r="O1804" s="9">
        <f t="shared" si="180"/>
        <v>66</v>
      </c>
      <c r="P1804" s="11">
        <f t="shared" si="181"/>
        <v>2.2121876044039577</v>
      </c>
      <c r="Q1804" s="11">
        <f t="shared" si="181"/>
        <v>2.775974331129369</v>
      </c>
      <c r="R1804" s="11">
        <f t="shared" si="181"/>
        <v>2.1643528557844367</v>
      </c>
      <c r="S1804" s="11">
        <f t="shared" si="181"/>
        <v>2.012837224705172</v>
      </c>
      <c r="T1804" s="11">
        <f t="shared" si="181"/>
        <v>1.8195439355418683</v>
      </c>
    </row>
    <row r="1805" spans="1:20" x14ac:dyDescent="0.2">
      <c r="A1805" s="9" t="s">
        <v>464</v>
      </c>
      <c r="B1805" s="9" t="s">
        <v>1247</v>
      </c>
      <c r="C1805" s="9" t="s">
        <v>274</v>
      </c>
      <c r="D1805" s="9" t="s">
        <v>254</v>
      </c>
      <c r="E1805" s="9">
        <v>69016133</v>
      </c>
      <c r="F1805" s="9">
        <v>69016165</v>
      </c>
      <c r="G1805" s="9">
        <v>69020509</v>
      </c>
      <c r="H1805" s="9">
        <v>69020665</v>
      </c>
      <c r="I1805" s="9">
        <v>69021029</v>
      </c>
      <c r="J1805" s="9">
        <v>69021193</v>
      </c>
      <c r="K1805" s="9">
        <f t="shared" si="176"/>
        <v>33</v>
      </c>
      <c r="L1805" s="9">
        <f t="shared" si="177"/>
        <v>4343</v>
      </c>
      <c r="M1805" s="9">
        <f t="shared" si="178"/>
        <v>157</v>
      </c>
      <c r="N1805" s="9">
        <f t="shared" si="179"/>
        <v>363</v>
      </c>
      <c r="O1805" s="9">
        <f t="shared" si="180"/>
        <v>165</v>
      </c>
      <c r="P1805" s="11">
        <f t="shared" si="181"/>
        <v>1.5185139398778873</v>
      </c>
      <c r="Q1805" s="11">
        <f t="shared" si="181"/>
        <v>3.6377898293622288</v>
      </c>
      <c r="R1805" s="11">
        <f t="shared" si="181"/>
        <v>2.1958996524092336</v>
      </c>
      <c r="S1805" s="11">
        <f t="shared" si="181"/>
        <v>2.559906625036112</v>
      </c>
      <c r="T1805" s="11">
        <f t="shared" si="181"/>
        <v>2.2174839442139058</v>
      </c>
    </row>
    <row r="1806" spans="1:20" x14ac:dyDescent="0.2">
      <c r="A1806" s="9" t="s">
        <v>464</v>
      </c>
      <c r="B1806" s="9" t="s">
        <v>1247</v>
      </c>
      <c r="C1806" s="9" t="s">
        <v>274</v>
      </c>
      <c r="D1806" s="9" t="s">
        <v>254</v>
      </c>
      <c r="E1806" s="9">
        <v>69030690</v>
      </c>
      <c r="F1806" s="9">
        <v>69031006</v>
      </c>
      <c r="G1806" s="9">
        <v>69031099</v>
      </c>
      <c r="H1806" s="9">
        <v>69031189</v>
      </c>
      <c r="I1806" s="9">
        <v>69031410</v>
      </c>
      <c r="J1806" s="9">
        <v>69031604</v>
      </c>
      <c r="K1806" s="9">
        <f t="shared" si="176"/>
        <v>317</v>
      </c>
      <c r="L1806" s="9">
        <f t="shared" si="177"/>
        <v>92</v>
      </c>
      <c r="M1806" s="9">
        <f t="shared" si="178"/>
        <v>91</v>
      </c>
      <c r="N1806" s="9">
        <f t="shared" si="179"/>
        <v>220</v>
      </c>
      <c r="O1806" s="9">
        <f t="shared" si="180"/>
        <v>195</v>
      </c>
      <c r="P1806" s="11">
        <f t="shared" si="181"/>
        <v>2.5010592622177512</v>
      </c>
      <c r="Q1806" s="11">
        <f t="shared" si="181"/>
        <v>1.9637878273455551</v>
      </c>
      <c r="R1806" s="11">
        <f t="shared" si="181"/>
        <v>1.9590413923210932</v>
      </c>
      <c r="S1806" s="11">
        <f t="shared" si="181"/>
        <v>2.3424226808222062</v>
      </c>
      <c r="T1806" s="11">
        <f t="shared" si="181"/>
        <v>2.2900346113625178</v>
      </c>
    </row>
    <row r="1807" spans="1:20" x14ac:dyDescent="0.2">
      <c r="A1807" s="9" t="s">
        <v>464</v>
      </c>
      <c r="B1807" s="9" t="s">
        <v>1247</v>
      </c>
      <c r="C1807" s="9" t="s">
        <v>274</v>
      </c>
      <c r="D1807" s="9" t="s">
        <v>254</v>
      </c>
      <c r="E1807" s="9">
        <v>69029685</v>
      </c>
      <c r="F1807" s="9">
        <v>69029812</v>
      </c>
      <c r="G1807" s="9">
        <v>69030483</v>
      </c>
      <c r="H1807" s="9">
        <v>69030598</v>
      </c>
      <c r="I1807" s="9">
        <v>69030690</v>
      </c>
      <c r="J1807" s="9">
        <v>69031006</v>
      </c>
      <c r="K1807" s="9">
        <f t="shared" si="176"/>
        <v>128</v>
      </c>
      <c r="L1807" s="9">
        <f t="shared" si="177"/>
        <v>670</v>
      </c>
      <c r="M1807" s="9">
        <f t="shared" si="178"/>
        <v>116</v>
      </c>
      <c r="N1807" s="9">
        <f t="shared" si="179"/>
        <v>91</v>
      </c>
      <c r="O1807" s="9">
        <f t="shared" si="180"/>
        <v>317</v>
      </c>
      <c r="P1807" s="11">
        <f t="shared" si="181"/>
        <v>2.1072099696478679</v>
      </c>
      <c r="Q1807" s="11">
        <f t="shared" si="181"/>
        <v>2.826074802700826</v>
      </c>
      <c r="R1807" s="11">
        <f t="shared" si="181"/>
        <v>2.0644579892269181</v>
      </c>
      <c r="S1807" s="11">
        <f t="shared" si="181"/>
        <v>1.9590413923210932</v>
      </c>
      <c r="T1807" s="11">
        <f t="shared" si="181"/>
        <v>2.5010592622177512</v>
      </c>
    </row>
    <row r="1808" spans="1:20" x14ac:dyDescent="0.2">
      <c r="A1808" s="9" t="s">
        <v>464</v>
      </c>
      <c r="B1808" s="9" t="s">
        <v>460</v>
      </c>
      <c r="C1808" s="9" t="s">
        <v>271</v>
      </c>
      <c r="D1808" s="9" t="s">
        <v>254</v>
      </c>
      <c r="E1808" s="9">
        <v>35812212</v>
      </c>
      <c r="F1808" s="9">
        <v>35812316</v>
      </c>
      <c r="G1808" s="9">
        <v>35814043</v>
      </c>
      <c r="H1808" s="9">
        <v>35814225</v>
      </c>
      <c r="I1808" s="9">
        <v>35819908</v>
      </c>
      <c r="J1808" s="9">
        <v>35820112</v>
      </c>
      <c r="K1808" s="9">
        <f t="shared" si="176"/>
        <v>105</v>
      </c>
      <c r="L1808" s="9">
        <f t="shared" si="177"/>
        <v>1726</v>
      </c>
      <c r="M1808" s="9">
        <f t="shared" si="178"/>
        <v>183</v>
      </c>
      <c r="N1808" s="9">
        <f t="shared" si="179"/>
        <v>5682</v>
      </c>
      <c r="O1808" s="9">
        <f t="shared" si="180"/>
        <v>205</v>
      </c>
      <c r="P1808" s="11">
        <f t="shared" si="181"/>
        <v>2.0211892990699378</v>
      </c>
      <c r="Q1808" s="11">
        <f t="shared" si="181"/>
        <v>3.2370407913791905</v>
      </c>
      <c r="R1808" s="11">
        <f t="shared" si="181"/>
        <v>2.2624510897304293</v>
      </c>
      <c r="S1808" s="11">
        <f t="shared" si="181"/>
        <v>3.7545012293869169</v>
      </c>
      <c r="T1808" s="11">
        <f t="shared" si="181"/>
        <v>2.3117538610557542</v>
      </c>
    </row>
    <row r="1809" spans="1:20" x14ac:dyDescent="0.2">
      <c r="A1809" s="9" t="s">
        <v>464</v>
      </c>
      <c r="B1809" s="9" t="s">
        <v>460</v>
      </c>
      <c r="C1809" s="9" t="s">
        <v>271</v>
      </c>
      <c r="D1809" s="9" t="s">
        <v>254</v>
      </c>
      <c r="E1809" s="9">
        <v>35812062</v>
      </c>
      <c r="F1809" s="9">
        <v>35812136</v>
      </c>
      <c r="G1809" s="9">
        <v>35812212</v>
      </c>
      <c r="H1809" s="9">
        <v>35812316</v>
      </c>
      <c r="I1809" s="9">
        <v>35814043</v>
      </c>
      <c r="J1809" s="9">
        <v>35814225</v>
      </c>
      <c r="K1809" s="9">
        <f t="shared" si="176"/>
        <v>75</v>
      </c>
      <c r="L1809" s="9">
        <f t="shared" si="177"/>
        <v>75</v>
      </c>
      <c r="M1809" s="9">
        <f t="shared" si="178"/>
        <v>105</v>
      </c>
      <c r="N1809" s="9">
        <f t="shared" si="179"/>
        <v>1726</v>
      </c>
      <c r="O1809" s="9">
        <f t="shared" si="180"/>
        <v>183</v>
      </c>
      <c r="P1809" s="11">
        <f t="shared" si="181"/>
        <v>1.8750612633916997</v>
      </c>
      <c r="Q1809" s="11">
        <f t="shared" si="181"/>
        <v>1.8750612633916997</v>
      </c>
      <c r="R1809" s="11">
        <f t="shared" si="181"/>
        <v>2.0211892990699378</v>
      </c>
      <c r="S1809" s="11">
        <f t="shared" si="181"/>
        <v>3.2370407913791905</v>
      </c>
      <c r="T1809" s="11">
        <f t="shared" si="181"/>
        <v>2.2624510897304293</v>
      </c>
    </row>
    <row r="1810" spans="1:20" x14ac:dyDescent="0.2">
      <c r="A1810" s="9" t="s">
        <v>464</v>
      </c>
      <c r="B1810" s="9" t="s">
        <v>460</v>
      </c>
      <c r="C1810" s="9" t="s">
        <v>271</v>
      </c>
      <c r="D1810" s="9" t="s">
        <v>254</v>
      </c>
      <c r="E1810" s="9">
        <v>35839048</v>
      </c>
      <c r="F1810" s="9">
        <v>35839214</v>
      </c>
      <c r="G1810" s="9">
        <v>35841029</v>
      </c>
      <c r="H1810" s="9">
        <v>35841115</v>
      </c>
      <c r="I1810" s="9">
        <v>35849433</v>
      </c>
      <c r="J1810" s="9">
        <v>35849564</v>
      </c>
      <c r="K1810" s="9">
        <f t="shared" si="176"/>
        <v>167</v>
      </c>
      <c r="L1810" s="9">
        <f t="shared" si="177"/>
        <v>1814</v>
      </c>
      <c r="M1810" s="9">
        <f t="shared" si="178"/>
        <v>87</v>
      </c>
      <c r="N1810" s="9">
        <f t="shared" si="179"/>
        <v>8317</v>
      </c>
      <c r="O1810" s="9">
        <f t="shared" si="180"/>
        <v>132</v>
      </c>
      <c r="P1810" s="11">
        <f t="shared" si="181"/>
        <v>2.2227164711475833</v>
      </c>
      <c r="Q1810" s="11">
        <f t="shared" si="181"/>
        <v>3.2586372827240759</v>
      </c>
      <c r="R1810" s="11">
        <f t="shared" si="181"/>
        <v>1.9395192526186182</v>
      </c>
      <c r="S1810" s="11">
        <f t="shared" si="181"/>
        <v>3.919966701483387</v>
      </c>
      <c r="T1810" s="11">
        <f t="shared" si="181"/>
        <v>2.1205739312058496</v>
      </c>
    </row>
    <row r="1811" spans="1:20" x14ac:dyDescent="0.2">
      <c r="A1811" s="9" t="s">
        <v>464</v>
      </c>
      <c r="B1811" s="9" t="s">
        <v>1248</v>
      </c>
      <c r="C1811" s="9" t="s">
        <v>256</v>
      </c>
      <c r="D1811" s="9" t="s">
        <v>254</v>
      </c>
      <c r="E1811" s="9">
        <v>25221424</v>
      </c>
      <c r="F1811" s="9">
        <v>25221504</v>
      </c>
      <c r="G1811" s="9">
        <v>25224114</v>
      </c>
      <c r="H1811" s="9">
        <v>25224207</v>
      </c>
      <c r="I1811" s="9">
        <v>25224300</v>
      </c>
      <c r="J1811" s="9">
        <v>25227507</v>
      </c>
      <c r="K1811" s="9">
        <f t="shared" si="176"/>
        <v>81</v>
      </c>
      <c r="L1811" s="9">
        <f t="shared" si="177"/>
        <v>2609</v>
      </c>
      <c r="M1811" s="9">
        <f t="shared" si="178"/>
        <v>94</v>
      </c>
      <c r="N1811" s="9">
        <f t="shared" si="179"/>
        <v>92</v>
      </c>
      <c r="O1811" s="9">
        <f t="shared" si="180"/>
        <v>3208</v>
      </c>
      <c r="P1811" s="11">
        <f t="shared" si="181"/>
        <v>1.9084850188786497</v>
      </c>
      <c r="Q1811" s="11">
        <f t="shared" si="181"/>
        <v>3.4164740791002206</v>
      </c>
      <c r="R1811" s="11">
        <f t="shared" si="181"/>
        <v>1.9731278535996983</v>
      </c>
      <c r="S1811" s="11">
        <f t="shared" si="181"/>
        <v>1.9637878273455551</v>
      </c>
      <c r="T1811" s="11">
        <f t="shared" si="181"/>
        <v>3.5062343596121259</v>
      </c>
    </row>
    <row r="1812" spans="1:20" x14ac:dyDescent="0.2">
      <c r="A1812" s="9" t="s">
        <v>464</v>
      </c>
      <c r="B1812" s="9" t="s">
        <v>1191</v>
      </c>
      <c r="C1812" s="9" t="s">
        <v>315</v>
      </c>
      <c r="D1812" s="9" t="s">
        <v>251</v>
      </c>
      <c r="E1812" s="9">
        <v>24610436</v>
      </c>
      <c r="F1812" s="9">
        <v>24610571</v>
      </c>
      <c r="G1812" s="9">
        <v>24613190</v>
      </c>
      <c r="H1812" s="9">
        <v>24613313</v>
      </c>
      <c r="I1812" s="9">
        <v>24614351</v>
      </c>
      <c r="J1812" s="9">
        <v>24614502</v>
      </c>
      <c r="K1812" s="9">
        <f t="shared" si="176"/>
        <v>136</v>
      </c>
      <c r="L1812" s="9">
        <f t="shared" si="177"/>
        <v>2618</v>
      </c>
      <c r="M1812" s="9">
        <f t="shared" si="178"/>
        <v>124</v>
      </c>
      <c r="N1812" s="9">
        <f t="shared" si="179"/>
        <v>1037</v>
      </c>
      <c r="O1812" s="9">
        <f t="shared" si="180"/>
        <v>152</v>
      </c>
      <c r="P1812" s="11">
        <f t="shared" si="181"/>
        <v>2.1335389083702174</v>
      </c>
      <c r="Q1812" s="11">
        <f t="shared" si="181"/>
        <v>3.4179696422147363</v>
      </c>
      <c r="R1812" s="11">
        <f t="shared" si="181"/>
        <v>2.0934216851622351</v>
      </c>
      <c r="S1812" s="11">
        <f t="shared" si="181"/>
        <v>3.0157787563890408</v>
      </c>
      <c r="T1812" s="11">
        <f t="shared" si="181"/>
        <v>2.1818435879447722</v>
      </c>
    </row>
    <row r="1813" spans="1:20" x14ac:dyDescent="0.2">
      <c r="A1813" s="9" t="s">
        <v>464</v>
      </c>
      <c r="B1813" s="9" t="s">
        <v>460</v>
      </c>
      <c r="C1813" s="9" t="s">
        <v>271</v>
      </c>
      <c r="D1813" s="9" t="s">
        <v>254</v>
      </c>
      <c r="E1813" s="9">
        <v>35788086</v>
      </c>
      <c r="F1813" s="9">
        <v>35788194</v>
      </c>
      <c r="G1813" s="9">
        <v>35788425</v>
      </c>
      <c r="H1813" s="9">
        <v>35788554</v>
      </c>
      <c r="I1813" s="9">
        <v>35789557</v>
      </c>
      <c r="J1813" s="9">
        <v>35789661</v>
      </c>
      <c r="K1813" s="9">
        <f t="shared" si="176"/>
        <v>109</v>
      </c>
      <c r="L1813" s="9">
        <f t="shared" si="177"/>
        <v>230</v>
      </c>
      <c r="M1813" s="9">
        <f t="shared" si="178"/>
        <v>130</v>
      </c>
      <c r="N1813" s="9">
        <f t="shared" si="179"/>
        <v>1002</v>
      </c>
      <c r="O1813" s="9">
        <f t="shared" si="180"/>
        <v>105</v>
      </c>
      <c r="P1813" s="11">
        <f t="shared" si="181"/>
        <v>2.0374264979406234</v>
      </c>
      <c r="Q1813" s="11">
        <f t="shared" si="181"/>
        <v>2.3617278360175926</v>
      </c>
      <c r="R1813" s="11">
        <f t="shared" si="181"/>
        <v>2.1139433523068365</v>
      </c>
      <c r="S1813" s="11">
        <f t="shared" si="181"/>
        <v>3.0008677215312267</v>
      </c>
      <c r="T1813" s="11">
        <f t="shared" si="181"/>
        <v>2.0211892990699378</v>
      </c>
    </row>
    <row r="1814" spans="1:20" x14ac:dyDescent="0.2">
      <c r="A1814" s="9" t="s">
        <v>464</v>
      </c>
      <c r="B1814" s="9" t="s">
        <v>460</v>
      </c>
      <c r="C1814" s="9" t="s">
        <v>271</v>
      </c>
      <c r="D1814" s="9" t="s">
        <v>254</v>
      </c>
      <c r="E1814" s="9">
        <v>35838720</v>
      </c>
      <c r="F1814" s="9">
        <v>35839214</v>
      </c>
      <c r="G1814" s="9">
        <v>35843570</v>
      </c>
      <c r="H1814" s="9">
        <v>35843696</v>
      </c>
      <c r="I1814" s="9">
        <v>35849433</v>
      </c>
      <c r="J1814" s="9">
        <v>35849564</v>
      </c>
      <c r="K1814" s="9">
        <f t="shared" si="176"/>
        <v>495</v>
      </c>
      <c r="L1814" s="9">
        <f t="shared" si="177"/>
        <v>4355</v>
      </c>
      <c r="M1814" s="9">
        <f t="shared" si="178"/>
        <v>127</v>
      </c>
      <c r="N1814" s="9">
        <f t="shared" si="179"/>
        <v>5736</v>
      </c>
      <c r="O1814" s="9">
        <f t="shared" si="180"/>
        <v>132</v>
      </c>
      <c r="P1814" s="11">
        <f t="shared" si="181"/>
        <v>2.6946051989335684</v>
      </c>
      <c r="Q1814" s="11">
        <f t="shared" si="181"/>
        <v>3.6389881593436813</v>
      </c>
      <c r="R1814" s="11">
        <f t="shared" si="181"/>
        <v>2.1038037209559568</v>
      </c>
      <c r="S1814" s="11">
        <f t="shared" si="181"/>
        <v>3.7586091426597434</v>
      </c>
      <c r="T1814" s="11">
        <f t="shared" si="181"/>
        <v>2.1205739312058496</v>
      </c>
    </row>
    <row r="1815" spans="1:20" x14ac:dyDescent="0.2">
      <c r="A1815" s="9" t="s">
        <v>464</v>
      </c>
      <c r="B1815" s="9" t="s">
        <v>1249</v>
      </c>
      <c r="C1815" s="9" t="s">
        <v>262</v>
      </c>
      <c r="D1815" s="9" t="s">
        <v>251</v>
      </c>
      <c r="E1815" s="9">
        <v>73929680</v>
      </c>
      <c r="F1815" s="9">
        <v>73929853</v>
      </c>
      <c r="G1815" s="9">
        <v>73930004</v>
      </c>
      <c r="H1815" s="9">
        <v>73930080</v>
      </c>
      <c r="I1815" s="9">
        <v>73930186</v>
      </c>
      <c r="J1815" s="9">
        <v>73930262</v>
      </c>
      <c r="K1815" s="9">
        <f t="shared" si="176"/>
        <v>174</v>
      </c>
      <c r="L1815" s="9">
        <f t="shared" si="177"/>
        <v>150</v>
      </c>
      <c r="M1815" s="9">
        <f t="shared" si="178"/>
        <v>77</v>
      </c>
      <c r="N1815" s="9">
        <f t="shared" si="179"/>
        <v>105</v>
      </c>
      <c r="O1815" s="9">
        <f t="shared" si="180"/>
        <v>77</v>
      </c>
      <c r="P1815" s="11">
        <f t="shared" si="181"/>
        <v>2.2405492482825995</v>
      </c>
      <c r="Q1815" s="11">
        <f t="shared" si="181"/>
        <v>2.1760912590556809</v>
      </c>
      <c r="R1815" s="11">
        <f t="shared" si="181"/>
        <v>1.8864907251724818</v>
      </c>
      <c r="S1815" s="11">
        <f t="shared" si="181"/>
        <v>2.0211892990699378</v>
      </c>
      <c r="T1815" s="11">
        <f t="shared" si="181"/>
        <v>1.8864907251724818</v>
      </c>
    </row>
    <row r="1816" spans="1:20" x14ac:dyDescent="0.2">
      <c r="A1816" s="9" t="s">
        <v>464</v>
      </c>
      <c r="B1816" s="9" t="s">
        <v>1250</v>
      </c>
      <c r="C1816" s="9" t="s">
        <v>427</v>
      </c>
      <c r="D1816" s="9" t="s">
        <v>254</v>
      </c>
      <c r="E1816" s="9">
        <v>42101531</v>
      </c>
      <c r="F1816" s="9">
        <v>42101801</v>
      </c>
      <c r="G1816" s="9">
        <v>42104061</v>
      </c>
      <c r="H1816" s="9">
        <v>42104157</v>
      </c>
      <c r="I1816" s="9">
        <v>42111118</v>
      </c>
      <c r="J1816" s="9">
        <v>42111439</v>
      </c>
      <c r="K1816" s="9">
        <f t="shared" si="176"/>
        <v>271</v>
      </c>
      <c r="L1816" s="9">
        <f t="shared" si="177"/>
        <v>2259</v>
      </c>
      <c r="M1816" s="9">
        <f t="shared" si="178"/>
        <v>97</v>
      </c>
      <c r="N1816" s="9">
        <f t="shared" si="179"/>
        <v>6960</v>
      </c>
      <c r="O1816" s="9">
        <f t="shared" si="180"/>
        <v>322</v>
      </c>
      <c r="P1816" s="11">
        <f t="shared" si="181"/>
        <v>2.4329692908744054</v>
      </c>
      <c r="Q1816" s="11">
        <f t="shared" si="181"/>
        <v>3.3539162309203627</v>
      </c>
      <c r="R1816" s="11">
        <f t="shared" si="181"/>
        <v>1.9867717342662448</v>
      </c>
      <c r="S1816" s="11">
        <f t="shared" si="181"/>
        <v>3.8426092396105616</v>
      </c>
      <c r="T1816" s="11">
        <f t="shared" si="181"/>
        <v>2.5078558716958308</v>
      </c>
    </row>
    <row r="1817" spans="1:20" x14ac:dyDescent="0.2">
      <c r="A1817" s="9" t="s">
        <v>464</v>
      </c>
      <c r="B1817" s="9" t="s">
        <v>1251</v>
      </c>
      <c r="C1817" s="9" t="s">
        <v>250</v>
      </c>
      <c r="D1817" s="9" t="s">
        <v>254</v>
      </c>
      <c r="E1817" s="9">
        <v>86418877</v>
      </c>
      <c r="F1817" s="9">
        <v>86418932</v>
      </c>
      <c r="G1817" s="9">
        <v>86419693</v>
      </c>
      <c r="H1817" s="9">
        <v>86419812</v>
      </c>
      <c r="I1817" s="9">
        <v>86420323</v>
      </c>
      <c r="J1817" s="9">
        <v>86420411</v>
      </c>
      <c r="K1817" s="9">
        <f t="shared" si="176"/>
        <v>56</v>
      </c>
      <c r="L1817" s="9">
        <f t="shared" si="177"/>
        <v>760</v>
      </c>
      <c r="M1817" s="9">
        <f t="shared" si="178"/>
        <v>120</v>
      </c>
      <c r="N1817" s="9">
        <f t="shared" si="179"/>
        <v>510</v>
      </c>
      <c r="O1817" s="9">
        <f t="shared" si="180"/>
        <v>89</v>
      </c>
      <c r="P1817" s="11">
        <f t="shared" si="181"/>
        <v>1.7481880270062005</v>
      </c>
      <c r="Q1817" s="11">
        <f t="shared" si="181"/>
        <v>2.8808135922807914</v>
      </c>
      <c r="R1817" s="11">
        <f t="shared" si="181"/>
        <v>2.0791812460476247</v>
      </c>
      <c r="S1817" s="11">
        <f t="shared" si="181"/>
        <v>2.7075701760979358</v>
      </c>
      <c r="T1817" s="11">
        <f t="shared" si="181"/>
        <v>1.9493900066449126</v>
      </c>
    </row>
    <row r="1818" spans="1:20" x14ac:dyDescent="0.2">
      <c r="A1818" s="9" t="s">
        <v>464</v>
      </c>
      <c r="B1818" s="9" t="s">
        <v>1251</v>
      </c>
      <c r="C1818" s="9" t="s">
        <v>250</v>
      </c>
      <c r="D1818" s="9" t="s">
        <v>254</v>
      </c>
      <c r="E1818" s="9">
        <v>86418877</v>
      </c>
      <c r="F1818" s="9">
        <v>86418932</v>
      </c>
      <c r="G1818" s="9">
        <v>86419100</v>
      </c>
      <c r="H1818" s="9">
        <v>86419133</v>
      </c>
      <c r="I1818" s="9">
        <v>86420323</v>
      </c>
      <c r="J1818" s="9">
        <v>86420411</v>
      </c>
      <c r="K1818" s="9">
        <f t="shared" si="176"/>
        <v>56</v>
      </c>
      <c r="L1818" s="9">
        <f t="shared" si="177"/>
        <v>167</v>
      </c>
      <c r="M1818" s="9">
        <f t="shared" si="178"/>
        <v>34</v>
      </c>
      <c r="N1818" s="9">
        <f t="shared" si="179"/>
        <v>1189</v>
      </c>
      <c r="O1818" s="9">
        <f t="shared" si="180"/>
        <v>89</v>
      </c>
      <c r="P1818" s="11">
        <f t="shared" si="181"/>
        <v>1.7481880270062005</v>
      </c>
      <c r="Q1818" s="11">
        <f t="shared" si="181"/>
        <v>2.2227164711475833</v>
      </c>
      <c r="R1818" s="11">
        <f t="shared" si="181"/>
        <v>1.5314789170422551</v>
      </c>
      <c r="S1818" s="11">
        <f t="shared" si="181"/>
        <v>3.0751818546186911</v>
      </c>
      <c r="T1818" s="11">
        <f t="shared" si="181"/>
        <v>1.9493900066449126</v>
      </c>
    </row>
    <row r="1819" spans="1:20" x14ac:dyDescent="0.2">
      <c r="A1819" s="9" t="s">
        <v>464</v>
      </c>
      <c r="B1819" s="9" t="s">
        <v>1251</v>
      </c>
      <c r="C1819" s="9" t="s">
        <v>250</v>
      </c>
      <c r="D1819" s="9" t="s">
        <v>254</v>
      </c>
      <c r="E1819" s="9">
        <v>86426566</v>
      </c>
      <c r="F1819" s="9">
        <v>86426690</v>
      </c>
      <c r="G1819" s="9">
        <v>86426831</v>
      </c>
      <c r="H1819" s="9">
        <v>86426941</v>
      </c>
      <c r="I1819" s="9">
        <v>86427672</v>
      </c>
      <c r="J1819" s="9">
        <v>86427818</v>
      </c>
      <c r="K1819" s="9">
        <f t="shared" si="176"/>
        <v>125</v>
      </c>
      <c r="L1819" s="9">
        <f t="shared" si="177"/>
        <v>140</v>
      </c>
      <c r="M1819" s="9">
        <f t="shared" si="178"/>
        <v>111</v>
      </c>
      <c r="N1819" s="9">
        <f t="shared" si="179"/>
        <v>730</v>
      </c>
      <c r="O1819" s="9">
        <f t="shared" si="180"/>
        <v>147</v>
      </c>
      <c r="P1819" s="11">
        <f t="shared" si="181"/>
        <v>2.0969100130080562</v>
      </c>
      <c r="Q1819" s="11">
        <f t="shared" si="181"/>
        <v>2.1461280356782377</v>
      </c>
      <c r="R1819" s="11">
        <f t="shared" si="181"/>
        <v>2.0453229787866571</v>
      </c>
      <c r="S1819" s="11">
        <f t="shared" si="181"/>
        <v>2.8633228601204554</v>
      </c>
      <c r="T1819" s="11">
        <f t="shared" si="181"/>
        <v>2.1673173347481756</v>
      </c>
    </row>
    <row r="1820" spans="1:20" x14ac:dyDescent="0.2">
      <c r="A1820" s="9" t="s">
        <v>464</v>
      </c>
      <c r="B1820" s="9" t="s">
        <v>1251</v>
      </c>
      <c r="C1820" s="9" t="s">
        <v>250</v>
      </c>
      <c r="D1820" s="9" t="s">
        <v>254</v>
      </c>
      <c r="E1820" s="9">
        <v>86426566</v>
      </c>
      <c r="F1820" s="9">
        <v>86426690</v>
      </c>
      <c r="G1820" s="9">
        <v>86427672</v>
      </c>
      <c r="H1820" s="9">
        <v>86427818</v>
      </c>
      <c r="I1820" s="9">
        <v>86430240</v>
      </c>
      <c r="J1820" s="9">
        <v>86430772</v>
      </c>
      <c r="K1820" s="9">
        <f t="shared" si="176"/>
        <v>125</v>
      </c>
      <c r="L1820" s="9">
        <f t="shared" si="177"/>
        <v>981</v>
      </c>
      <c r="M1820" s="9">
        <f t="shared" si="178"/>
        <v>147</v>
      </c>
      <c r="N1820" s="9">
        <f t="shared" si="179"/>
        <v>2421</v>
      </c>
      <c r="O1820" s="9">
        <f t="shared" si="180"/>
        <v>533</v>
      </c>
      <c r="P1820" s="11">
        <f t="shared" si="181"/>
        <v>2.0969100130080562</v>
      </c>
      <c r="Q1820" s="11">
        <f t="shared" si="181"/>
        <v>2.9916690073799486</v>
      </c>
      <c r="R1820" s="11">
        <f t="shared" si="181"/>
        <v>2.1673173347481756</v>
      </c>
      <c r="S1820" s="11">
        <f t="shared" si="181"/>
        <v>3.3839947894417324</v>
      </c>
      <c r="T1820" s="11">
        <f t="shared" si="181"/>
        <v>2.726727209026572</v>
      </c>
    </row>
    <row r="1821" spans="1:20" x14ac:dyDescent="0.2">
      <c r="A1821" s="9" t="s">
        <v>464</v>
      </c>
      <c r="B1821" s="9" t="s">
        <v>1251</v>
      </c>
      <c r="C1821" s="9" t="s">
        <v>250</v>
      </c>
      <c r="D1821" s="9" t="s">
        <v>254</v>
      </c>
      <c r="E1821" s="9">
        <v>86419928</v>
      </c>
      <c r="F1821" s="9">
        <v>86420411</v>
      </c>
      <c r="G1821" s="9">
        <v>86423605</v>
      </c>
      <c r="H1821" s="9">
        <v>86423671</v>
      </c>
      <c r="I1821" s="9">
        <v>86424344</v>
      </c>
      <c r="J1821" s="9">
        <v>86424423</v>
      </c>
      <c r="K1821" s="9">
        <f t="shared" si="176"/>
        <v>484</v>
      </c>
      <c r="L1821" s="9">
        <f t="shared" si="177"/>
        <v>3193</v>
      </c>
      <c r="M1821" s="9">
        <f t="shared" si="178"/>
        <v>67</v>
      </c>
      <c r="N1821" s="9">
        <f t="shared" si="179"/>
        <v>672</v>
      </c>
      <c r="O1821" s="9">
        <f t="shared" si="180"/>
        <v>80</v>
      </c>
      <c r="P1821" s="11">
        <f t="shared" si="181"/>
        <v>2.6848453616444123</v>
      </c>
      <c r="Q1821" s="11">
        <f t="shared" si="181"/>
        <v>3.5041989185394442</v>
      </c>
      <c r="R1821" s="11">
        <f t="shared" si="181"/>
        <v>1.8260748027008262</v>
      </c>
      <c r="S1821" s="11">
        <f t="shared" si="181"/>
        <v>2.8273692730538249</v>
      </c>
      <c r="T1821" s="11">
        <f t="shared" si="181"/>
        <v>1.9030899869919433</v>
      </c>
    </row>
    <row r="1822" spans="1:20" x14ac:dyDescent="0.2">
      <c r="A1822" s="9" t="s">
        <v>464</v>
      </c>
      <c r="B1822" s="9" t="s">
        <v>1252</v>
      </c>
      <c r="C1822" s="9" t="s">
        <v>279</v>
      </c>
      <c r="D1822" s="9" t="s">
        <v>251</v>
      </c>
      <c r="E1822" s="9">
        <v>165601749</v>
      </c>
      <c r="F1822" s="9">
        <v>165601855</v>
      </c>
      <c r="G1822" s="9">
        <v>165604609</v>
      </c>
      <c r="H1822" s="9">
        <v>165604742</v>
      </c>
      <c r="I1822" s="9">
        <v>165605608</v>
      </c>
      <c r="J1822" s="9">
        <v>165605822</v>
      </c>
      <c r="K1822" s="9">
        <f t="shared" si="176"/>
        <v>107</v>
      </c>
      <c r="L1822" s="9">
        <f t="shared" si="177"/>
        <v>2753</v>
      </c>
      <c r="M1822" s="9">
        <f t="shared" si="178"/>
        <v>134</v>
      </c>
      <c r="N1822" s="9">
        <f t="shared" si="179"/>
        <v>865</v>
      </c>
      <c r="O1822" s="9">
        <f t="shared" si="180"/>
        <v>215</v>
      </c>
      <c r="P1822" s="11">
        <f t="shared" si="181"/>
        <v>2.0293837776852093</v>
      </c>
      <c r="Q1822" s="11">
        <f t="shared" si="181"/>
        <v>3.4398062113933299</v>
      </c>
      <c r="R1822" s="11">
        <f t="shared" si="181"/>
        <v>2.1271047983648073</v>
      </c>
      <c r="S1822" s="11">
        <f t="shared" si="181"/>
        <v>2.9370161074648138</v>
      </c>
      <c r="T1822" s="11">
        <f t="shared" si="181"/>
        <v>2.3324384599156049</v>
      </c>
    </row>
    <row r="1823" spans="1:20" x14ac:dyDescent="0.2">
      <c r="A1823" s="9" t="s">
        <v>464</v>
      </c>
      <c r="B1823" s="9" t="s">
        <v>1252</v>
      </c>
      <c r="C1823" s="9" t="s">
        <v>279</v>
      </c>
      <c r="D1823" s="9" t="s">
        <v>251</v>
      </c>
      <c r="E1823" s="9">
        <v>165593653</v>
      </c>
      <c r="F1823" s="9">
        <v>165593677</v>
      </c>
      <c r="G1823" s="9">
        <v>165601749</v>
      </c>
      <c r="H1823" s="9">
        <v>165601864</v>
      </c>
      <c r="I1823" s="9">
        <v>165604609</v>
      </c>
      <c r="J1823" s="9">
        <v>165604742</v>
      </c>
      <c r="K1823" s="9">
        <f t="shared" si="176"/>
        <v>25</v>
      </c>
      <c r="L1823" s="9">
        <f t="shared" si="177"/>
        <v>8071</v>
      </c>
      <c r="M1823" s="9">
        <f t="shared" si="178"/>
        <v>116</v>
      </c>
      <c r="N1823" s="9">
        <f t="shared" si="179"/>
        <v>2744</v>
      </c>
      <c r="O1823" s="9">
        <f t="shared" si="180"/>
        <v>134</v>
      </c>
      <c r="P1823" s="11">
        <f t="shared" si="181"/>
        <v>1.3979400086720375</v>
      </c>
      <c r="Q1823" s="11">
        <f t="shared" si="181"/>
        <v>3.906927347308955</v>
      </c>
      <c r="R1823" s="11">
        <f t="shared" si="181"/>
        <v>2.0644579892269181</v>
      </c>
      <c r="S1823" s="11">
        <f t="shared" si="181"/>
        <v>3.4383841070347136</v>
      </c>
      <c r="T1823" s="11">
        <f t="shared" si="181"/>
        <v>2.1271047983648073</v>
      </c>
    </row>
    <row r="1824" spans="1:20" x14ac:dyDescent="0.2">
      <c r="A1824" s="9" t="s">
        <v>464</v>
      </c>
      <c r="B1824" s="9" t="s">
        <v>1252</v>
      </c>
      <c r="C1824" s="9" t="s">
        <v>279</v>
      </c>
      <c r="D1824" s="9" t="s">
        <v>251</v>
      </c>
      <c r="E1824" s="9">
        <v>165592239</v>
      </c>
      <c r="F1824" s="9">
        <v>165593677</v>
      </c>
      <c r="G1824" s="9">
        <v>165601749</v>
      </c>
      <c r="H1824" s="9">
        <v>165601855</v>
      </c>
      <c r="I1824" s="9">
        <v>165604609</v>
      </c>
      <c r="J1824" s="9">
        <v>165604742</v>
      </c>
      <c r="K1824" s="9">
        <f t="shared" si="176"/>
        <v>1439</v>
      </c>
      <c r="L1824" s="9">
        <f t="shared" si="177"/>
        <v>8071</v>
      </c>
      <c r="M1824" s="9">
        <f t="shared" si="178"/>
        <v>107</v>
      </c>
      <c r="N1824" s="9">
        <f t="shared" si="179"/>
        <v>2753</v>
      </c>
      <c r="O1824" s="9">
        <f t="shared" si="180"/>
        <v>134</v>
      </c>
      <c r="P1824" s="11">
        <f t="shared" si="181"/>
        <v>3.1580607939366048</v>
      </c>
      <c r="Q1824" s="11">
        <f t="shared" si="181"/>
        <v>3.906927347308955</v>
      </c>
      <c r="R1824" s="11">
        <f t="shared" si="181"/>
        <v>2.0293837776852093</v>
      </c>
      <c r="S1824" s="11">
        <f t="shared" si="181"/>
        <v>3.4398062113933299</v>
      </c>
      <c r="T1824" s="11">
        <f t="shared" si="181"/>
        <v>2.1271047983648073</v>
      </c>
    </row>
    <row r="1825" spans="1:20" x14ac:dyDescent="0.2">
      <c r="A1825" s="9" t="s">
        <v>464</v>
      </c>
      <c r="B1825" s="9" t="s">
        <v>1253</v>
      </c>
      <c r="C1825" s="9" t="s">
        <v>282</v>
      </c>
      <c r="D1825" s="9" t="s">
        <v>251</v>
      </c>
      <c r="E1825" s="9">
        <v>111628098</v>
      </c>
      <c r="F1825" s="9">
        <v>111628226</v>
      </c>
      <c r="G1825" s="9">
        <v>111628309</v>
      </c>
      <c r="H1825" s="9">
        <v>111628438</v>
      </c>
      <c r="I1825" s="9">
        <v>111628985</v>
      </c>
      <c r="J1825" s="9">
        <v>111629145</v>
      </c>
      <c r="K1825" s="9">
        <f t="shared" si="176"/>
        <v>129</v>
      </c>
      <c r="L1825" s="9">
        <f t="shared" si="177"/>
        <v>82</v>
      </c>
      <c r="M1825" s="9">
        <f t="shared" si="178"/>
        <v>130</v>
      </c>
      <c r="N1825" s="9">
        <f t="shared" si="179"/>
        <v>546</v>
      </c>
      <c r="O1825" s="9">
        <f t="shared" si="180"/>
        <v>161</v>
      </c>
      <c r="P1825" s="11">
        <f t="shared" si="181"/>
        <v>2.1105897102992488</v>
      </c>
      <c r="Q1825" s="11">
        <f t="shared" si="181"/>
        <v>1.9138138523837167</v>
      </c>
      <c r="R1825" s="11">
        <f t="shared" si="181"/>
        <v>2.1139433523068365</v>
      </c>
      <c r="S1825" s="11">
        <f t="shared" si="181"/>
        <v>2.7371926427047368</v>
      </c>
      <c r="T1825" s="11">
        <f t="shared" si="181"/>
        <v>2.2068258760318495</v>
      </c>
    </row>
    <row r="1826" spans="1:20" x14ac:dyDescent="0.2">
      <c r="A1826" s="9" t="s">
        <v>464</v>
      </c>
      <c r="B1826" s="9" t="s">
        <v>1253</v>
      </c>
      <c r="C1826" s="9" t="s">
        <v>282</v>
      </c>
      <c r="D1826" s="9" t="s">
        <v>251</v>
      </c>
      <c r="E1826" s="9">
        <v>111628309</v>
      </c>
      <c r="F1826" s="9">
        <v>111628438</v>
      </c>
      <c r="G1826" s="9">
        <v>111628520</v>
      </c>
      <c r="H1826" s="9">
        <v>111628720</v>
      </c>
      <c r="I1826" s="9">
        <v>111628985</v>
      </c>
      <c r="J1826" s="9">
        <v>111629145</v>
      </c>
      <c r="K1826" s="9">
        <f t="shared" si="176"/>
        <v>130</v>
      </c>
      <c r="L1826" s="9">
        <f t="shared" si="177"/>
        <v>81</v>
      </c>
      <c r="M1826" s="9">
        <f t="shared" si="178"/>
        <v>201</v>
      </c>
      <c r="N1826" s="9">
        <f t="shared" si="179"/>
        <v>264</v>
      </c>
      <c r="O1826" s="9">
        <f t="shared" si="180"/>
        <v>161</v>
      </c>
      <c r="P1826" s="11">
        <f t="shared" si="181"/>
        <v>2.1139433523068365</v>
      </c>
      <c r="Q1826" s="11">
        <f t="shared" si="181"/>
        <v>1.9084850188786497</v>
      </c>
      <c r="R1826" s="11">
        <f t="shared" si="181"/>
        <v>2.3031960574204886</v>
      </c>
      <c r="S1826" s="11">
        <f t="shared" si="181"/>
        <v>2.4216039268698308</v>
      </c>
      <c r="T1826" s="11">
        <f t="shared" si="181"/>
        <v>2.2068258760318495</v>
      </c>
    </row>
    <row r="1827" spans="1:20" x14ac:dyDescent="0.2">
      <c r="A1827" s="9" t="s">
        <v>464</v>
      </c>
      <c r="B1827" s="9" t="s">
        <v>1254</v>
      </c>
      <c r="C1827" s="9" t="s">
        <v>267</v>
      </c>
      <c r="D1827" s="9" t="s">
        <v>251</v>
      </c>
      <c r="E1827" s="9">
        <v>91044394</v>
      </c>
      <c r="F1827" s="9">
        <v>91044469</v>
      </c>
      <c r="G1827" s="9">
        <v>91045248</v>
      </c>
      <c r="H1827" s="9">
        <v>91045366</v>
      </c>
      <c r="I1827" s="9">
        <v>91045725</v>
      </c>
      <c r="J1827" s="9">
        <v>91045818</v>
      </c>
      <c r="K1827" s="9">
        <f t="shared" si="176"/>
        <v>76</v>
      </c>
      <c r="L1827" s="9">
        <f t="shared" si="177"/>
        <v>778</v>
      </c>
      <c r="M1827" s="9">
        <f t="shared" si="178"/>
        <v>119</v>
      </c>
      <c r="N1827" s="9">
        <f t="shared" si="179"/>
        <v>358</v>
      </c>
      <c r="O1827" s="9">
        <f t="shared" si="180"/>
        <v>94</v>
      </c>
      <c r="P1827" s="11">
        <f t="shared" si="181"/>
        <v>1.8808135922807911</v>
      </c>
      <c r="Q1827" s="11">
        <f t="shared" si="181"/>
        <v>2.8909795969896885</v>
      </c>
      <c r="R1827" s="11">
        <f t="shared" si="181"/>
        <v>2.0755469613925306</v>
      </c>
      <c r="S1827" s="11">
        <f t="shared" si="181"/>
        <v>2.5538830266438741</v>
      </c>
      <c r="T1827" s="11">
        <f t="shared" si="181"/>
        <v>1.9731278535996983</v>
      </c>
    </row>
    <row r="1828" spans="1:20" x14ac:dyDescent="0.2">
      <c r="A1828" s="9" t="s">
        <v>464</v>
      </c>
      <c r="B1828" s="9" t="s">
        <v>1255</v>
      </c>
      <c r="C1828" s="9" t="s">
        <v>265</v>
      </c>
      <c r="D1828" s="9" t="s">
        <v>254</v>
      </c>
      <c r="E1828" s="9">
        <v>18511549</v>
      </c>
      <c r="F1828" s="9">
        <v>18511742</v>
      </c>
      <c r="G1828" s="9">
        <v>18516028</v>
      </c>
      <c r="H1828" s="9">
        <v>18516160</v>
      </c>
      <c r="I1828" s="9">
        <v>18523790</v>
      </c>
      <c r="J1828" s="9">
        <v>18525959</v>
      </c>
      <c r="K1828" s="9">
        <f t="shared" si="176"/>
        <v>194</v>
      </c>
      <c r="L1828" s="9">
        <f t="shared" si="177"/>
        <v>4285</v>
      </c>
      <c r="M1828" s="9">
        <f t="shared" si="178"/>
        <v>133</v>
      </c>
      <c r="N1828" s="9">
        <f t="shared" si="179"/>
        <v>7629</v>
      </c>
      <c r="O1828" s="9">
        <f t="shared" si="180"/>
        <v>2170</v>
      </c>
      <c r="P1828" s="11">
        <f t="shared" si="181"/>
        <v>2.287801729930226</v>
      </c>
      <c r="Q1828" s="11">
        <f t="shared" si="181"/>
        <v>3.6319508262592168</v>
      </c>
      <c r="R1828" s="11">
        <f t="shared" si="181"/>
        <v>2.1238516409670858</v>
      </c>
      <c r="S1828" s="11">
        <f t="shared" si="181"/>
        <v>3.8824676148953707</v>
      </c>
      <c r="T1828" s="11">
        <f t="shared" si="181"/>
        <v>3.3364597338485296</v>
      </c>
    </row>
    <row r="1829" spans="1:20" x14ac:dyDescent="0.2">
      <c r="A1829" s="9" t="s">
        <v>464</v>
      </c>
      <c r="B1829" s="9" t="s">
        <v>1256</v>
      </c>
      <c r="C1829" s="9" t="s">
        <v>315</v>
      </c>
      <c r="D1829" s="9" t="s">
        <v>251</v>
      </c>
      <c r="E1829" s="9">
        <v>25725495</v>
      </c>
      <c r="F1829" s="9">
        <v>25725634</v>
      </c>
      <c r="G1829" s="9">
        <v>25725741</v>
      </c>
      <c r="H1829" s="9">
        <v>25725794</v>
      </c>
      <c r="I1829" s="9">
        <v>25725879</v>
      </c>
      <c r="J1829" s="9">
        <v>25725972</v>
      </c>
      <c r="K1829" s="9">
        <f t="shared" si="176"/>
        <v>140</v>
      </c>
      <c r="L1829" s="9">
        <f t="shared" si="177"/>
        <v>106</v>
      </c>
      <c r="M1829" s="9">
        <f t="shared" si="178"/>
        <v>54</v>
      </c>
      <c r="N1829" s="9">
        <f t="shared" si="179"/>
        <v>84</v>
      </c>
      <c r="O1829" s="9">
        <f t="shared" si="180"/>
        <v>94</v>
      </c>
      <c r="P1829" s="11">
        <f t="shared" si="181"/>
        <v>2.1461280356782377</v>
      </c>
      <c r="Q1829" s="11">
        <f t="shared" si="181"/>
        <v>2.02530586526477</v>
      </c>
      <c r="R1829" s="11">
        <f t="shared" si="181"/>
        <v>1.7323937598229684</v>
      </c>
      <c r="S1829" s="11">
        <f t="shared" si="181"/>
        <v>1.9242792860618814</v>
      </c>
      <c r="T1829" s="11">
        <f t="shared" si="181"/>
        <v>1.9731278535996983</v>
      </c>
    </row>
    <row r="1830" spans="1:20" x14ac:dyDescent="0.2">
      <c r="A1830" s="9" t="s">
        <v>464</v>
      </c>
      <c r="B1830" s="9" t="s">
        <v>1257</v>
      </c>
      <c r="C1830" s="9" t="s">
        <v>260</v>
      </c>
      <c r="D1830" s="9" t="s">
        <v>251</v>
      </c>
      <c r="E1830" s="9">
        <v>17829455</v>
      </c>
      <c r="F1830" s="9">
        <v>17829549</v>
      </c>
      <c r="G1830" s="9">
        <v>17835617</v>
      </c>
      <c r="H1830" s="9">
        <v>17835671</v>
      </c>
      <c r="I1830" s="9">
        <v>17888710</v>
      </c>
      <c r="J1830" s="9">
        <v>17888747</v>
      </c>
      <c r="K1830" s="9">
        <f t="shared" si="176"/>
        <v>95</v>
      </c>
      <c r="L1830" s="9">
        <f t="shared" si="177"/>
        <v>6067</v>
      </c>
      <c r="M1830" s="9">
        <f t="shared" si="178"/>
        <v>55</v>
      </c>
      <c r="N1830" s="9">
        <f t="shared" si="179"/>
        <v>53038</v>
      </c>
      <c r="O1830" s="9">
        <f t="shared" si="180"/>
        <v>38</v>
      </c>
      <c r="P1830" s="11">
        <f t="shared" si="181"/>
        <v>1.9777236052888476</v>
      </c>
      <c r="Q1830" s="11">
        <f t="shared" si="181"/>
        <v>3.7829739949440477</v>
      </c>
      <c r="R1830" s="11">
        <f t="shared" si="181"/>
        <v>1.7403626894942439</v>
      </c>
      <c r="S1830" s="11">
        <f t="shared" si="181"/>
        <v>4.7245871389762728</v>
      </c>
      <c r="T1830" s="11">
        <f t="shared" si="181"/>
        <v>1.5797835966168099</v>
      </c>
    </row>
    <row r="1831" spans="1:20" x14ac:dyDescent="0.2">
      <c r="A1831" s="9" t="s">
        <v>464</v>
      </c>
      <c r="B1831" s="9" t="s">
        <v>1258</v>
      </c>
      <c r="C1831" s="9" t="s">
        <v>271</v>
      </c>
      <c r="D1831" s="9" t="s">
        <v>251</v>
      </c>
      <c r="E1831" s="9">
        <v>30931738</v>
      </c>
      <c r="F1831" s="9">
        <v>30931892</v>
      </c>
      <c r="G1831" s="9">
        <v>30935951</v>
      </c>
      <c r="H1831" s="9">
        <v>30936020</v>
      </c>
      <c r="I1831" s="9">
        <v>30936284</v>
      </c>
      <c r="J1831" s="9">
        <v>30937156</v>
      </c>
      <c r="K1831" s="9">
        <f t="shared" si="176"/>
        <v>155</v>
      </c>
      <c r="L1831" s="9">
        <f t="shared" si="177"/>
        <v>4058</v>
      </c>
      <c r="M1831" s="9">
        <f t="shared" si="178"/>
        <v>70</v>
      </c>
      <c r="N1831" s="9">
        <f t="shared" si="179"/>
        <v>263</v>
      </c>
      <c r="O1831" s="9">
        <f t="shared" si="180"/>
        <v>873</v>
      </c>
      <c r="P1831" s="11">
        <f t="shared" si="181"/>
        <v>2.1903316981702914</v>
      </c>
      <c r="Q1831" s="11">
        <f t="shared" si="181"/>
        <v>3.6083120426973267</v>
      </c>
      <c r="R1831" s="11">
        <f t="shared" si="181"/>
        <v>1.8450980400142569</v>
      </c>
      <c r="S1831" s="11">
        <f t="shared" si="181"/>
        <v>2.4199557484897576</v>
      </c>
      <c r="T1831" s="11">
        <f t="shared" si="181"/>
        <v>2.9410142437055695</v>
      </c>
    </row>
    <row r="1832" spans="1:20" x14ac:dyDescent="0.2">
      <c r="A1832" s="9" t="s">
        <v>464</v>
      </c>
      <c r="B1832" s="9" t="s">
        <v>1259</v>
      </c>
      <c r="C1832" s="9" t="s">
        <v>260</v>
      </c>
      <c r="D1832" s="9" t="s">
        <v>254</v>
      </c>
      <c r="E1832" s="9">
        <v>122850047</v>
      </c>
      <c r="F1832" s="9">
        <v>122850298</v>
      </c>
      <c r="G1832" s="9">
        <v>122861688</v>
      </c>
      <c r="H1832" s="9">
        <v>122861907</v>
      </c>
      <c r="I1832" s="9">
        <v>122863986</v>
      </c>
      <c r="J1832" s="9">
        <v>122864394</v>
      </c>
      <c r="K1832" s="9">
        <f t="shared" si="176"/>
        <v>252</v>
      </c>
      <c r="L1832" s="9">
        <f t="shared" si="177"/>
        <v>11389</v>
      </c>
      <c r="M1832" s="9">
        <f t="shared" si="178"/>
        <v>220</v>
      </c>
      <c r="N1832" s="9">
        <f t="shared" si="179"/>
        <v>2078</v>
      </c>
      <c r="O1832" s="9">
        <f t="shared" si="180"/>
        <v>409</v>
      </c>
      <c r="P1832" s="11">
        <f t="shared" si="181"/>
        <v>2.4014005407815437</v>
      </c>
      <c r="Q1832" s="11">
        <f t="shared" si="181"/>
        <v>4.0564855929511152</v>
      </c>
      <c r="R1832" s="11">
        <f t="shared" si="181"/>
        <v>2.3424226808222062</v>
      </c>
      <c r="S1832" s="11">
        <f t="shared" si="181"/>
        <v>3.3176455432211585</v>
      </c>
      <c r="T1832" s="11">
        <f t="shared" si="181"/>
        <v>2.6117233080073419</v>
      </c>
    </row>
    <row r="1833" spans="1:20" x14ac:dyDescent="0.2">
      <c r="A1833" s="9" t="s">
        <v>464</v>
      </c>
      <c r="B1833" s="9" t="s">
        <v>1260</v>
      </c>
      <c r="C1833" s="9" t="s">
        <v>271</v>
      </c>
      <c r="D1833" s="9" t="s">
        <v>251</v>
      </c>
      <c r="E1833" s="9">
        <v>90213192</v>
      </c>
      <c r="F1833" s="9">
        <v>90213301</v>
      </c>
      <c r="G1833" s="9">
        <v>90213380</v>
      </c>
      <c r="H1833" s="9">
        <v>90213493</v>
      </c>
      <c r="I1833" s="9">
        <v>90213609</v>
      </c>
      <c r="J1833" s="9">
        <v>90213647</v>
      </c>
      <c r="K1833" s="9">
        <f t="shared" si="176"/>
        <v>110</v>
      </c>
      <c r="L1833" s="9">
        <f t="shared" si="177"/>
        <v>78</v>
      </c>
      <c r="M1833" s="9">
        <f t="shared" si="178"/>
        <v>114</v>
      </c>
      <c r="N1833" s="9">
        <f t="shared" si="179"/>
        <v>115</v>
      </c>
      <c r="O1833" s="9">
        <f t="shared" si="180"/>
        <v>39</v>
      </c>
      <c r="P1833" s="11">
        <f t="shared" si="181"/>
        <v>2.0413926851582249</v>
      </c>
      <c r="Q1833" s="11">
        <f t="shared" si="181"/>
        <v>1.8920946026904801</v>
      </c>
      <c r="R1833" s="11">
        <f t="shared" si="181"/>
        <v>2.0569048513364723</v>
      </c>
      <c r="S1833" s="11">
        <f t="shared" si="181"/>
        <v>2.0606978403536114</v>
      </c>
      <c r="T1833" s="11">
        <f t="shared" si="181"/>
        <v>1.5910646070264991</v>
      </c>
    </row>
    <row r="1834" spans="1:20" x14ac:dyDescent="0.2">
      <c r="A1834" s="9" t="s">
        <v>464</v>
      </c>
      <c r="B1834" s="9" t="s">
        <v>1261</v>
      </c>
      <c r="C1834" s="9" t="s">
        <v>315</v>
      </c>
      <c r="D1834" s="9" t="s">
        <v>254</v>
      </c>
      <c r="E1834" s="9">
        <v>56991293</v>
      </c>
      <c r="F1834" s="9">
        <v>56991390</v>
      </c>
      <c r="G1834" s="9">
        <v>56992825</v>
      </c>
      <c r="H1834" s="9">
        <v>56993013</v>
      </c>
      <c r="I1834" s="9">
        <v>56993447</v>
      </c>
      <c r="J1834" s="9">
        <v>56993553</v>
      </c>
      <c r="K1834" s="9">
        <f t="shared" si="176"/>
        <v>98</v>
      </c>
      <c r="L1834" s="9">
        <f t="shared" si="177"/>
        <v>1434</v>
      </c>
      <c r="M1834" s="9">
        <f t="shared" si="178"/>
        <v>189</v>
      </c>
      <c r="N1834" s="9">
        <f t="shared" si="179"/>
        <v>433</v>
      </c>
      <c r="O1834" s="9">
        <f t="shared" si="180"/>
        <v>107</v>
      </c>
      <c r="P1834" s="11">
        <f t="shared" si="181"/>
        <v>1.9912260756924949</v>
      </c>
      <c r="Q1834" s="11">
        <f t="shared" si="181"/>
        <v>3.1565491513317809</v>
      </c>
      <c r="R1834" s="11">
        <f t="shared" si="181"/>
        <v>2.2764618041732438</v>
      </c>
      <c r="S1834" s="11">
        <f t="shared" si="181"/>
        <v>2.6364878963533651</v>
      </c>
      <c r="T1834" s="11">
        <f t="shared" si="181"/>
        <v>2.0293837776852093</v>
      </c>
    </row>
    <row r="1835" spans="1:20" x14ac:dyDescent="0.2">
      <c r="A1835" s="9" t="s">
        <v>464</v>
      </c>
      <c r="B1835" s="9" t="s">
        <v>1261</v>
      </c>
      <c r="C1835" s="9" t="s">
        <v>315</v>
      </c>
      <c r="D1835" s="9" t="s">
        <v>254</v>
      </c>
      <c r="E1835" s="9">
        <v>56991293</v>
      </c>
      <c r="F1835" s="9">
        <v>56991390</v>
      </c>
      <c r="G1835" s="9">
        <v>56992825</v>
      </c>
      <c r="H1835" s="9">
        <v>56993013</v>
      </c>
      <c r="I1835" s="9">
        <v>56995877</v>
      </c>
      <c r="J1835" s="9">
        <v>56996371</v>
      </c>
      <c r="K1835" s="9">
        <f t="shared" si="176"/>
        <v>98</v>
      </c>
      <c r="L1835" s="9">
        <f t="shared" si="177"/>
        <v>1434</v>
      </c>
      <c r="M1835" s="9">
        <f t="shared" si="178"/>
        <v>189</v>
      </c>
      <c r="N1835" s="9">
        <f t="shared" si="179"/>
        <v>2863</v>
      </c>
      <c r="O1835" s="9">
        <f t="shared" si="180"/>
        <v>495</v>
      </c>
      <c r="P1835" s="11">
        <f t="shared" si="181"/>
        <v>1.9912260756924949</v>
      </c>
      <c r="Q1835" s="11">
        <f t="shared" si="181"/>
        <v>3.1565491513317809</v>
      </c>
      <c r="R1835" s="11">
        <f t="shared" si="181"/>
        <v>2.2764618041732438</v>
      </c>
      <c r="S1835" s="11">
        <f t="shared" si="181"/>
        <v>3.4568213480215984</v>
      </c>
      <c r="T1835" s="11">
        <f t="shared" si="181"/>
        <v>2.6946051989335684</v>
      </c>
    </row>
    <row r="1836" spans="1:20" x14ac:dyDescent="0.2">
      <c r="A1836" s="9" t="s">
        <v>464</v>
      </c>
      <c r="B1836" s="9" t="s">
        <v>1261</v>
      </c>
      <c r="C1836" s="9" t="s">
        <v>315</v>
      </c>
      <c r="D1836" s="9" t="s">
        <v>254</v>
      </c>
      <c r="E1836" s="9">
        <v>56992825</v>
      </c>
      <c r="F1836" s="9">
        <v>56993013</v>
      </c>
      <c r="G1836" s="9">
        <v>56993447</v>
      </c>
      <c r="H1836" s="9">
        <v>56993553</v>
      </c>
      <c r="I1836" s="9">
        <v>56995877</v>
      </c>
      <c r="J1836" s="9">
        <v>56996371</v>
      </c>
      <c r="K1836" s="9">
        <f t="shared" si="176"/>
        <v>189</v>
      </c>
      <c r="L1836" s="9">
        <f t="shared" si="177"/>
        <v>433</v>
      </c>
      <c r="M1836" s="9">
        <f t="shared" si="178"/>
        <v>107</v>
      </c>
      <c r="N1836" s="9">
        <f t="shared" si="179"/>
        <v>2323</v>
      </c>
      <c r="O1836" s="9">
        <f t="shared" si="180"/>
        <v>495</v>
      </c>
      <c r="P1836" s="11">
        <f t="shared" si="181"/>
        <v>2.2764618041732438</v>
      </c>
      <c r="Q1836" s="11">
        <f t="shared" si="181"/>
        <v>2.6364878963533651</v>
      </c>
      <c r="R1836" s="11">
        <f t="shared" si="181"/>
        <v>2.0293837776852093</v>
      </c>
      <c r="S1836" s="11">
        <f t="shared" si="181"/>
        <v>3.3660492098002353</v>
      </c>
      <c r="T1836" s="11">
        <f t="shared" si="181"/>
        <v>2.6946051989335684</v>
      </c>
    </row>
    <row r="1837" spans="1:20" x14ac:dyDescent="0.2">
      <c r="A1837" s="9" t="s">
        <v>464</v>
      </c>
      <c r="B1837" s="9" t="s">
        <v>1261</v>
      </c>
      <c r="C1837" s="9" t="s">
        <v>315</v>
      </c>
      <c r="D1837" s="9" t="s">
        <v>254</v>
      </c>
      <c r="E1837" s="9">
        <v>56991293</v>
      </c>
      <c r="F1837" s="9">
        <v>56991390</v>
      </c>
      <c r="G1837" s="9">
        <v>56993447</v>
      </c>
      <c r="H1837" s="9">
        <v>56993553</v>
      </c>
      <c r="I1837" s="9">
        <v>56995877</v>
      </c>
      <c r="J1837" s="9">
        <v>56996371</v>
      </c>
      <c r="K1837" s="9">
        <f t="shared" si="176"/>
        <v>98</v>
      </c>
      <c r="L1837" s="9">
        <f t="shared" si="177"/>
        <v>2056</v>
      </c>
      <c r="M1837" s="9">
        <f t="shared" si="178"/>
        <v>107</v>
      </c>
      <c r="N1837" s="9">
        <f t="shared" si="179"/>
        <v>2323</v>
      </c>
      <c r="O1837" s="9">
        <f t="shared" si="180"/>
        <v>495</v>
      </c>
      <c r="P1837" s="11">
        <f t="shared" si="181"/>
        <v>1.9912260756924949</v>
      </c>
      <c r="Q1837" s="11">
        <f t="shared" si="181"/>
        <v>3.3130231103232375</v>
      </c>
      <c r="R1837" s="11">
        <f t="shared" si="181"/>
        <v>2.0293837776852093</v>
      </c>
      <c r="S1837" s="11">
        <f t="shared" si="181"/>
        <v>3.3660492098002353</v>
      </c>
      <c r="T1837" s="11">
        <f t="shared" si="181"/>
        <v>2.6946051989335684</v>
      </c>
    </row>
    <row r="1838" spans="1:20" x14ac:dyDescent="0.2">
      <c r="A1838" s="9" t="s">
        <v>464</v>
      </c>
      <c r="B1838" s="9" t="s">
        <v>1262</v>
      </c>
      <c r="C1838" s="9" t="s">
        <v>282</v>
      </c>
      <c r="D1838" s="9" t="s">
        <v>254</v>
      </c>
      <c r="E1838" s="9">
        <v>64959542</v>
      </c>
      <c r="F1838" s="9">
        <v>64959609</v>
      </c>
      <c r="G1838" s="9">
        <v>64964197</v>
      </c>
      <c r="H1838" s="9">
        <v>64964532</v>
      </c>
      <c r="I1838" s="9">
        <v>64965538</v>
      </c>
      <c r="J1838" s="9">
        <v>64965591</v>
      </c>
      <c r="K1838" s="9">
        <f t="shared" si="176"/>
        <v>68</v>
      </c>
      <c r="L1838" s="9">
        <f t="shared" si="177"/>
        <v>4587</v>
      </c>
      <c r="M1838" s="9">
        <f t="shared" si="178"/>
        <v>336</v>
      </c>
      <c r="N1838" s="9">
        <f t="shared" si="179"/>
        <v>1005</v>
      </c>
      <c r="O1838" s="9">
        <f t="shared" si="180"/>
        <v>54</v>
      </c>
      <c r="P1838" s="11">
        <f t="shared" si="181"/>
        <v>1.8325089127062362</v>
      </c>
      <c r="Q1838" s="11">
        <f t="shared" si="181"/>
        <v>3.661528740131982</v>
      </c>
      <c r="R1838" s="11">
        <f t="shared" si="181"/>
        <v>2.5263392773898437</v>
      </c>
      <c r="S1838" s="11">
        <f t="shared" si="181"/>
        <v>3.0021660617565074</v>
      </c>
      <c r="T1838" s="11">
        <f t="shared" si="181"/>
        <v>1.7323937598229684</v>
      </c>
    </row>
    <row r="1839" spans="1:20" x14ac:dyDescent="0.2">
      <c r="A1839" s="9" t="s">
        <v>464</v>
      </c>
      <c r="B1839" s="9" t="s">
        <v>1262</v>
      </c>
      <c r="C1839" s="9" t="s">
        <v>282</v>
      </c>
      <c r="D1839" s="9" t="s">
        <v>254</v>
      </c>
      <c r="E1839" s="9">
        <v>64959344</v>
      </c>
      <c r="F1839" s="9">
        <v>64959609</v>
      </c>
      <c r="G1839" s="9">
        <v>64965538</v>
      </c>
      <c r="H1839" s="9">
        <v>64965641</v>
      </c>
      <c r="I1839" s="9">
        <v>64968710</v>
      </c>
      <c r="J1839" s="9">
        <v>64969031</v>
      </c>
      <c r="K1839" s="9">
        <f t="shared" si="176"/>
        <v>266</v>
      </c>
      <c r="L1839" s="9">
        <f t="shared" si="177"/>
        <v>5928</v>
      </c>
      <c r="M1839" s="9">
        <f t="shared" si="178"/>
        <v>104</v>
      </c>
      <c r="N1839" s="9">
        <f t="shared" si="179"/>
        <v>3068</v>
      </c>
      <c r="O1839" s="9">
        <f t="shared" si="180"/>
        <v>322</v>
      </c>
      <c r="P1839" s="11">
        <f t="shared" si="181"/>
        <v>2.4248816366310666</v>
      </c>
      <c r="Q1839" s="11">
        <f t="shared" si="181"/>
        <v>3.7729081949712717</v>
      </c>
      <c r="R1839" s="11">
        <f t="shared" si="181"/>
        <v>2.0170333392987803</v>
      </c>
      <c r="S1839" s="11">
        <f t="shared" si="181"/>
        <v>3.4868553552769432</v>
      </c>
      <c r="T1839" s="11">
        <f t="shared" si="181"/>
        <v>2.5078558716958308</v>
      </c>
    </row>
    <row r="1840" spans="1:20" x14ac:dyDescent="0.2">
      <c r="A1840" s="9" t="s">
        <v>464</v>
      </c>
      <c r="B1840" s="9" t="s">
        <v>1262</v>
      </c>
      <c r="C1840" s="9" t="s">
        <v>282</v>
      </c>
      <c r="D1840" s="9" t="s">
        <v>254</v>
      </c>
      <c r="E1840" s="9">
        <v>64956385</v>
      </c>
      <c r="F1840" s="9">
        <v>64956532</v>
      </c>
      <c r="G1840" s="9">
        <v>64959344</v>
      </c>
      <c r="H1840" s="9">
        <v>64959609</v>
      </c>
      <c r="I1840" s="9">
        <v>64965538</v>
      </c>
      <c r="J1840" s="9">
        <v>64965641</v>
      </c>
      <c r="K1840" s="9">
        <f t="shared" si="176"/>
        <v>148</v>
      </c>
      <c r="L1840" s="9">
        <f t="shared" si="177"/>
        <v>2811</v>
      </c>
      <c r="M1840" s="9">
        <f t="shared" si="178"/>
        <v>266</v>
      </c>
      <c r="N1840" s="9">
        <f t="shared" si="179"/>
        <v>5928</v>
      </c>
      <c r="O1840" s="9">
        <f t="shared" si="180"/>
        <v>104</v>
      </c>
      <c r="P1840" s="11">
        <f t="shared" si="181"/>
        <v>2.170261715394957</v>
      </c>
      <c r="Q1840" s="11">
        <f t="shared" si="181"/>
        <v>3.4488608456074403</v>
      </c>
      <c r="R1840" s="11">
        <f t="shared" si="181"/>
        <v>2.4248816366310666</v>
      </c>
      <c r="S1840" s="11">
        <f t="shared" si="181"/>
        <v>3.7729081949712717</v>
      </c>
      <c r="T1840" s="11">
        <f t="shared" si="181"/>
        <v>2.0170333392987803</v>
      </c>
    </row>
    <row r="1841" spans="1:20" x14ac:dyDescent="0.2">
      <c r="A1841" s="9" t="s">
        <v>464</v>
      </c>
      <c r="B1841" s="9" t="s">
        <v>1262</v>
      </c>
      <c r="C1841" s="9" t="s">
        <v>282</v>
      </c>
      <c r="D1841" s="9" t="s">
        <v>254</v>
      </c>
      <c r="E1841" s="9">
        <v>64959344</v>
      </c>
      <c r="F1841" s="9">
        <v>64959609</v>
      </c>
      <c r="G1841" s="9">
        <v>64964197</v>
      </c>
      <c r="H1841" s="9">
        <v>64964332</v>
      </c>
      <c r="I1841" s="9">
        <v>64965538</v>
      </c>
      <c r="J1841" s="9">
        <v>64965641</v>
      </c>
      <c r="K1841" s="9">
        <f t="shared" si="176"/>
        <v>266</v>
      </c>
      <c r="L1841" s="9">
        <f t="shared" si="177"/>
        <v>4587</v>
      </c>
      <c r="M1841" s="9">
        <f t="shared" si="178"/>
        <v>136</v>
      </c>
      <c r="N1841" s="9">
        <f t="shared" si="179"/>
        <v>1205</v>
      </c>
      <c r="O1841" s="9">
        <f t="shared" si="180"/>
        <v>104</v>
      </c>
      <c r="P1841" s="11">
        <f t="shared" si="181"/>
        <v>2.4248816366310666</v>
      </c>
      <c r="Q1841" s="11">
        <f t="shared" si="181"/>
        <v>3.661528740131982</v>
      </c>
      <c r="R1841" s="11">
        <f t="shared" si="181"/>
        <v>2.1335389083702174</v>
      </c>
      <c r="S1841" s="11">
        <f t="shared" si="181"/>
        <v>3.0809870469108867</v>
      </c>
      <c r="T1841" s="11">
        <f t="shared" si="181"/>
        <v>2.0170333392987803</v>
      </c>
    </row>
    <row r="1842" spans="1:20" x14ac:dyDescent="0.2">
      <c r="A1842" s="9" t="s">
        <v>464</v>
      </c>
      <c r="B1842" s="9" t="s">
        <v>1258</v>
      </c>
      <c r="C1842" s="9" t="s">
        <v>271</v>
      </c>
      <c r="D1842" s="9" t="s">
        <v>251</v>
      </c>
      <c r="E1842" s="9">
        <v>30914094</v>
      </c>
      <c r="F1842" s="9">
        <v>30914326</v>
      </c>
      <c r="G1842" s="9">
        <v>30914417</v>
      </c>
      <c r="H1842" s="9">
        <v>30914550</v>
      </c>
      <c r="I1842" s="9">
        <v>30916602</v>
      </c>
      <c r="J1842" s="9">
        <v>30916717</v>
      </c>
      <c r="K1842" s="9">
        <f t="shared" si="176"/>
        <v>233</v>
      </c>
      <c r="L1842" s="9">
        <f t="shared" si="177"/>
        <v>90</v>
      </c>
      <c r="M1842" s="9">
        <f t="shared" si="178"/>
        <v>134</v>
      </c>
      <c r="N1842" s="9">
        <f t="shared" si="179"/>
        <v>2051</v>
      </c>
      <c r="O1842" s="9">
        <f t="shared" si="180"/>
        <v>116</v>
      </c>
      <c r="P1842" s="11">
        <f t="shared" si="181"/>
        <v>2.3673559210260184</v>
      </c>
      <c r="Q1842" s="11">
        <f t="shared" si="181"/>
        <v>1.9542425094393248</v>
      </c>
      <c r="R1842" s="11">
        <f t="shared" si="181"/>
        <v>2.1271047983648073</v>
      </c>
      <c r="S1842" s="11">
        <f t="shared" si="181"/>
        <v>3.3119656603683656</v>
      </c>
      <c r="T1842" s="11">
        <f t="shared" si="181"/>
        <v>2.0644579892269181</v>
      </c>
    </row>
    <row r="1843" spans="1:20" x14ac:dyDescent="0.2">
      <c r="A1843" s="9" t="s">
        <v>464</v>
      </c>
      <c r="B1843" s="9" t="s">
        <v>1263</v>
      </c>
      <c r="C1843" s="9" t="s">
        <v>250</v>
      </c>
      <c r="D1843" s="9" t="s">
        <v>251</v>
      </c>
      <c r="E1843" s="9">
        <v>112649594</v>
      </c>
      <c r="F1843" s="9">
        <v>112649837</v>
      </c>
      <c r="G1843" s="9">
        <v>112664095</v>
      </c>
      <c r="H1843" s="9">
        <v>112664173</v>
      </c>
      <c r="I1843" s="9">
        <v>112665277</v>
      </c>
      <c r="J1843" s="9">
        <v>112665338</v>
      </c>
      <c r="K1843" s="9">
        <f t="shared" si="176"/>
        <v>244</v>
      </c>
      <c r="L1843" s="9">
        <f t="shared" si="177"/>
        <v>14257</v>
      </c>
      <c r="M1843" s="9">
        <f t="shared" si="178"/>
        <v>79</v>
      </c>
      <c r="N1843" s="9">
        <f t="shared" si="179"/>
        <v>1103</v>
      </c>
      <c r="O1843" s="9">
        <f t="shared" si="180"/>
        <v>62</v>
      </c>
      <c r="P1843" s="11">
        <f t="shared" si="181"/>
        <v>2.3873898263387292</v>
      </c>
      <c r="Q1843" s="11">
        <f t="shared" si="181"/>
        <v>4.1540281496031968</v>
      </c>
      <c r="R1843" s="11">
        <f t="shared" si="181"/>
        <v>1.8976270912904412</v>
      </c>
      <c r="S1843" s="11">
        <f t="shared" si="181"/>
        <v>3.0425755124401905</v>
      </c>
      <c r="T1843" s="11">
        <f t="shared" si="181"/>
        <v>1.7923916894982537</v>
      </c>
    </row>
    <row r="1844" spans="1:20" x14ac:dyDescent="0.2">
      <c r="A1844" s="9" t="s">
        <v>464</v>
      </c>
      <c r="B1844" s="9" t="s">
        <v>1264</v>
      </c>
      <c r="C1844" s="9" t="s">
        <v>271</v>
      </c>
      <c r="D1844" s="9" t="s">
        <v>251</v>
      </c>
      <c r="E1844" s="9">
        <v>138472150</v>
      </c>
      <c r="F1844" s="9">
        <v>138472289</v>
      </c>
      <c r="G1844" s="9">
        <v>138473276</v>
      </c>
      <c r="H1844" s="9">
        <v>138473353</v>
      </c>
      <c r="I1844" s="9">
        <v>138473903</v>
      </c>
      <c r="J1844" s="9">
        <v>138473987</v>
      </c>
      <c r="K1844" s="9">
        <f t="shared" si="176"/>
        <v>140</v>
      </c>
      <c r="L1844" s="9">
        <f t="shared" si="177"/>
        <v>986</v>
      </c>
      <c r="M1844" s="9">
        <f t="shared" si="178"/>
        <v>78</v>
      </c>
      <c r="N1844" s="9">
        <f t="shared" si="179"/>
        <v>549</v>
      </c>
      <c r="O1844" s="9">
        <f t="shared" si="180"/>
        <v>85</v>
      </c>
      <c r="P1844" s="11">
        <f t="shared" si="181"/>
        <v>2.1461280356782377</v>
      </c>
      <c r="Q1844" s="11">
        <f t="shared" si="181"/>
        <v>2.993876914941211</v>
      </c>
      <c r="R1844" s="11">
        <f t="shared" si="181"/>
        <v>1.8920946026904801</v>
      </c>
      <c r="S1844" s="11">
        <f t="shared" si="181"/>
        <v>2.7395723444500915</v>
      </c>
      <c r="T1844" s="11">
        <f t="shared" si="181"/>
        <v>1.9294189257142926</v>
      </c>
    </row>
    <row r="1845" spans="1:20" x14ac:dyDescent="0.2">
      <c r="A1845" s="9" t="s">
        <v>464</v>
      </c>
      <c r="B1845" s="9" t="s">
        <v>1264</v>
      </c>
      <c r="C1845" s="9" t="s">
        <v>271</v>
      </c>
      <c r="D1845" s="9" t="s">
        <v>251</v>
      </c>
      <c r="E1845" s="9">
        <v>138480687</v>
      </c>
      <c r="F1845" s="9">
        <v>138480800</v>
      </c>
      <c r="G1845" s="9">
        <v>138483066</v>
      </c>
      <c r="H1845" s="9">
        <v>138483118</v>
      </c>
      <c r="I1845" s="9">
        <v>138489257</v>
      </c>
      <c r="J1845" s="9">
        <v>138489515</v>
      </c>
      <c r="K1845" s="9">
        <f t="shared" si="176"/>
        <v>114</v>
      </c>
      <c r="L1845" s="9">
        <f t="shared" si="177"/>
        <v>2265</v>
      </c>
      <c r="M1845" s="9">
        <f t="shared" si="178"/>
        <v>53</v>
      </c>
      <c r="N1845" s="9">
        <f t="shared" si="179"/>
        <v>6138</v>
      </c>
      <c r="O1845" s="9">
        <f t="shared" si="180"/>
        <v>259</v>
      </c>
      <c r="P1845" s="11">
        <f t="shared" si="181"/>
        <v>2.0569048513364723</v>
      </c>
      <c r="Q1845" s="11">
        <f t="shared" si="181"/>
        <v>3.3550682063488506</v>
      </c>
      <c r="R1845" s="11">
        <f t="shared" si="181"/>
        <v>1.7242758696007889</v>
      </c>
      <c r="S1845" s="11">
        <f t="shared" si="181"/>
        <v>3.7880268840958036</v>
      </c>
      <c r="T1845" s="11">
        <f t="shared" si="181"/>
        <v>2.4132997640812515</v>
      </c>
    </row>
    <row r="1846" spans="1:20" x14ac:dyDescent="0.2">
      <c r="A1846" s="9" t="s">
        <v>464</v>
      </c>
      <c r="B1846" s="9" t="s">
        <v>1265</v>
      </c>
      <c r="C1846" s="9" t="s">
        <v>329</v>
      </c>
      <c r="D1846" s="9" t="s">
        <v>251</v>
      </c>
      <c r="E1846" s="9">
        <v>87253165</v>
      </c>
      <c r="F1846" s="9">
        <v>87253258</v>
      </c>
      <c r="G1846" s="9">
        <v>87254229</v>
      </c>
      <c r="H1846" s="9">
        <v>87254286</v>
      </c>
      <c r="I1846" s="9">
        <v>87256484</v>
      </c>
      <c r="J1846" s="9">
        <v>87256549</v>
      </c>
      <c r="K1846" s="9">
        <f t="shared" si="176"/>
        <v>94</v>
      </c>
      <c r="L1846" s="9">
        <f t="shared" si="177"/>
        <v>970</v>
      </c>
      <c r="M1846" s="9">
        <f t="shared" si="178"/>
        <v>58</v>
      </c>
      <c r="N1846" s="9">
        <f t="shared" si="179"/>
        <v>2197</v>
      </c>
      <c r="O1846" s="9">
        <f t="shared" si="180"/>
        <v>66</v>
      </c>
      <c r="P1846" s="11">
        <f t="shared" si="181"/>
        <v>1.9731278535996983</v>
      </c>
      <c r="Q1846" s="11">
        <f t="shared" si="181"/>
        <v>2.9867717342662448</v>
      </c>
      <c r="R1846" s="11">
        <f t="shared" si="181"/>
        <v>1.7634279935629371</v>
      </c>
      <c r="S1846" s="11">
        <f t="shared" si="181"/>
        <v>3.3418300569205099</v>
      </c>
      <c r="T1846" s="11">
        <f t="shared" si="181"/>
        <v>1.8195439355418683</v>
      </c>
    </row>
    <row r="1847" spans="1:20" x14ac:dyDescent="0.2">
      <c r="A1847" s="9" t="s">
        <v>464</v>
      </c>
      <c r="B1847" s="9" t="s">
        <v>1265</v>
      </c>
      <c r="C1847" s="9" t="s">
        <v>329</v>
      </c>
      <c r="D1847" s="9" t="s">
        <v>251</v>
      </c>
      <c r="E1847" s="9">
        <v>87244454</v>
      </c>
      <c r="F1847" s="9">
        <v>87244544</v>
      </c>
      <c r="G1847" s="9">
        <v>87244839</v>
      </c>
      <c r="H1847" s="9">
        <v>87244881</v>
      </c>
      <c r="I1847" s="9">
        <v>87246128</v>
      </c>
      <c r="J1847" s="9">
        <v>87246263</v>
      </c>
      <c r="K1847" s="9">
        <f t="shared" si="176"/>
        <v>91</v>
      </c>
      <c r="L1847" s="9">
        <f t="shared" si="177"/>
        <v>294</v>
      </c>
      <c r="M1847" s="9">
        <f t="shared" si="178"/>
        <v>43</v>
      </c>
      <c r="N1847" s="9">
        <f t="shared" si="179"/>
        <v>1246</v>
      </c>
      <c r="O1847" s="9">
        <f t="shared" si="180"/>
        <v>136</v>
      </c>
      <c r="P1847" s="11">
        <f t="shared" si="181"/>
        <v>1.9590413923210932</v>
      </c>
      <c r="Q1847" s="11">
        <f t="shared" si="181"/>
        <v>2.4683473304121568</v>
      </c>
      <c r="R1847" s="11">
        <f t="shared" si="181"/>
        <v>1.6334684555795864</v>
      </c>
      <c r="S1847" s="11">
        <f t="shared" si="181"/>
        <v>3.0955180423231505</v>
      </c>
      <c r="T1847" s="11">
        <f t="shared" si="181"/>
        <v>2.1335389083702174</v>
      </c>
    </row>
    <row r="1848" spans="1:20" x14ac:dyDescent="0.2">
      <c r="A1848" s="9" t="s">
        <v>464</v>
      </c>
      <c r="B1848" s="9" t="s">
        <v>1266</v>
      </c>
      <c r="C1848" s="9" t="s">
        <v>304</v>
      </c>
      <c r="D1848" s="9" t="s">
        <v>254</v>
      </c>
      <c r="E1848" s="9">
        <v>5644234</v>
      </c>
      <c r="F1848" s="9">
        <v>5644410</v>
      </c>
      <c r="G1848" s="9">
        <v>5729570</v>
      </c>
      <c r="H1848" s="9">
        <v>5729657</v>
      </c>
      <c r="I1848" s="9">
        <v>5798268</v>
      </c>
      <c r="J1848" s="9">
        <v>5798382</v>
      </c>
      <c r="K1848" s="9">
        <f t="shared" si="176"/>
        <v>177</v>
      </c>
      <c r="L1848" s="9">
        <f t="shared" si="177"/>
        <v>85159</v>
      </c>
      <c r="M1848" s="9">
        <f t="shared" si="178"/>
        <v>88</v>
      </c>
      <c r="N1848" s="9">
        <f t="shared" si="179"/>
        <v>68610</v>
      </c>
      <c r="O1848" s="9">
        <f t="shared" si="180"/>
        <v>115</v>
      </c>
      <c r="P1848" s="11">
        <f t="shared" si="181"/>
        <v>2.2479732663618064</v>
      </c>
      <c r="Q1848" s="11">
        <f t="shared" si="181"/>
        <v>4.9302305529890207</v>
      </c>
      <c r="R1848" s="11">
        <f t="shared" si="181"/>
        <v>1.9444826721501687</v>
      </c>
      <c r="S1848" s="11">
        <f t="shared" si="181"/>
        <v>4.8363874193264103</v>
      </c>
      <c r="T1848" s="11">
        <f t="shared" si="181"/>
        <v>2.0606978403536114</v>
      </c>
    </row>
    <row r="1849" spans="1:20" x14ac:dyDescent="0.2">
      <c r="A1849" s="9" t="s">
        <v>464</v>
      </c>
      <c r="B1849" s="9" t="s">
        <v>1258</v>
      </c>
      <c r="C1849" s="9" t="s">
        <v>271</v>
      </c>
      <c r="D1849" s="9" t="s">
        <v>251</v>
      </c>
      <c r="E1849" s="9">
        <v>30931738</v>
      </c>
      <c r="F1849" s="9">
        <v>30931892</v>
      </c>
      <c r="G1849" s="9">
        <v>30935951</v>
      </c>
      <c r="H1849" s="9">
        <v>30935999</v>
      </c>
      <c r="I1849" s="9">
        <v>30936284</v>
      </c>
      <c r="J1849" s="9">
        <v>30937156</v>
      </c>
      <c r="K1849" s="9">
        <f t="shared" si="176"/>
        <v>155</v>
      </c>
      <c r="L1849" s="9">
        <f t="shared" si="177"/>
        <v>4058</v>
      </c>
      <c r="M1849" s="9">
        <f t="shared" si="178"/>
        <v>49</v>
      </c>
      <c r="N1849" s="9">
        <f t="shared" si="179"/>
        <v>284</v>
      </c>
      <c r="O1849" s="9">
        <f t="shared" si="180"/>
        <v>873</v>
      </c>
      <c r="P1849" s="11">
        <f t="shared" si="181"/>
        <v>2.1903316981702914</v>
      </c>
      <c r="Q1849" s="11">
        <f t="shared" si="181"/>
        <v>3.6083120426973267</v>
      </c>
      <c r="R1849" s="11">
        <f t="shared" si="181"/>
        <v>1.6901960800285134</v>
      </c>
      <c r="S1849" s="11">
        <f t="shared" si="181"/>
        <v>2.4533183400470375</v>
      </c>
      <c r="T1849" s="11">
        <f t="shared" si="181"/>
        <v>2.9410142437055695</v>
      </c>
    </row>
    <row r="1850" spans="1:20" x14ac:dyDescent="0.2">
      <c r="A1850" s="9" t="s">
        <v>464</v>
      </c>
      <c r="B1850" s="9" t="s">
        <v>1267</v>
      </c>
      <c r="C1850" s="9" t="s">
        <v>262</v>
      </c>
      <c r="D1850" s="9" t="s">
        <v>251</v>
      </c>
      <c r="E1850" s="9">
        <v>20952207</v>
      </c>
      <c r="F1850" s="9">
        <v>20952271</v>
      </c>
      <c r="G1850" s="9">
        <v>20959357</v>
      </c>
      <c r="H1850" s="9">
        <v>20959465</v>
      </c>
      <c r="I1850" s="9">
        <v>20959734</v>
      </c>
      <c r="J1850" s="9">
        <v>20959802</v>
      </c>
      <c r="K1850" s="9">
        <f t="shared" si="176"/>
        <v>65</v>
      </c>
      <c r="L1850" s="9">
        <f t="shared" si="177"/>
        <v>7085</v>
      </c>
      <c r="M1850" s="9">
        <f t="shared" si="178"/>
        <v>109</v>
      </c>
      <c r="N1850" s="9">
        <f t="shared" si="179"/>
        <v>268</v>
      </c>
      <c r="O1850" s="9">
        <f t="shared" si="180"/>
        <v>69</v>
      </c>
      <c r="P1850" s="11">
        <f t="shared" si="181"/>
        <v>1.8129133566428552</v>
      </c>
      <c r="Q1850" s="11">
        <f t="shared" si="181"/>
        <v>3.850339854583479</v>
      </c>
      <c r="R1850" s="11">
        <f t="shared" si="181"/>
        <v>2.0374264979406234</v>
      </c>
      <c r="S1850" s="11">
        <f t="shared" si="181"/>
        <v>2.4281347940287885</v>
      </c>
      <c r="T1850" s="11">
        <f t="shared" si="181"/>
        <v>1.8388490907372552</v>
      </c>
    </row>
    <row r="1851" spans="1:20" x14ac:dyDescent="0.2">
      <c r="A1851" s="9" t="s">
        <v>464</v>
      </c>
      <c r="B1851" s="9" t="s">
        <v>1268</v>
      </c>
      <c r="C1851" s="9" t="s">
        <v>427</v>
      </c>
      <c r="D1851" s="9" t="s">
        <v>251</v>
      </c>
      <c r="E1851" s="9">
        <v>10588438</v>
      </c>
      <c r="F1851" s="9">
        <v>10588550</v>
      </c>
      <c r="G1851" s="9">
        <v>10593745</v>
      </c>
      <c r="H1851" s="9">
        <v>10595875</v>
      </c>
      <c r="I1851" s="9">
        <v>10596338</v>
      </c>
      <c r="J1851" s="9">
        <v>10596441</v>
      </c>
      <c r="K1851" s="9">
        <f t="shared" si="176"/>
        <v>113</v>
      </c>
      <c r="L1851" s="9">
        <f t="shared" si="177"/>
        <v>5194</v>
      </c>
      <c r="M1851" s="9">
        <f t="shared" si="178"/>
        <v>2131</v>
      </c>
      <c r="N1851" s="9">
        <f t="shared" si="179"/>
        <v>462</v>
      </c>
      <c r="O1851" s="9">
        <f t="shared" si="180"/>
        <v>104</v>
      </c>
      <c r="P1851" s="11">
        <f t="shared" si="181"/>
        <v>2.0530784434834195</v>
      </c>
      <c r="Q1851" s="11">
        <f t="shared" si="181"/>
        <v>3.7155019452932834</v>
      </c>
      <c r="R1851" s="11">
        <f t="shared" si="181"/>
        <v>3.3285834497142015</v>
      </c>
      <c r="S1851" s="11">
        <f t="shared" si="181"/>
        <v>2.6646419755561253</v>
      </c>
      <c r="T1851" s="11">
        <f t="shared" si="181"/>
        <v>2.0170333392987803</v>
      </c>
    </row>
    <row r="1852" spans="1:20" x14ac:dyDescent="0.2">
      <c r="A1852" s="9" t="s">
        <v>464</v>
      </c>
      <c r="B1852" s="9" t="s">
        <v>1268</v>
      </c>
      <c r="C1852" s="9" t="s">
        <v>427</v>
      </c>
      <c r="D1852" s="9" t="s">
        <v>251</v>
      </c>
      <c r="E1852" s="9">
        <v>10588438</v>
      </c>
      <c r="F1852" s="9">
        <v>10588550</v>
      </c>
      <c r="G1852" s="9">
        <v>10595675</v>
      </c>
      <c r="H1852" s="9">
        <v>10595875</v>
      </c>
      <c r="I1852" s="9">
        <v>10596338</v>
      </c>
      <c r="J1852" s="9">
        <v>10596441</v>
      </c>
      <c r="K1852" s="9">
        <f t="shared" si="176"/>
        <v>113</v>
      </c>
      <c r="L1852" s="9">
        <f t="shared" si="177"/>
        <v>7124</v>
      </c>
      <c r="M1852" s="9">
        <f t="shared" si="178"/>
        <v>201</v>
      </c>
      <c r="N1852" s="9">
        <f t="shared" si="179"/>
        <v>462</v>
      </c>
      <c r="O1852" s="9">
        <f t="shared" si="180"/>
        <v>104</v>
      </c>
      <c r="P1852" s="11">
        <f t="shared" ref="P1852:T1902" si="182">LOG(K1852,10)</f>
        <v>2.0530784434834195</v>
      </c>
      <c r="Q1852" s="11">
        <f t="shared" si="182"/>
        <v>3.8527239107912057</v>
      </c>
      <c r="R1852" s="11">
        <f t="shared" si="182"/>
        <v>2.3031960574204886</v>
      </c>
      <c r="S1852" s="11">
        <f t="shared" si="182"/>
        <v>2.6646419755561253</v>
      </c>
      <c r="T1852" s="11">
        <f t="shared" si="182"/>
        <v>2.0170333392987803</v>
      </c>
    </row>
    <row r="1853" spans="1:20" x14ac:dyDescent="0.2">
      <c r="A1853" s="9" t="s">
        <v>464</v>
      </c>
      <c r="B1853" s="9" t="s">
        <v>1268</v>
      </c>
      <c r="C1853" s="9" t="s">
        <v>427</v>
      </c>
      <c r="D1853" s="9" t="s">
        <v>251</v>
      </c>
      <c r="E1853" s="9">
        <v>10585977</v>
      </c>
      <c r="F1853" s="9">
        <v>10586041</v>
      </c>
      <c r="G1853" s="9">
        <v>10588438</v>
      </c>
      <c r="H1853" s="9">
        <v>10588550</v>
      </c>
      <c r="I1853" s="9">
        <v>10593745</v>
      </c>
      <c r="J1853" s="9">
        <v>10594055</v>
      </c>
      <c r="K1853" s="9">
        <f t="shared" si="176"/>
        <v>65</v>
      </c>
      <c r="L1853" s="9">
        <f t="shared" si="177"/>
        <v>2396</v>
      </c>
      <c r="M1853" s="9">
        <f t="shared" si="178"/>
        <v>113</v>
      </c>
      <c r="N1853" s="9">
        <f t="shared" si="179"/>
        <v>5194</v>
      </c>
      <c r="O1853" s="9">
        <f t="shared" si="180"/>
        <v>311</v>
      </c>
      <c r="P1853" s="11">
        <f t="shared" si="182"/>
        <v>1.8129133566428552</v>
      </c>
      <c r="Q1853" s="11">
        <f t="shared" si="182"/>
        <v>3.3794868137172736</v>
      </c>
      <c r="R1853" s="11">
        <f t="shared" si="182"/>
        <v>2.0530784434834195</v>
      </c>
      <c r="S1853" s="11">
        <f t="shared" si="182"/>
        <v>3.7155019452932834</v>
      </c>
      <c r="T1853" s="11">
        <f t="shared" si="182"/>
        <v>2.4927603890268371</v>
      </c>
    </row>
    <row r="1854" spans="1:20" x14ac:dyDescent="0.2">
      <c r="A1854" s="9" t="s">
        <v>464</v>
      </c>
      <c r="B1854" s="9" t="s">
        <v>1268</v>
      </c>
      <c r="C1854" s="9" t="s">
        <v>427</v>
      </c>
      <c r="D1854" s="9" t="s">
        <v>251</v>
      </c>
      <c r="E1854" s="9">
        <v>10585977</v>
      </c>
      <c r="F1854" s="9">
        <v>10586041</v>
      </c>
      <c r="G1854" s="9">
        <v>10588438</v>
      </c>
      <c r="H1854" s="9">
        <v>10588550</v>
      </c>
      <c r="I1854" s="9">
        <v>10595675</v>
      </c>
      <c r="J1854" s="9">
        <v>10595875</v>
      </c>
      <c r="K1854" s="9">
        <f t="shared" si="176"/>
        <v>65</v>
      </c>
      <c r="L1854" s="9">
        <f t="shared" si="177"/>
        <v>2396</v>
      </c>
      <c r="M1854" s="9">
        <f t="shared" si="178"/>
        <v>113</v>
      </c>
      <c r="N1854" s="9">
        <f t="shared" si="179"/>
        <v>7124</v>
      </c>
      <c r="O1854" s="9">
        <f t="shared" si="180"/>
        <v>201</v>
      </c>
      <c r="P1854" s="11">
        <f t="shared" si="182"/>
        <v>1.8129133566428552</v>
      </c>
      <c r="Q1854" s="11">
        <f t="shared" si="182"/>
        <v>3.3794868137172736</v>
      </c>
      <c r="R1854" s="11">
        <f t="shared" si="182"/>
        <v>2.0530784434834195</v>
      </c>
      <c r="S1854" s="11">
        <f t="shared" si="182"/>
        <v>3.8527239107912057</v>
      </c>
      <c r="T1854" s="11">
        <f t="shared" si="182"/>
        <v>2.3031960574204886</v>
      </c>
    </row>
    <row r="1855" spans="1:20" x14ac:dyDescent="0.2">
      <c r="A1855" s="9" t="s">
        <v>464</v>
      </c>
      <c r="B1855" s="9" t="s">
        <v>1268</v>
      </c>
      <c r="C1855" s="9" t="s">
        <v>427</v>
      </c>
      <c r="D1855" s="9" t="s">
        <v>251</v>
      </c>
      <c r="E1855" s="9">
        <v>10584247</v>
      </c>
      <c r="F1855" s="9">
        <v>10584362</v>
      </c>
      <c r="G1855" s="9">
        <v>10585977</v>
      </c>
      <c r="H1855" s="9">
        <v>10586041</v>
      </c>
      <c r="I1855" s="9">
        <v>10593745</v>
      </c>
      <c r="J1855" s="9">
        <v>10594055</v>
      </c>
      <c r="K1855" s="9">
        <f t="shared" si="176"/>
        <v>116</v>
      </c>
      <c r="L1855" s="9">
        <f t="shared" si="177"/>
        <v>1614</v>
      </c>
      <c r="M1855" s="9">
        <f t="shared" si="178"/>
        <v>65</v>
      </c>
      <c r="N1855" s="9">
        <f t="shared" si="179"/>
        <v>7703</v>
      </c>
      <c r="O1855" s="9">
        <f t="shared" si="180"/>
        <v>311</v>
      </c>
      <c r="P1855" s="11">
        <f t="shared" si="182"/>
        <v>2.0644579892269181</v>
      </c>
      <c r="Q1855" s="11">
        <f t="shared" si="182"/>
        <v>3.2079035303860515</v>
      </c>
      <c r="R1855" s="11">
        <f t="shared" si="182"/>
        <v>1.8129133566428552</v>
      </c>
      <c r="S1855" s="11">
        <f t="shared" si="182"/>
        <v>3.8866598978612021</v>
      </c>
      <c r="T1855" s="11">
        <f t="shared" si="182"/>
        <v>2.4927603890268371</v>
      </c>
    </row>
    <row r="1856" spans="1:20" x14ac:dyDescent="0.2">
      <c r="A1856" s="9" t="s">
        <v>464</v>
      </c>
      <c r="B1856" s="9" t="s">
        <v>1269</v>
      </c>
      <c r="C1856" s="9" t="s">
        <v>329</v>
      </c>
      <c r="D1856" s="9" t="s">
        <v>251</v>
      </c>
      <c r="E1856" s="9">
        <v>101693114</v>
      </c>
      <c r="F1856" s="9">
        <v>101693206</v>
      </c>
      <c r="G1856" s="9">
        <v>101694505</v>
      </c>
      <c r="H1856" s="9">
        <v>101694673</v>
      </c>
      <c r="I1856" s="9">
        <v>101706382</v>
      </c>
      <c r="J1856" s="9">
        <v>101706613</v>
      </c>
      <c r="K1856" s="9">
        <f t="shared" si="176"/>
        <v>93</v>
      </c>
      <c r="L1856" s="9">
        <f t="shared" si="177"/>
        <v>1298</v>
      </c>
      <c r="M1856" s="9">
        <f t="shared" si="178"/>
        <v>169</v>
      </c>
      <c r="N1856" s="9">
        <f t="shared" si="179"/>
        <v>11708</v>
      </c>
      <c r="O1856" s="9">
        <f t="shared" si="180"/>
        <v>232</v>
      </c>
      <c r="P1856" s="11">
        <f t="shared" si="182"/>
        <v>1.968482948553935</v>
      </c>
      <c r="Q1856" s="11">
        <f t="shared" si="182"/>
        <v>3.11327469246435</v>
      </c>
      <c r="R1856" s="11">
        <f t="shared" si="182"/>
        <v>2.2278867046136734</v>
      </c>
      <c r="S1856" s="11">
        <f t="shared" si="182"/>
        <v>4.0684827137617541</v>
      </c>
      <c r="T1856" s="11">
        <f t="shared" si="182"/>
        <v>2.3654879848908994</v>
      </c>
    </row>
    <row r="1857" spans="1:20" x14ac:dyDescent="0.2">
      <c r="A1857" s="9" t="s">
        <v>464</v>
      </c>
      <c r="B1857" s="9" t="s">
        <v>1258</v>
      </c>
      <c r="C1857" s="9" t="s">
        <v>271</v>
      </c>
      <c r="D1857" s="9" t="s">
        <v>251</v>
      </c>
      <c r="E1857" s="9">
        <v>30950875</v>
      </c>
      <c r="F1857" s="9">
        <v>30951031</v>
      </c>
      <c r="G1857" s="9">
        <v>30958008</v>
      </c>
      <c r="H1857" s="9">
        <v>30958086</v>
      </c>
      <c r="I1857" s="9">
        <v>30961727</v>
      </c>
      <c r="J1857" s="9">
        <v>30961883</v>
      </c>
      <c r="K1857" s="9">
        <f t="shared" si="176"/>
        <v>157</v>
      </c>
      <c r="L1857" s="9">
        <f t="shared" si="177"/>
        <v>6976</v>
      </c>
      <c r="M1857" s="9">
        <f t="shared" si="178"/>
        <v>79</v>
      </c>
      <c r="N1857" s="9">
        <f t="shared" si="179"/>
        <v>3640</v>
      </c>
      <c r="O1857" s="9">
        <f t="shared" si="180"/>
        <v>157</v>
      </c>
      <c r="P1857" s="11">
        <f t="shared" si="182"/>
        <v>2.1958996524092336</v>
      </c>
      <c r="Q1857" s="11">
        <f t="shared" si="182"/>
        <v>3.8436064719245104</v>
      </c>
      <c r="R1857" s="11">
        <f t="shared" si="182"/>
        <v>1.8976270912904412</v>
      </c>
      <c r="S1857" s="11">
        <f t="shared" si="182"/>
        <v>3.5611013836490555</v>
      </c>
      <c r="T1857" s="11">
        <f t="shared" si="182"/>
        <v>2.1958996524092336</v>
      </c>
    </row>
    <row r="1858" spans="1:20" x14ac:dyDescent="0.2">
      <c r="A1858" s="9" t="s">
        <v>464</v>
      </c>
      <c r="B1858" s="9" t="s">
        <v>1269</v>
      </c>
      <c r="C1858" s="9" t="s">
        <v>329</v>
      </c>
      <c r="D1858" s="9" t="s">
        <v>251</v>
      </c>
      <c r="E1858" s="9">
        <v>101652738</v>
      </c>
      <c r="F1858" s="9">
        <v>101652853</v>
      </c>
      <c r="G1858" s="9">
        <v>101665552</v>
      </c>
      <c r="H1858" s="9">
        <v>101665744</v>
      </c>
      <c r="I1858" s="9">
        <v>101678513</v>
      </c>
      <c r="J1858" s="9">
        <v>101678630</v>
      </c>
      <c r="K1858" s="9">
        <f t="shared" si="176"/>
        <v>116</v>
      </c>
      <c r="L1858" s="9">
        <f t="shared" si="177"/>
        <v>12698</v>
      </c>
      <c r="M1858" s="9">
        <f t="shared" si="178"/>
        <v>193</v>
      </c>
      <c r="N1858" s="9">
        <f t="shared" si="179"/>
        <v>12768</v>
      </c>
      <c r="O1858" s="9">
        <f t="shared" si="180"/>
        <v>118</v>
      </c>
      <c r="P1858" s="11">
        <f t="shared" si="182"/>
        <v>2.0644579892269181</v>
      </c>
      <c r="Q1858" s="11">
        <f t="shared" si="182"/>
        <v>4.1037353227383333</v>
      </c>
      <c r="R1858" s="11">
        <f t="shared" si="182"/>
        <v>2.2855573090077734</v>
      </c>
      <c r="S1858" s="11">
        <f t="shared" si="182"/>
        <v>4.1061228740066538</v>
      </c>
      <c r="T1858" s="11">
        <f t="shared" si="182"/>
        <v>2.0718820073061255</v>
      </c>
    </row>
    <row r="1859" spans="1:20" x14ac:dyDescent="0.2">
      <c r="A1859" s="9" t="s">
        <v>464</v>
      </c>
      <c r="B1859" s="9" t="s">
        <v>1270</v>
      </c>
      <c r="C1859" s="9" t="s">
        <v>250</v>
      </c>
      <c r="D1859" s="9" t="s">
        <v>254</v>
      </c>
      <c r="E1859" s="9">
        <v>86532192</v>
      </c>
      <c r="F1859" s="9">
        <v>86532307</v>
      </c>
      <c r="G1859" s="9">
        <v>86550916</v>
      </c>
      <c r="H1859" s="9">
        <v>86551114</v>
      </c>
      <c r="I1859" s="9">
        <v>86563431</v>
      </c>
      <c r="J1859" s="9">
        <v>86563537</v>
      </c>
      <c r="K1859" s="9">
        <f t="shared" si="176"/>
        <v>116</v>
      </c>
      <c r="L1859" s="9">
        <f t="shared" si="177"/>
        <v>18608</v>
      </c>
      <c r="M1859" s="9">
        <f t="shared" si="178"/>
        <v>199</v>
      </c>
      <c r="N1859" s="9">
        <f t="shared" si="179"/>
        <v>12316</v>
      </c>
      <c r="O1859" s="9">
        <f t="shared" si="180"/>
        <v>107</v>
      </c>
      <c r="P1859" s="11">
        <f t="shared" si="182"/>
        <v>2.0644579892269181</v>
      </c>
      <c r="Q1859" s="11">
        <f t="shared" si="182"/>
        <v>4.2696996973843726</v>
      </c>
      <c r="R1859" s="11">
        <f t="shared" si="182"/>
        <v>2.2988530764097064</v>
      </c>
      <c r="S1859" s="11">
        <f t="shared" si="182"/>
        <v>4.09046968023116</v>
      </c>
      <c r="T1859" s="11">
        <f t="shared" si="182"/>
        <v>2.0293837776852093</v>
      </c>
    </row>
    <row r="1860" spans="1:20" x14ac:dyDescent="0.2">
      <c r="A1860" s="9" t="s">
        <v>464</v>
      </c>
      <c r="B1860" s="9" t="s">
        <v>1271</v>
      </c>
      <c r="C1860" s="9" t="s">
        <v>260</v>
      </c>
      <c r="D1860" s="9" t="s">
        <v>251</v>
      </c>
      <c r="E1860" s="9">
        <v>140620577</v>
      </c>
      <c r="F1860" s="9">
        <v>140623531</v>
      </c>
      <c r="G1860" s="9">
        <v>140627121</v>
      </c>
      <c r="H1860" s="9">
        <v>140627295</v>
      </c>
      <c r="I1860" s="9">
        <v>140629381</v>
      </c>
      <c r="J1860" s="9">
        <v>140629518</v>
      </c>
      <c r="K1860" s="9">
        <f t="shared" ref="K1860:K1923" si="183">SUM(F1860-E1860+1)</f>
        <v>2955</v>
      </c>
      <c r="L1860" s="9">
        <f t="shared" ref="L1860:L1923" si="184">SUM(G1860-F1860-1)</f>
        <v>3589</v>
      </c>
      <c r="M1860" s="9">
        <f t="shared" ref="M1860:M1923" si="185">SUM(H1860-G1860+1)</f>
        <v>175</v>
      </c>
      <c r="N1860" s="9">
        <f t="shared" ref="N1860:N1923" si="186">SUM(I1860-H1860-1)</f>
        <v>2085</v>
      </c>
      <c r="O1860" s="9">
        <f t="shared" ref="O1860:O1923" si="187">SUM(J1860-I1860+1)</f>
        <v>138</v>
      </c>
      <c r="P1860" s="11">
        <f t="shared" si="182"/>
        <v>3.4705574852172738</v>
      </c>
      <c r="Q1860" s="11">
        <f t="shared" si="182"/>
        <v>3.5549734583332393</v>
      </c>
      <c r="R1860" s="11">
        <f t="shared" si="182"/>
        <v>2.2430380486862944</v>
      </c>
      <c r="S1860" s="11">
        <f t="shared" si="182"/>
        <v>3.3191060593097759</v>
      </c>
      <c r="T1860" s="11">
        <f t="shared" si="182"/>
        <v>2.1398790864012365</v>
      </c>
    </row>
    <row r="1861" spans="1:20" x14ac:dyDescent="0.2">
      <c r="A1861" s="9" t="s">
        <v>464</v>
      </c>
      <c r="B1861" s="9" t="s">
        <v>1272</v>
      </c>
      <c r="C1861" s="9" t="s">
        <v>274</v>
      </c>
      <c r="D1861" s="9" t="s">
        <v>254</v>
      </c>
      <c r="E1861" s="9">
        <v>58309953</v>
      </c>
      <c r="F1861" s="9">
        <v>58310172</v>
      </c>
      <c r="G1861" s="9">
        <v>58310255</v>
      </c>
      <c r="H1861" s="9">
        <v>58310333</v>
      </c>
      <c r="I1861" s="9">
        <v>58310417</v>
      </c>
      <c r="J1861" s="9">
        <v>58310496</v>
      </c>
      <c r="K1861" s="9">
        <f t="shared" si="183"/>
        <v>220</v>
      </c>
      <c r="L1861" s="9">
        <f t="shared" si="184"/>
        <v>82</v>
      </c>
      <c r="M1861" s="9">
        <f t="shared" si="185"/>
        <v>79</v>
      </c>
      <c r="N1861" s="9">
        <f t="shared" si="186"/>
        <v>83</v>
      </c>
      <c r="O1861" s="9">
        <f t="shared" si="187"/>
        <v>80</v>
      </c>
      <c r="P1861" s="11">
        <f t="shared" si="182"/>
        <v>2.3424226808222062</v>
      </c>
      <c r="Q1861" s="11">
        <f t="shared" si="182"/>
        <v>1.9138138523837167</v>
      </c>
      <c r="R1861" s="11">
        <f t="shared" si="182"/>
        <v>1.8976270912904412</v>
      </c>
      <c r="S1861" s="11">
        <f t="shared" si="182"/>
        <v>1.919078092376074</v>
      </c>
      <c r="T1861" s="11">
        <f t="shared" si="182"/>
        <v>1.9030899869919433</v>
      </c>
    </row>
    <row r="1862" spans="1:20" x14ac:dyDescent="0.2">
      <c r="A1862" s="9" t="s">
        <v>464</v>
      </c>
      <c r="B1862" s="9" t="s">
        <v>1273</v>
      </c>
      <c r="C1862" s="9" t="s">
        <v>256</v>
      </c>
      <c r="D1862" s="9" t="s">
        <v>254</v>
      </c>
      <c r="E1862" s="9">
        <v>24081953</v>
      </c>
      <c r="F1862" s="9">
        <v>24082238</v>
      </c>
      <c r="G1862" s="9">
        <v>24085425</v>
      </c>
      <c r="H1862" s="9">
        <v>24085506</v>
      </c>
      <c r="I1862" s="9">
        <v>24097820</v>
      </c>
      <c r="J1862" s="9">
        <v>24097895</v>
      </c>
      <c r="K1862" s="9">
        <f t="shared" si="183"/>
        <v>286</v>
      </c>
      <c r="L1862" s="9">
        <f t="shared" si="184"/>
        <v>3186</v>
      </c>
      <c r="M1862" s="9">
        <f t="shared" si="185"/>
        <v>82</v>
      </c>
      <c r="N1862" s="9">
        <f t="shared" si="186"/>
        <v>12313</v>
      </c>
      <c r="O1862" s="9">
        <f t="shared" si="187"/>
        <v>76</v>
      </c>
      <c r="P1862" s="11">
        <f t="shared" si="182"/>
        <v>2.4563660331290427</v>
      </c>
      <c r="Q1862" s="11">
        <f t="shared" si="182"/>
        <v>3.503245771465112</v>
      </c>
      <c r="R1862" s="11">
        <f t="shared" si="182"/>
        <v>1.9138138523837167</v>
      </c>
      <c r="S1862" s="11">
        <f t="shared" si="182"/>
        <v>4.0903638794717176</v>
      </c>
      <c r="T1862" s="11">
        <f t="shared" si="182"/>
        <v>1.8808135922807911</v>
      </c>
    </row>
    <row r="1863" spans="1:20" x14ac:dyDescent="0.2">
      <c r="A1863" s="9" t="s">
        <v>464</v>
      </c>
      <c r="B1863" s="9" t="s">
        <v>1274</v>
      </c>
      <c r="C1863" s="9" t="s">
        <v>265</v>
      </c>
      <c r="D1863" s="9" t="s">
        <v>251</v>
      </c>
      <c r="E1863" s="9">
        <v>53934888</v>
      </c>
      <c r="F1863" s="9">
        <v>53935012</v>
      </c>
      <c r="G1863" s="9">
        <v>53977022</v>
      </c>
      <c r="H1863" s="9">
        <v>53977117</v>
      </c>
      <c r="I1863" s="9">
        <v>54014414</v>
      </c>
      <c r="J1863" s="9">
        <v>54014495</v>
      </c>
      <c r="K1863" s="9">
        <f t="shared" si="183"/>
        <v>125</v>
      </c>
      <c r="L1863" s="9">
        <f t="shared" si="184"/>
        <v>42009</v>
      </c>
      <c r="M1863" s="9">
        <f t="shared" si="185"/>
        <v>96</v>
      </c>
      <c r="N1863" s="9">
        <f t="shared" si="186"/>
        <v>37296</v>
      </c>
      <c r="O1863" s="9">
        <f t="shared" si="187"/>
        <v>82</v>
      </c>
      <c r="P1863" s="11">
        <f t="shared" si="182"/>
        <v>2.0969100130080562</v>
      </c>
      <c r="Q1863" s="11">
        <f t="shared" si="182"/>
        <v>4.6233423435315428</v>
      </c>
      <c r="R1863" s="11">
        <f t="shared" si="182"/>
        <v>1.9822712330395682</v>
      </c>
      <c r="S1863" s="11">
        <f t="shared" si="182"/>
        <v>4.5716622561765012</v>
      </c>
      <c r="T1863" s="11">
        <f t="shared" si="182"/>
        <v>1.9138138523837167</v>
      </c>
    </row>
    <row r="1864" spans="1:20" x14ac:dyDescent="0.2">
      <c r="A1864" s="9" t="s">
        <v>464</v>
      </c>
      <c r="B1864" s="9" t="s">
        <v>1271</v>
      </c>
      <c r="C1864" s="9" t="s">
        <v>260</v>
      </c>
      <c r="D1864" s="9" t="s">
        <v>251</v>
      </c>
      <c r="E1864" s="9">
        <v>140623083</v>
      </c>
      <c r="F1864" s="9">
        <v>140623531</v>
      </c>
      <c r="G1864" s="9">
        <v>140625090</v>
      </c>
      <c r="H1864" s="9">
        <v>140625191</v>
      </c>
      <c r="I1864" s="9">
        <v>140626450</v>
      </c>
      <c r="J1864" s="9">
        <v>140626526</v>
      </c>
      <c r="K1864" s="9">
        <f t="shared" si="183"/>
        <v>449</v>
      </c>
      <c r="L1864" s="9">
        <f t="shared" si="184"/>
        <v>1558</v>
      </c>
      <c r="M1864" s="9">
        <f t="shared" si="185"/>
        <v>102</v>
      </c>
      <c r="N1864" s="9">
        <f t="shared" si="186"/>
        <v>1258</v>
      </c>
      <c r="O1864" s="9">
        <f t="shared" si="187"/>
        <v>77</v>
      </c>
      <c r="P1864" s="11">
        <f t="shared" si="182"/>
        <v>2.6522463410033232</v>
      </c>
      <c r="Q1864" s="11">
        <f t="shared" si="182"/>
        <v>3.1925674533365456</v>
      </c>
      <c r="R1864" s="11">
        <f t="shared" si="182"/>
        <v>2.0086001717619171</v>
      </c>
      <c r="S1864" s="11">
        <f t="shared" si="182"/>
        <v>3.0996806411092495</v>
      </c>
      <c r="T1864" s="11">
        <f t="shared" si="182"/>
        <v>1.8864907251724818</v>
      </c>
    </row>
    <row r="1865" spans="1:20" x14ac:dyDescent="0.2">
      <c r="A1865" s="9" t="s">
        <v>464</v>
      </c>
      <c r="B1865" s="9" t="s">
        <v>1275</v>
      </c>
      <c r="C1865" s="9" t="s">
        <v>274</v>
      </c>
      <c r="D1865" s="9" t="s">
        <v>254</v>
      </c>
      <c r="E1865" s="9">
        <v>116843674</v>
      </c>
      <c r="F1865" s="9">
        <v>116843774</v>
      </c>
      <c r="G1865" s="9">
        <v>116845762</v>
      </c>
      <c r="H1865" s="9">
        <v>116845945</v>
      </c>
      <c r="I1865" s="9">
        <v>116848253</v>
      </c>
      <c r="J1865" s="9">
        <v>116848358</v>
      </c>
      <c r="K1865" s="9">
        <f t="shared" si="183"/>
        <v>101</v>
      </c>
      <c r="L1865" s="9">
        <f t="shared" si="184"/>
        <v>1987</v>
      </c>
      <c r="M1865" s="9">
        <f t="shared" si="185"/>
        <v>184</v>
      </c>
      <c r="N1865" s="9">
        <f t="shared" si="186"/>
        <v>2307</v>
      </c>
      <c r="O1865" s="9">
        <f t="shared" si="187"/>
        <v>106</v>
      </c>
      <c r="P1865" s="11">
        <f t="shared" si="182"/>
        <v>2.0043213737826426</v>
      </c>
      <c r="Q1865" s="11">
        <f t="shared" si="182"/>
        <v>3.2981978671098151</v>
      </c>
      <c r="R1865" s="11">
        <f t="shared" si="182"/>
        <v>2.2648178230095364</v>
      </c>
      <c r="S1865" s="11">
        <f t="shared" si="182"/>
        <v>3.3630475945210931</v>
      </c>
      <c r="T1865" s="11">
        <f t="shared" si="182"/>
        <v>2.02530586526477</v>
      </c>
    </row>
    <row r="1866" spans="1:20" x14ac:dyDescent="0.2">
      <c r="A1866" s="9" t="s">
        <v>464</v>
      </c>
      <c r="B1866" s="9" t="s">
        <v>1275</v>
      </c>
      <c r="C1866" s="9" t="s">
        <v>274</v>
      </c>
      <c r="D1866" s="9" t="s">
        <v>254</v>
      </c>
      <c r="E1866" s="9">
        <v>116843674</v>
      </c>
      <c r="F1866" s="9">
        <v>116843774</v>
      </c>
      <c r="G1866" s="9">
        <v>116845818</v>
      </c>
      <c r="H1866" s="9">
        <v>116845945</v>
      </c>
      <c r="I1866" s="9">
        <v>116848253</v>
      </c>
      <c r="J1866" s="9">
        <v>116848355</v>
      </c>
      <c r="K1866" s="9">
        <f t="shared" si="183"/>
        <v>101</v>
      </c>
      <c r="L1866" s="9">
        <f t="shared" si="184"/>
        <v>2043</v>
      </c>
      <c r="M1866" s="9">
        <f t="shared" si="185"/>
        <v>128</v>
      </c>
      <c r="N1866" s="9">
        <f t="shared" si="186"/>
        <v>2307</v>
      </c>
      <c r="O1866" s="9">
        <f t="shared" si="187"/>
        <v>103</v>
      </c>
      <c r="P1866" s="11">
        <f t="shared" si="182"/>
        <v>2.0043213737826426</v>
      </c>
      <c r="Q1866" s="11">
        <f t="shared" si="182"/>
        <v>3.3102683666324473</v>
      </c>
      <c r="R1866" s="11">
        <f t="shared" si="182"/>
        <v>2.1072099696478679</v>
      </c>
      <c r="S1866" s="11">
        <f t="shared" si="182"/>
        <v>3.3630475945210931</v>
      </c>
      <c r="T1866" s="11">
        <f t="shared" si="182"/>
        <v>2.012837224705172</v>
      </c>
    </row>
    <row r="1867" spans="1:20" x14ac:dyDescent="0.2">
      <c r="A1867" s="9" t="s">
        <v>464</v>
      </c>
      <c r="B1867" s="9" t="s">
        <v>1276</v>
      </c>
      <c r="C1867" s="9" t="s">
        <v>271</v>
      </c>
      <c r="D1867" s="9" t="s">
        <v>254</v>
      </c>
      <c r="E1867" s="9">
        <v>87688778</v>
      </c>
      <c r="F1867" s="9">
        <v>87688850</v>
      </c>
      <c r="G1867" s="9">
        <v>87695397</v>
      </c>
      <c r="H1867" s="9">
        <v>87695517</v>
      </c>
      <c r="I1867" s="9">
        <v>87697344</v>
      </c>
      <c r="J1867" s="9">
        <v>87697390</v>
      </c>
      <c r="K1867" s="9">
        <f t="shared" si="183"/>
        <v>73</v>
      </c>
      <c r="L1867" s="9">
        <f t="shared" si="184"/>
        <v>6546</v>
      </c>
      <c r="M1867" s="9">
        <f t="shared" si="185"/>
        <v>121</v>
      </c>
      <c r="N1867" s="9">
        <f t="shared" si="186"/>
        <v>1826</v>
      </c>
      <c r="O1867" s="9">
        <f t="shared" si="187"/>
        <v>47</v>
      </c>
      <c r="P1867" s="11">
        <f t="shared" si="182"/>
        <v>1.8633228601204557</v>
      </c>
      <c r="Q1867" s="11">
        <f t="shared" si="182"/>
        <v>3.8159760009719847</v>
      </c>
      <c r="R1867" s="11">
        <f t="shared" si="182"/>
        <v>2.0827853703164498</v>
      </c>
      <c r="S1867" s="11">
        <f t="shared" si="182"/>
        <v>3.2615007731982795</v>
      </c>
      <c r="T1867" s="11">
        <f t="shared" si="182"/>
        <v>1.6720978579357173</v>
      </c>
    </row>
    <row r="1868" spans="1:20" x14ac:dyDescent="0.2">
      <c r="A1868" s="9" t="s">
        <v>464</v>
      </c>
      <c r="B1868" s="9" t="s">
        <v>1276</v>
      </c>
      <c r="C1868" s="9" t="s">
        <v>271</v>
      </c>
      <c r="D1868" s="9" t="s">
        <v>254</v>
      </c>
      <c r="E1868" s="9">
        <v>87733147</v>
      </c>
      <c r="F1868" s="9">
        <v>87733504</v>
      </c>
      <c r="G1868" s="9">
        <v>87734423</v>
      </c>
      <c r="H1868" s="9">
        <v>87734552</v>
      </c>
      <c r="I1868" s="9">
        <v>87735344</v>
      </c>
      <c r="J1868" s="9">
        <v>87735571</v>
      </c>
      <c r="K1868" s="9">
        <f t="shared" si="183"/>
        <v>358</v>
      </c>
      <c r="L1868" s="9">
        <f t="shared" si="184"/>
        <v>918</v>
      </c>
      <c r="M1868" s="9">
        <f t="shared" si="185"/>
        <v>130</v>
      </c>
      <c r="N1868" s="9">
        <f t="shared" si="186"/>
        <v>791</v>
      </c>
      <c r="O1868" s="9">
        <f t="shared" si="187"/>
        <v>228</v>
      </c>
      <c r="P1868" s="11">
        <f t="shared" si="182"/>
        <v>2.5538830266438741</v>
      </c>
      <c r="Q1868" s="11">
        <f t="shared" si="182"/>
        <v>2.9628426812012423</v>
      </c>
      <c r="R1868" s="11">
        <f t="shared" si="182"/>
        <v>2.1139433523068365</v>
      </c>
      <c r="S1868" s="11">
        <f t="shared" si="182"/>
        <v>2.8981764834976764</v>
      </c>
      <c r="T1868" s="11">
        <f t="shared" si="182"/>
        <v>2.3579348470004535</v>
      </c>
    </row>
    <row r="1869" spans="1:20" x14ac:dyDescent="0.2">
      <c r="A1869" s="9" t="s">
        <v>464</v>
      </c>
      <c r="B1869" s="9" t="s">
        <v>1276</v>
      </c>
      <c r="C1869" s="9" t="s">
        <v>271</v>
      </c>
      <c r="D1869" s="9" t="s">
        <v>254</v>
      </c>
      <c r="E1869" s="9">
        <v>87717420</v>
      </c>
      <c r="F1869" s="9">
        <v>87717520</v>
      </c>
      <c r="G1869" s="9">
        <v>87718228</v>
      </c>
      <c r="H1869" s="9">
        <v>87718258</v>
      </c>
      <c r="I1869" s="9">
        <v>87722356</v>
      </c>
      <c r="J1869" s="9">
        <v>87722483</v>
      </c>
      <c r="K1869" s="9">
        <f t="shared" si="183"/>
        <v>101</v>
      </c>
      <c r="L1869" s="9">
        <f t="shared" si="184"/>
        <v>707</v>
      </c>
      <c r="M1869" s="9">
        <f t="shared" si="185"/>
        <v>31</v>
      </c>
      <c r="N1869" s="9">
        <f t="shared" si="186"/>
        <v>4097</v>
      </c>
      <c r="O1869" s="9">
        <f t="shared" si="187"/>
        <v>128</v>
      </c>
      <c r="P1869" s="11">
        <f t="shared" si="182"/>
        <v>2.0043213737826426</v>
      </c>
      <c r="Q1869" s="11">
        <f t="shared" si="182"/>
        <v>2.8494194137968991</v>
      </c>
      <c r="R1869" s="11">
        <f t="shared" si="182"/>
        <v>1.4913616938342726</v>
      </c>
      <c r="S1869" s="11">
        <f t="shared" si="182"/>
        <v>3.6124659639531425</v>
      </c>
      <c r="T1869" s="11">
        <f t="shared" si="182"/>
        <v>2.1072099696478679</v>
      </c>
    </row>
    <row r="1870" spans="1:20" x14ac:dyDescent="0.2">
      <c r="A1870" s="9" t="s">
        <v>464</v>
      </c>
      <c r="B1870" s="9" t="s">
        <v>1271</v>
      </c>
      <c r="C1870" s="9" t="s">
        <v>260</v>
      </c>
      <c r="D1870" s="9" t="s">
        <v>251</v>
      </c>
      <c r="E1870" s="9">
        <v>140620577</v>
      </c>
      <c r="F1870" s="9">
        <v>140623531</v>
      </c>
      <c r="G1870" s="9">
        <v>140626450</v>
      </c>
      <c r="H1870" s="9">
        <v>140626526</v>
      </c>
      <c r="I1870" s="9">
        <v>140627121</v>
      </c>
      <c r="J1870" s="9">
        <v>140627295</v>
      </c>
      <c r="K1870" s="9">
        <f t="shared" si="183"/>
        <v>2955</v>
      </c>
      <c r="L1870" s="9">
        <f t="shared" si="184"/>
        <v>2918</v>
      </c>
      <c r="M1870" s="9">
        <f t="shared" si="185"/>
        <v>77</v>
      </c>
      <c r="N1870" s="9">
        <f t="shared" si="186"/>
        <v>594</v>
      </c>
      <c r="O1870" s="9">
        <f t="shared" si="187"/>
        <v>175</v>
      </c>
      <c r="P1870" s="11">
        <f t="shared" si="182"/>
        <v>3.4705574852172738</v>
      </c>
      <c r="Q1870" s="11">
        <f t="shared" si="182"/>
        <v>3.4650852875574323</v>
      </c>
      <c r="R1870" s="11">
        <f t="shared" si="182"/>
        <v>1.8864907251724818</v>
      </c>
      <c r="S1870" s="11">
        <f t="shared" si="182"/>
        <v>2.7737864449811935</v>
      </c>
      <c r="T1870" s="11">
        <f t="shared" si="182"/>
        <v>2.2430380486862944</v>
      </c>
    </row>
    <row r="1871" spans="1:20" x14ac:dyDescent="0.2">
      <c r="A1871" s="9" t="s">
        <v>464</v>
      </c>
      <c r="B1871" s="9" t="s">
        <v>1191</v>
      </c>
      <c r="C1871" s="9" t="s">
        <v>315</v>
      </c>
      <c r="D1871" s="9" t="s">
        <v>251</v>
      </c>
      <c r="E1871" s="9">
        <v>24622524</v>
      </c>
      <c r="F1871" s="9">
        <v>24622668</v>
      </c>
      <c r="G1871" s="9">
        <v>24623475</v>
      </c>
      <c r="H1871" s="9">
        <v>24623602</v>
      </c>
      <c r="I1871" s="9">
        <v>24625267</v>
      </c>
      <c r="J1871" s="9">
        <v>24625341</v>
      </c>
      <c r="K1871" s="9">
        <f t="shared" si="183"/>
        <v>145</v>
      </c>
      <c r="L1871" s="9">
        <f t="shared" si="184"/>
        <v>806</v>
      </c>
      <c r="M1871" s="9">
        <f t="shared" si="185"/>
        <v>128</v>
      </c>
      <c r="N1871" s="9">
        <f t="shared" si="186"/>
        <v>1664</v>
      </c>
      <c r="O1871" s="9">
        <f t="shared" si="187"/>
        <v>75</v>
      </c>
      <c r="P1871" s="11">
        <f t="shared" si="182"/>
        <v>2.1613680022349744</v>
      </c>
      <c r="Q1871" s="11">
        <f t="shared" si="182"/>
        <v>2.9063350418050904</v>
      </c>
      <c r="R1871" s="11">
        <f t="shared" si="182"/>
        <v>2.1072099696478679</v>
      </c>
      <c r="S1871" s="11">
        <f t="shared" si="182"/>
        <v>3.2211533219547048</v>
      </c>
      <c r="T1871" s="11">
        <f t="shared" si="182"/>
        <v>1.8750612633916997</v>
      </c>
    </row>
    <row r="1872" spans="1:20" x14ac:dyDescent="0.2">
      <c r="A1872" s="9" t="s">
        <v>464</v>
      </c>
      <c r="B1872" s="9" t="s">
        <v>1277</v>
      </c>
      <c r="C1872" s="9" t="s">
        <v>250</v>
      </c>
      <c r="D1872" s="9" t="s">
        <v>251</v>
      </c>
      <c r="E1872" s="9">
        <v>148862403</v>
      </c>
      <c r="F1872" s="9">
        <v>148862468</v>
      </c>
      <c r="G1872" s="9">
        <v>148863502</v>
      </c>
      <c r="H1872" s="9">
        <v>148863572</v>
      </c>
      <c r="I1872" s="9">
        <v>148865829</v>
      </c>
      <c r="J1872" s="9">
        <v>148865952</v>
      </c>
      <c r="K1872" s="9">
        <f t="shared" si="183"/>
        <v>66</v>
      </c>
      <c r="L1872" s="9">
        <f t="shared" si="184"/>
        <v>1033</v>
      </c>
      <c r="M1872" s="9">
        <f t="shared" si="185"/>
        <v>71</v>
      </c>
      <c r="N1872" s="9">
        <f t="shared" si="186"/>
        <v>2256</v>
      </c>
      <c r="O1872" s="9">
        <f t="shared" si="187"/>
        <v>124</v>
      </c>
      <c r="P1872" s="11">
        <f t="shared" si="182"/>
        <v>1.8195439355418683</v>
      </c>
      <c r="Q1872" s="11">
        <f t="shared" si="182"/>
        <v>3.0141003215196203</v>
      </c>
      <c r="R1872" s="11">
        <f t="shared" si="182"/>
        <v>1.851258348719075</v>
      </c>
      <c r="S1872" s="11">
        <f t="shared" si="182"/>
        <v>3.3533390953113043</v>
      </c>
      <c r="T1872" s="11">
        <f t="shared" si="182"/>
        <v>2.0934216851622351</v>
      </c>
    </row>
    <row r="1873" spans="1:20" x14ac:dyDescent="0.2">
      <c r="A1873" s="9" t="s">
        <v>464</v>
      </c>
      <c r="B1873" s="9" t="s">
        <v>1278</v>
      </c>
      <c r="C1873" s="9" t="s">
        <v>265</v>
      </c>
      <c r="D1873" s="9" t="s">
        <v>254</v>
      </c>
      <c r="E1873" s="9">
        <v>116674590</v>
      </c>
      <c r="F1873" s="9">
        <v>116674881</v>
      </c>
      <c r="G1873" s="9">
        <v>116675897</v>
      </c>
      <c r="H1873" s="9">
        <v>116676012</v>
      </c>
      <c r="I1873" s="9">
        <v>116678502</v>
      </c>
      <c r="J1873" s="9">
        <v>116678663</v>
      </c>
      <c r="K1873" s="9">
        <f t="shared" si="183"/>
        <v>292</v>
      </c>
      <c r="L1873" s="9">
        <f t="shared" si="184"/>
        <v>1015</v>
      </c>
      <c r="M1873" s="9">
        <f t="shared" si="185"/>
        <v>116</v>
      </c>
      <c r="N1873" s="9">
        <f t="shared" si="186"/>
        <v>2489</v>
      </c>
      <c r="O1873" s="9">
        <f t="shared" si="187"/>
        <v>162</v>
      </c>
      <c r="P1873" s="11">
        <f t="shared" si="182"/>
        <v>2.465382851448418</v>
      </c>
      <c r="Q1873" s="11">
        <f t="shared" si="182"/>
        <v>3.0064660422492313</v>
      </c>
      <c r="R1873" s="11">
        <f t="shared" si="182"/>
        <v>2.0644579892269181</v>
      </c>
      <c r="S1873" s="11">
        <f t="shared" si="182"/>
        <v>3.3960248966085929</v>
      </c>
      <c r="T1873" s="11">
        <f t="shared" si="182"/>
        <v>2.2095150145426303</v>
      </c>
    </row>
    <row r="1874" spans="1:20" x14ac:dyDescent="0.2">
      <c r="A1874" s="9" t="s">
        <v>464</v>
      </c>
      <c r="B1874" s="9" t="s">
        <v>1279</v>
      </c>
      <c r="C1874" s="9" t="s">
        <v>271</v>
      </c>
      <c r="D1874" s="9" t="s">
        <v>254</v>
      </c>
      <c r="E1874" s="9">
        <v>30611440</v>
      </c>
      <c r="F1874" s="9">
        <v>30611619</v>
      </c>
      <c r="G1874" s="9">
        <v>30612468</v>
      </c>
      <c r="H1874" s="9">
        <v>30612552</v>
      </c>
      <c r="I1874" s="9">
        <v>30613551</v>
      </c>
      <c r="J1874" s="9">
        <v>30613638</v>
      </c>
      <c r="K1874" s="9">
        <f t="shared" si="183"/>
        <v>180</v>
      </c>
      <c r="L1874" s="9">
        <f t="shared" si="184"/>
        <v>848</v>
      </c>
      <c r="M1874" s="9">
        <f t="shared" si="185"/>
        <v>85</v>
      </c>
      <c r="N1874" s="9">
        <f t="shared" si="186"/>
        <v>998</v>
      </c>
      <c r="O1874" s="9">
        <f t="shared" si="187"/>
        <v>88</v>
      </c>
      <c r="P1874" s="11">
        <f t="shared" si="182"/>
        <v>2.255272505103306</v>
      </c>
      <c r="Q1874" s="11">
        <f t="shared" si="182"/>
        <v>2.9283958522567137</v>
      </c>
      <c r="R1874" s="11">
        <f t="shared" si="182"/>
        <v>1.9294189257142926</v>
      </c>
      <c r="S1874" s="11">
        <f t="shared" si="182"/>
        <v>2.999130541287371</v>
      </c>
      <c r="T1874" s="11">
        <f t="shared" si="182"/>
        <v>1.9444826721501687</v>
      </c>
    </row>
    <row r="1875" spans="1:20" x14ac:dyDescent="0.2">
      <c r="A1875" s="9" t="s">
        <v>464</v>
      </c>
      <c r="B1875" s="9" t="s">
        <v>153</v>
      </c>
      <c r="C1875" s="9" t="s">
        <v>267</v>
      </c>
      <c r="D1875" s="9" t="s">
        <v>251</v>
      </c>
      <c r="E1875" s="9">
        <v>91931095</v>
      </c>
      <c r="F1875" s="9">
        <v>91931254</v>
      </c>
      <c r="G1875" s="9">
        <v>91931371</v>
      </c>
      <c r="H1875" s="9">
        <v>91931448</v>
      </c>
      <c r="I1875" s="9">
        <v>91931693</v>
      </c>
      <c r="J1875" s="9">
        <v>91931780</v>
      </c>
      <c r="K1875" s="9">
        <f t="shared" si="183"/>
        <v>160</v>
      </c>
      <c r="L1875" s="9">
        <f t="shared" si="184"/>
        <v>116</v>
      </c>
      <c r="M1875" s="9">
        <f t="shared" si="185"/>
        <v>78</v>
      </c>
      <c r="N1875" s="9">
        <f t="shared" si="186"/>
        <v>244</v>
      </c>
      <c r="O1875" s="9">
        <f t="shared" si="187"/>
        <v>88</v>
      </c>
      <c r="P1875" s="11">
        <f t="shared" si="182"/>
        <v>2.2041199826559246</v>
      </c>
      <c r="Q1875" s="11">
        <f t="shared" si="182"/>
        <v>2.0644579892269181</v>
      </c>
      <c r="R1875" s="11">
        <f t="shared" si="182"/>
        <v>1.8920946026904801</v>
      </c>
      <c r="S1875" s="11">
        <f t="shared" si="182"/>
        <v>2.3873898263387292</v>
      </c>
      <c r="T1875" s="11">
        <f t="shared" si="182"/>
        <v>1.9444826721501687</v>
      </c>
    </row>
    <row r="1876" spans="1:20" x14ac:dyDescent="0.2">
      <c r="A1876" s="9" t="s">
        <v>464</v>
      </c>
      <c r="B1876" s="9" t="s">
        <v>153</v>
      </c>
      <c r="C1876" s="9" t="s">
        <v>267</v>
      </c>
      <c r="D1876" s="9" t="s">
        <v>251</v>
      </c>
      <c r="E1876" s="9">
        <v>91929804</v>
      </c>
      <c r="F1876" s="9">
        <v>91930115</v>
      </c>
      <c r="G1876" s="9">
        <v>91930817</v>
      </c>
      <c r="H1876" s="9">
        <v>91930979</v>
      </c>
      <c r="I1876" s="9">
        <v>91931095</v>
      </c>
      <c r="J1876" s="9">
        <v>91931254</v>
      </c>
      <c r="K1876" s="9">
        <f t="shared" si="183"/>
        <v>312</v>
      </c>
      <c r="L1876" s="9">
        <f t="shared" si="184"/>
        <v>701</v>
      </c>
      <c r="M1876" s="9">
        <f t="shared" si="185"/>
        <v>163</v>
      </c>
      <c r="N1876" s="9">
        <f t="shared" si="186"/>
        <v>115</v>
      </c>
      <c r="O1876" s="9">
        <f t="shared" si="187"/>
        <v>160</v>
      </c>
      <c r="P1876" s="11">
        <f t="shared" si="182"/>
        <v>2.4941545940184424</v>
      </c>
      <c r="Q1876" s="11">
        <f t="shared" si="182"/>
        <v>2.8457180179666586</v>
      </c>
      <c r="R1876" s="11">
        <f t="shared" si="182"/>
        <v>2.2121876044039577</v>
      </c>
      <c r="S1876" s="11">
        <f t="shared" si="182"/>
        <v>2.0606978403536114</v>
      </c>
      <c r="T1876" s="11">
        <f t="shared" si="182"/>
        <v>2.2041199826559246</v>
      </c>
    </row>
    <row r="1877" spans="1:20" x14ac:dyDescent="0.2">
      <c r="A1877" s="9" t="s">
        <v>464</v>
      </c>
      <c r="B1877" s="9" t="s">
        <v>1280</v>
      </c>
      <c r="C1877" s="9" t="s">
        <v>262</v>
      </c>
      <c r="D1877" s="9" t="s">
        <v>254</v>
      </c>
      <c r="E1877" s="9">
        <v>152271011</v>
      </c>
      <c r="F1877" s="9">
        <v>152271593</v>
      </c>
      <c r="G1877" s="9">
        <v>152271859</v>
      </c>
      <c r="H1877" s="9">
        <v>152271938</v>
      </c>
      <c r="I1877" s="9">
        <v>152272074</v>
      </c>
      <c r="J1877" s="9">
        <v>152272274</v>
      </c>
      <c r="K1877" s="9">
        <f t="shared" si="183"/>
        <v>583</v>
      </c>
      <c r="L1877" s="9">
        <f t="shared" si="184"/>
        <v>265</v>
      </c>
      <c r="M1877" s="9">
        <f t="shared" si="185"/>
        <v>80</v>
      </c>
      <c r="N1877" s="9">
        <f t="shared" si="186"/>
        <v>135</v>
      </c>
      <c r="O1877" s="9">
        <f t="shared" si="187"/>
        <v>201</v>
      </c>
      <c r="P1877" s="11">
        <f t="shared" si="182"/>
        <v>2.7656685547590136</v>
      </c>
      <c r="Q1877" s="11">
        <f t="shared" si="182"/>
        <v>2.4232458739368075</v>
      </c>
      <c r="R1877" s="11">
        <f t="shared" si="182"/>
        <v>1.9030899869919433</v>
      </c>
      <c r="S1877" s="11">
        <f t="shared" si="182"/>
        <v>2.1303337684950061</v>
      </c>
      <c r="T1877" s="11">
        <f t="shared" si="182"/>
        <v>2.3031960574204886</v>
      </c>
    </row>
    <row r="1878" spans="1:20" x14ac:dyDescent="0.2">
      <c r="A1878" s="9" t="s">
        <v>464</v>
      </c>
      <c r="B1878" s="9" t="s">
        <v>1280</v>
      </c>
      <c r="C1878" s="9" t="s">
        <v>262</v>
      </c>
      <c r="D1878" s="9" t="s">
        <v>254</v>
      </c>
      <c r="E1878" s="9">
        <v>152271011</v>
      </c>
      <c r="F1878" s="9">
        <v>152271593</v>
      </c>
      <c r="G1878" s="9">
        <v>152271859</v>
      </c>
      <c r="H1878" s="9">
        <v>152271929</v>
      </c>
      <c r="I1878" s="9">
        <v>152272074</v>
      </c>
      <c r="J1878" s="9">
        <v>152272274</v>
      </c>
      <c r="K1878" s="9">
        <f t="shared" si="183"/>
        <v>583</v>
      </c>
      <c r="L1878" s="9">
        <f t="shared" si="184"/>
        <v>265</v>
      </c>
      <c r="M1878" s="9">
        <f t="shared" si="185"/>
        <v>71</v>
      </c>
      <c r="N1878" s="9">
        <f t="shared" si="186"/>
        <v>144</v>
      </c>
      <c r="O1878" s="9">
        <f t="shared" si="187"/>
        <v>201</v>
      </c>
      <c r="P1878" s="11">
        <f t="shared" si="182"/>
        <v>2.7656685547590136</v>
      </c>
      <c r="Q1878" s="11">
        <f t="shared" si="182"/>
        <v>2.4232458739368075</v>
      </c>
      <c r="R1878" s="11">
        <f t="shared" si="182"/>
        <v>1.851258348719075</v>
      </c>
      <c r="S1878" s="11">
        <f t="shared" si="182"/>
        <v>2.1583624920952493</v>
      </c>
      <c r="T1878" s="11">
        <f t="shared" si="182"/>
        <v>2.3031960574204886</v>
      </c>
    </row>
    <row r="1879" spans="1:20" x14ac:dyDescent="0.2">
      <c r="A1879" s="9" t="s">
        <v>464</v>
      </c>
      <c r="B1879" s="9" t="s">
        <v>1281</v>
      </c>
      <c r="C1879" s="9" t="s">
        <v>265</v>
      </c>
      <c r="D1879" s="9" t="s">
        <v>254</v>
      </c>
      <c r="E1879" s="9">
        <v>83549598</v>
      </c>
      <c r="F1879" s="9">
        <v>83549664</v>
      </c>
      <c r="G1879" s="9">
        <v>83550263</v>
      </c>
      <c r="H1879" s="9">
        <v>83550309</v>
      </c>
      <c r="I1879" s="9">
        <v>83550880</v>
      </c>
      <c r="J1879" s="9">
        <v>83550948</v>
      </c>
      <c r="K1879" s="9">
        <f t="shared" si="183"/>
        <v>67</v>
      </c>
      <c r="L1879" s="9">
        <f t="shared" si="184"/>
        <v>598</v>
      </c>
      <c r="M1879" s="9">
        <f t="shared" si="185"/>
        <v>47</v>
      </c>
      <c r="N1879" s="9">
        <f t="shared" si="186"/>
        <v>570</v>
      </c>
      <c r="O1879" s="9">
        <f t="shared" si="187"/>
        <v>69</v>
      </c>
      <c r="P1879" s="11">
        <f t="shared" si="182"/>
        <v>1.8260748027008262</v>
      </c>
      <c r="Q1879" s="11">
        <f t="shared" si="182"/>
        <v>2.7767011839884104</v>
      </c>
      <c r="R1879" s="11">
        <f t="shared" si="182"/>
        <v>1.6720978579357173</v>
      </c>
      <c r="S1879" s="11">
        <f t="shared" si="182"/>
        <v>2.7558748556724915</v>
      </c>
      <c r="T1879" s="11">
        <f t="shared" si="182"/>
        <v>1.8388490907372552</v>
      </c>
    </row>
    <row r="1880" spans="1:20" x14ac:dyDescent="0.2">
      <c r="A1880" s="9" t="s">
        <v>464</v>
      </c>
      <c r="B1880" s="9" t="s">
        <v>1281</v>
      </c>
      <c r="C1880" s="9" t="s">
        <v>265</v>
      </c>
      <c r="D1880" s="9" t="s">
        <v>254</v>
      </c>
      <c r="E1880" s="9">
        <v>83576674</v>
      </c>
      <c r="F1880" s="9">
        <v>83576829</v>
      </c>
      <c r="G1880" s="9">
        <v>83579481</v>
      </c>
      <c r="H1880" s="9">
        <v>83579556</v>
      </c>
      <c r="I1880" s="9">
        <v>83580256</v>
      </c>
      <c r="J1880" s="9">
        <v>83580361</v>
      </c>
      <c r="K1880" s="9">
        <f t="shared" si="183"/>
        <v>156</v>
      </c>
      <c r="L1880" s="9">
        <f t="shared" si="184"/>
        <v>2651</v>
      </c>
      <c r="M1880" s="9">
        <f t="shared" si="185"/>
        <v>76</v>
      </c>
      <c r="N1880" s="9">
        <f t="shared" si="186"/>
        <v>699</v>
      </c>
      <c r="O1880" s="9">
        <f t="shared" si="187"/>
        <v>106</v>
      </c>
      <c r="P1880" s="11">
        <f t="shared" si="182"/>
        <v>2.1931245983544616</v>
      </c>
      <c r="Q1880" s="11">
        <f t="shared" si="182"/>
        <v>3.4234097277330933</v>
      </c>
      <c r="R1880" s="11">
        <f t="shared" si="182"/>
        <v>1.8808135922807911</v>
      </c>
      <c r="S1880" s="11">
        <f t="shared" si="182"/>
        <v>2.844477175745681</v>
      </c>
      <c r="T1880" s="11">
        <f t="shared" si="182"/>
        <v>2.02530586526477</v>
      </c>
    </row>
    <row r="1881" spans="1:20" x14ac:dyDescent="0.2">
      <c r="A1881" s="9" t="s">
        <v>464</v>
      </c>
      <c r="B1881" s="9" t="s">
        <v>1281</v>
      </c>
      <c r="C1881" s="9" t="s">
        <v>265</v>
      </c>
      <c r="D1881" s="9" t="s">
        <v>254</v>
      </c>
      <c r="E1881" s="9">
        <v>83583254</v>
      </c>
      <c r="F1881" s="9">
        <v>83583363</v>
      </c>
      <c r="G1881" s="9">
        <v>83585817</v>
      </c>
      <c r="H1881" s="9">
        <v>83585884</v>
      </c>
      <c r="I1881" s="9">
        <v>83586633</v>
      </c>
      <c r="J1881" s="9">
        <v>83586720</v>
      </c>
      <c r="K1881" s="9">
        <f t="shared" si="183"/>
        <v>110</v>
      </c>
      <c r="L1881" s="9">
        <f t="shared" si="184"/>
        <v>2453</v>
      </c>
      <c r="M1881" s="9">
        <f t="shared" si="185"/>
        <v>68</v>
      </c>
      <c r="N1881" s="9">
        <f t="shared" si="186"/>
        <v>748</v>
      </c>
      <c r="O1881" s="9">
        <f t="shared" si="187"/>
        <v>88</v>
      </c>
      <c r="P1881" s="11">
        <f t="shared" si="182"/>
        <v>2.0413926851582249</v>
      </c>
      <c r="Q1881" s="11">
        <f t="shared" si="182"/>
        <v>3.3896975482063856</v>
      </c>
      <c r="R1881" s="11">
        <f t="shared" si="182"/>
        <v>1.8325089127062362</v>
      </c>
      <c r="S1881" s="11">
        <f t="shared" si="182"/>
        <v>2.8739015978644611</v>
      </c>
      <c r="T1881" s="11">
        <f t="shared" si="182"/>
        <v>1.9444826721501687</v>
      </c>
    </row>
    <row r="1882" spans="1:20" x14ac:dyDescent="0.2">
      <c r="A1882" s="9" t="s">
        <v>464</v>
      </c>
      <c r="B1882" s="9" t="s">
        <v>1282</v>
      </c>
      <c r="C1882" s="9" t="s">
        <v>279</v>
      </c>
      <c r="D1882" s="9" t="s">
        <v>251</v>
      </c>
      <c r="E1882" s="9">
        <v>164302283</v>
      </c>
      <c r="F1882" s="9">
        <v>164302720</v>
      </c>
      <c r="G1882" s="9">
        <v>164303903</v>
      </c>
      <c r="H1882" s="9">
        <v>164303924</v>
      </c>
      <c r="I1882" s="9">
        <v>164306438</v>
      </c>
      <c r="J1882" s="9">
        <v>164306516</v>
      </c>
      <c r="K1882" s="9">
        <f t="shared" si="183"/>
        <v>438</v>
      </c>
      <c r="L1882" s="9">
        <f t="shared" si="184"/>
        <v>1182</v>
      </c>
      <c r="M1882" s="9">
        <f t="shared" si="185"/>
        <v>22</v>
      </c>
      <c r="N1882" s="9">
        <f t="shared" si="186"/>
        <v>2513</v>
      </c>
      <c r="O1882" s="9">
        <f t="shared" si="187"/>
        <v>79</v>
      </c>
      <c r="P1882" s="11">
        <f t="shared" si="182"/>
        <v>2.6414741105040993</v>
      </c>
      <c r="Q1882" s="11">
        <f t="shared" si="182"/>
        <v>3.0726174765452363</v>
      </c>
      <c r="R1882" s="11">
        <f t="shared" si="182"/>
        <v>1.3424226808222062</v>
      </c>
      <c r="S1882" s="11">
        <f t="shared" si="182"/>
        <v>3.4001924885925754</v>
      </c>
      <c r="T1882" s="11">
        <f t="shared" si="182"/>
        <v>1.8976270912904412</v>
      </c>
    </row>
    <row r="1883" spans="1:20" x14ac:dyDescent="0.2">
      <c r="A1883" s="9" t="s">
        <v>464</v>
      </c>
      <c r="B1883" s="9" t="s">
        <v>1283</v>
      </c>
      <c r="C1883" s="9" t="s">
        <v>271</v>
      </c>
      <c r="D1883" s="9" t="s">
        <v>251</v>
      </c>
      <c r="E1883" s="9">
        <v>107894050</v>
      </c>
      <c r="F1883" s="9">
        <v>107894228</v>
      </c>
      <c r="G1883" s="9">
        <v>107894588</v>
      </c>
      <c r="H1883" s="9">
        <v>107894656</v>
      </c>
      <c r="I1883" s="9">
        <v>107894860</v>
      </c>
      <c r="J1883" s="9">
        <v>107894992</v>
      </c>
      <c r="K1883" s="9">
        <f t="shared" si="183"/>
        <v>179</v>
      </c>
      <c r="L1883" s="9">
        <f t="shared" si="184"/>
        <v>359</v>
      </c>
      <c r="M1883" s="9">
        <f t="shared" si="185"/>
        <v>69</v>
      </c>
      <c r="N1883" s="9">
        <f t="shared" si="186"/>
        <v>203</v>
      </c>
      <c r="O1883" s="9">
        <f t="shared" si="187"/>
        <v>133</v>
      </c>
      <c r="P1883" s="11">
        <f t="shared" si="182"/>
        <v>2.2528530309798929</v>
      </c>
      <c r="Q1883" s="11">
        <f t="shared" si="182"/>
        <v>2.5550944485783189</v>
      </c>
      <c r="R1883" s="11">
        <f t="shared" si="182"/>
        <v>1.8388490907372552</v>
      </c>
      <c r="S1883" s="11">
        <f t="shared" si="182"/>
        <v>2.3074960379132126</v>
      </c>
      <c r="T1883" s="11">
        <f t="shared" si="182"/>
        <v>2.1238516409670858</v>
      </c>
    </row>
    <row r="1884" spans="1:20" x14ac:dyDescent="0.2">
      <c r="A1884" s="9" t="s">
        <v>464</v>
      </c>
      <c r="B1884" s="9" t="s">
        <v>1284</v>
      </c>
      <c r="C1884" s="9" t="s">
        <v>312</v>
      </c>
      <c r="D1884" s="9" t="s">
        <v>251</v>
      </c>
      <c r="E1884" s="9">
        <v>67710880</v>
      </c>
      <c r="F1884" s="9">
        <v>67711007</v>
      </c>
      <c r="G1884" s="9">
        <v>67721446</v>
      </c>
      <c r="H1884" s="9">
        <v>67721545</v>
      </c>
      <c r="I1884" s="9">
        <v>67724187</v>
      </c>
      <c r="J1884" s="9">
        <v>67724272</v>
      </c>
      <c r="K1884" s="9">
        <f t="shared" si="183"/>
        <v>128</v>
      </c>
      <c r="L1884" s="9">
        <f t="shared" si="184"/>
        <v>10438</v>
      </c>
      <c r="M1884" s="9">
        <f t="shared" si="185"/>
        <v>100</v>
      </c>
      <c r="N1884" s="9">
        <f t="shared" si="186"/>
        <v>2641</v>
      </c>
      <c r="O1884" s="9">
        <f t="shared" si="187"/>
        <v>86</v>
      </c>
      <c r="P1884" s="11">
        <f t="shared" si="182"/>
        <v>2.1072099696478679</v>
      </c>
      <c r="Q1884" s="11">
        <f t="shared" si="182"/>
        <v>4.0186172925194414</v>
      </c>
      <c r="R1884" s="11">
        <f t="shared" si="182"/>
        <v>2</v>
      </c>
      <c r="S1884" s="11">
        <f t="shared" si="182"/>
        <v>3.4217684012069238</v>
      </c>
      <c r="T1884" s="11">
        <f t="shared" si="182"/>
        <v>1.9344984512435675</v>
      </c>
    </row>
    <row r="1885" spans="1:20" x14ac:dyDescent="0.2">
      <c r="A1885" s="9" t="s">
        <v>464</v>
      </c>
      <c r="B1885" s="9" t="s">
        <v>1282</v>
      </c>
      <c r="C1885" s="9" t="s">
        <v>279</v>
      </c>
      <c r="D1885" s="9" t="s">
        <v>251</v>
      </c>
      <c r="E1885" s="9">
        <v>164302283</v>
      </c>
      <c r="F1885" s="9">
        <v>164302720</v>
      </c>
      <c r="G1885" s="9">
        <v>164303847</v>
      </c>
      <c r="H1885" s="9">
        <v>164303924</v>
      </c>
      <c r="I1885" s="9">
        <v>164306438</v>
      </c>
      <c r="J1885" s="9">
        <v>164306516</v>
      </c>
      <c r="K1885" s="9">
        <f t="shared" si="183"/>
        <v>438</v>
      </c>
      <c r="L1885" s="9">
        <f t="shared" si="184"/>
        <v>1126</v>
      </c>
      <c r="M1885" s="9">
        <f t="shared" si="185"/>
        <v>78</v>
      </c>
      <c r="N1885" s="9">
        <f t="shared" si="186"/>
        <v>2513</v>
      </c>
      <c r="O1885" s="9">
        <f t="shared" si="187"/>
        <v>79</v>
      </c>
      <c r="P1885" s="11">
        <f t="shared" si="182"/>
        <v>2.6414741105040993</v>
      </c>
      <c r="Q1885" s="11">
        <f t="shared" si="182"/>
        <v>3.051538390515327</v>
      </c>
      <c r="R1885" s="11">
        <f t="shared" si="182"/>
        <v>1.8920946026904801</v>
      </c>
      <c r="S1885" s="11">
        <f t="shared" si="182"/>
        <v>3.4001924885925754</v>
      </c>
      <c r="T1885" s="11">
        <f t="shared" si="182"/>
        <v>1.8976270912904412</v>
      </c>
    </row>
    <row r="1886" spans="1:20" x14ac:dyDescent="0.2">
      <c r="A1886" s="9" t="s">
        <v>464</v>
      </c>
      <c r="B1886" s="9" t="s">
        <v>1285</v>
      </c>
      <c r="C1886" s="9" t="s">
        <v>256</v>
      </c>
      <c r="D1886" s="9" t="s">
        <v>251</v>
      </c>
      <c r="E1886" s="9">
        <v>144485032</v>
      </c>
      <c r="F1886" s="9">
        <v>144485208</v>
      </c>
      <c r="G1886" s="9">
        <v>144488690</v>
      </c>
      <c r="H1886" s="9">
        <v>144488717</v>
      </c>
      <c r="I1886" s="9">
        <v>144491451</v>
      </c>
      <c r="J1886" s="9">
        <v>144491652</v>
      </c>
      <c r="K1886" s="9">
        <f t="shared" si="183"/>
        <v>177</v>
      </c>
      <c r="L1886" s="9">
        <f t="shared" si="184"/>
        <v>3481</v>
      </c>
      <c r="M1886" s="9">
        <f t="shared" si="185"/>
        <v>28</v>
      </c>
      <c r="N1886" s="9">
        <f t="shared" si="186"/>
        <v>2733</v>
      </c>
      <c r="O1886" s="9">
        <f t="shared" si="187"/>
        <v>202</v>
      </c>
      <c r="P1886" s="11">
        <f t="shared" si="182"/>
        <v>2.2479732663618064</v>
      </c>
      <c r="Q1886" s="11">
        <f t="shared" si="182"/>
        <v>3.5417040232842885</v>
      </c>
      <c r="R1886" s="11">
        <f t="shared" si="182"/>
        <v>1.447158031342219</v>
      </c>
      <c r="S1886" s="11">
        <f t="shared" si="182"/>
        <v>3.4366396316926604</v>
      </c>
      <c r="T1886" s="11">
        <f t="shared" si="182"/>
        <v>2.3053513694466239</v>
      </c>
    </row>
    <row r="1887" spans="1:20" x14ac:dyDescent="0.2">
      <c r="A1887" s="9" t="s">
        <v>464</v>
      </c>
      <c r="B1887" s="9" t="s">
        <v>1285</v>
      </c>
      <c r="C1887" s="9" t="s">
        <v>256</v>
      </c>
      <c r="D1887" s="9" t="s">
        <v>251</v>
      </c>
      <c r="E1887" s="9">
        <v>144479026</v>
      </c>
      <c r="F1887" s="9">
        <v>144479097</v>
      </c>
      <c r="G1887" s="9">
        <v>144481084</v>
      </c>
      <c r="H1887" s="9">
        <v>144481250</v>
      </c>
      <c r="I1887" s="9">
        <v>144481710</v>
      </c>
      <c r="J1887" s="9">
        <v>144481779</v>
      </c>
      <c r="K1887" s="9">
        <f t="shared" si="183"/>
        <v>72</v>
      </c>
      <c r="L1887" s="9">
        <f t="shared" si="184"/>
        <v>1986</v>
      </c>
      <c r="M1887" s="9">
        <f t="shared" si="185"/>
        <v>167</v>
      </c>
      <c r="N1887" s="9">
        <f t="shared" si="186"/>
        <v>459</v>
      </c>
      <c r="O1887" s="9">
        <f t="shared" si="187"/>
        <v>70</v>
      </c>
      <c r="P1887" s="11">
        <f t="shared" si="182"/>
        <v>1.8573324964312683</v>
      </c>
      <c r="Q1887" s="11">
        <f t="shared" si="182"/>
        <v>3.2979792441593623</v>
      </c>
      <c r="R1887" s="11">
        <f t="shared" si="182"/>
        <v>2.2227164711475833</v>
      </c>
      <c r="S1887" s="11">
        <f t="shared" si="182"/>
        <v>2.661812685537261</v>
      </c>
      <c r="T1887" s="11">
        <f t="shared" si="182"/>
        <v>1.8450980400142569</v>
      </c>
    </row>
    <row r="1888" spans="1:20" x14ac:dyDescent="0.2">
      <c r="A1888" s="9" t="s">
        <v>464</v>
      </c>
      <c r="B1888" s="9" t="s">
        <v>1285</v>
      </c>
      <c r="C1888" s="9" t="s">
        <v>256</v>
      </c>
      <c r="D1888" s="9" t="s">
        <v>251</v>
      </c>
      <c r="E1888" s="9">
        <v>144476757</v>
      </c>
      <c r="F1888" s="9">
        <v>144477989</v>
      </c>
      <c r="G1888" s="9">
        <v>144479026</v>
      </c>
      <c r="H1888" s="9">
        <v>144479097</v>
      </c>
      <c r="I1888" s="9">
        <v>144481084</v>
      </c>
      <c r="J1888" s="9">
        <v>144481250</v>
      </c>
      <c r="K1888" s="9">
        <f t="shared" si="183"/>
        <v>1233</v>
      </c>
      <c r="L1888" s="9">
        <f t="shared" si="184"/>
        <v>1036</v>
      </c>
      <c r="M1888" s="9">
        <f t="shared" si="185"/>
        <v>72</v>
      </c>
      <c r="N1888" s="9">
        <f t="shared" si="186"/>
        <v>1986</v>
      </c>
      <c r="O1888" s="9">
        <f t="shared" si="187"/>
        <v>167</v>
      </c>
      <c r="P1888" s="11">
        <f t="shared" si="182"/>
        <v>3.0909630765957314</v>
      </c>
      <c r="Q1888" s="11">
        <f t="shared" si="182"/>
        <v>3.015359755409214</v>
      </c>
      <c r="R1888" s="11">
        <f t="shared" si="182"/>
        <v>1.8573324964312683</v>
      </c>
      <c r="S1888" s="11">
        <f t="shared" si="182"/>
        <v>3.2979792441593623</v>
      </c>
      <c r="T1888" s="11">
        <f t="shared" si="182"/>
        <v>2.2227164711475833</v>
      </c>
    </row>
    <row r="1889" spans="1:20" x14ac:dyDescent="0.2">
      <c r="A1889" s="9" t="s">
        <v>464</v>
      </c>
      <c r="B1889" s="9" t="s">
        <v>1285</v>
      </c>
      <c r="C1889" s="9" t="s">
        <v>256</v>
      </c>
      <c r="D1889" s="9" t="s">
        <v>251</v>
      </c>
      <c r="E1889" s="9">
        <v>144514440</v>
      </c>
      <c r="F1889" s="9">
        <v>144514524</v>
      </c>
      <c r="G1889" s="9">
        <v>144514871</v>
      </c>
      <c r="H1889" s="9">
        <v>144514946</v>
      </c>
      <c r="I1889" s="9">
        <v>144515985</v>
      </c>
      <c r="J1889" s="9">
        <v>144516120</v>
      </c>
      <c r="K1889" s="9">
        <f t="shared" si="183"/>
        <v>85</v>
      </c>
      <c r="L1889" s="9">
        <f t="shared" si="184"/>
        <v>346</v>
      </c>
      <c r="M1889" s="9">
        <f t="shared" si="185"/>
        <v>76</v>
      </c>
      <c r="N1889" s="9">
        <f t="shared" si="186"/>
        <v>1038</v>
      </c>
      <c r="O1889" s="9">
        <f t="shared" si="187"/>
        <v>136</v>
      </c>
      <c r="P1889" s="11">
        <f t="shared" si="182"/>
        <v>1.9294189257142926</v>
      </c>
      <c r="Q1889" s="11">
        <f t="shared" si="182"/>
        <v>2.5390760987927767</v>
      </c>
      <c r="R1889" s="11">
        <f t="shared" si="182"/>
        <v>1.8808135922807911</v>
      </c>
      <c r="S1889" s="11">
        <f t="shared" si="182"/>
        <v>3.0161973535124389</v>
      </c>
      <c r="T1889" s="11">
        <f t="shared" si="182"/>
        <v>2.1335389083702174</v>
      </c>
    </row>
    <row r="1890" spans="1:20" x14ac:dyDescent="0.2">
      <c r="A1890" s="9" t="s">
        <v>464</v>
      </c>
      <c r="B1890" s="9" t="s">
        <v>1286</v>
      </c>
      <c r="C1890" s="9" t="s">
        <v>260</v>
      </c>
      <c r="D1890" s="9" t="s">
        <v>251</v>
      </c>
      <c r="E1890" s="9">
        <v>20794294</v>
      </c>
      <c r="F1890" s="9">
        <v>20794481</v>
      </c>
      <c r="G1890" s="9">
        <v>20801901</v>
      </c>
      <c r="H1890" s="9">
        <v>20802066</v>
      </c>
      <c r="I1890" s="9">
        <v>20805654</v>
      </c>
      <c r="J1890" s="9">
        <v>20805707</v>
      </c>
      <c r="K1890" s="9">
        <f t="shared" si="183"/>
        <v>188</v>
      </c>
      <c r="L1890" s="9">
        <f t="shared" si="184"/>
        <v>7419</v>
      </c>
      <c r="M1890" s="9">
        <f t="shared" si="185"/>
        <v>166</v>
      </c>
      <c r="N1890" s="9">
        <f t="shared" si="186"/>
        <v>3587</v>
      </c>
      <c r="O1890" s="9">
        <f t="shared" si="187"/>
        <v>54</v>
      </c>
      <c r="P1890" s="11">
        <f t="shared" si="182"/>
        <v>2.2741578492636796</v>
      </c>
      <c r="Q1890" s="11">
        <f t="shared" si="182"/>
        <v>3.8703453710809597</v>
      </c>
      <c r="R1890" s="11">
        <f t="shared" si="182"/>
        <v>2.220108088040055</v>
      </c>
      <c r="S1890" s="11">
        <f t="shared" si="182"/>
        <v>3.5547313766759663</v>
      </c>
      <c r="T1890" s="11">
        <f t="shared" si="182"/>
        <v>1.7323937598229684</v>
      </c>
    </row>
    <row r="1891" spans="1:20" x14ac:dyDescent="0.2">
      <c r="A1891" s="9" t="s">
        <v>464</v>
      </c>
      <c r="B1891" s="9" t="s">
        <v>1287</v>
      </c>
      <c r="C1891" s="9" t="s">
        <v>315</v>
      </c>
      <c r="D1891" s="9" t="s">
        <v>251</v>
      </c>
      <c r="E1891" s="9">
        <v>66091863</v>
      </c>
      <c r="F1891" s="9">
        <v>66091929</v>
      </c>
      <c r="G1891" s="9">
        <v>66092657</v>
      </c>
      <c r="H1891" s="9">
        <v>66092726</v>
      </c>
      <c r="I1891" s="9">
        <v>66101414</v>
      </c>
      <c r="J1891" s="9">
        <v>66101509</v>
      </c>
      <c r="K1891" s="9">
        <f t="shared" si="183"/>
        <v>67</v>
      </c>
      <c r="L1891" s="9">
        <f t="shared" si="184"/>
        <v>727</v>
      </c>
      <c r="M1891" s="9">
        <f t="shared" si="185"/>
        <v>70</v>
      </c>
      <c r="N1891" s="9">
        <f t="shared" si="186"/>
        <v>8687</v>
      </c>
      <c r="O1891" s="9">
        <f t="shared" si="187"/>
        <v>96</v>
      </c>
      <c r="P1891" s="11">
        <f t="shared" si="182"/>
        <v>1.8260748027008262</v>
      </c>
      <c r="Q1891" s="11">
        <f t="shared" si="182"/>
        <v>2.8615344108590377</v>
      </c>
      <c r="R1891" s="11">
        <f t="shared" si="182"/>
        <v>1.8450980400142569</v>
      </c>
      <c r="S1891" s="11">
        <f t="shared" si="182"/>
        <v>3.938869821512986</v>
      </c>
      <c r="T1891" s="11">
        <f t="shared" si="182"/>
        <v>1.9822712330395682</v>
      </c>
    </row>
    <row r="1892" spans="1:20" x14ac:dyDescent="0.2">
      <c r="A1892" s="9" t="s">
        <v>464</v>
      </c>
      <c r="B1892" s="9" t="s">
        <v>1286</v>
      </c>
      <c r="C1892" s="9" t="s">
        <v>260</v>
      </c>
      <c r="D1892" s="9" t="s">
        <v>251</v>
      </c>
      <c r="E1892" s="9">
        <v>20813239</v>
      </c>
      <c r="F1892" s="9">
        <v>20813296</v>
      </c>
      <c r="G1892" s="9">
        <v>20855121</v>
      </c>
      <c r="H1892" s="9">
        <v>20855201</v>
      </c>
      <c r="I1892" s="9">
        <v>20881955</v>
      </c>
      <c r="J1892" s="9">
        <v>20882077</v>
      </c>
      <c r="K1892" s="9">
        <f t="shared" si="183"/>
        <v>58</v>
      </c>
      <c r="L1892" s="9">
        <f t="shared" si="184"/>
        <v>41824</v>
      </c>
      <c r="M1892" s="9">
        <f t="shared" si="185"/>
        <v>81</v>
      </c>
      <c r="N1892" s="9">
        <f t="shared" si="186"/>
        <v>26753</v>
      </c>
      <c r="O1892" s="9">
        <f t="shared" si="187"/>
        <v>123</v>
      </c>
      <c r="P1892" s="11">
        <f t="shared" si="182"/>
        <v>1.7634279935629371</v>
      </c>
      <c r="Q1892" s="11">
        <f t="shared" si="182"/>
        <v>4.6214255659004495</v>
      </c>
      <c r="R1892" s="11">
        <f t="shared" si="182"/>
        <v>1.9084850188786497</v>
      </c>
      <c r="S1892" s="11">
        <f t="shared" si="182"/>
        <v>4.4273724895494819</v>
      </c>
      <c r="T1892" s="11">
        <f t="shared" si="182"/>
        <v>2.0899051114393976</v>
      </c>
    </row>
    <row r="1893" spans="1:20" x14ac:dyDescent="0.2">
      <c r="A1893" s="9" t="s">
        <v>464</v>
      </c>
      <c r="B1893" s="9" t="s">
        <v>1288</v>
      </c>
      <c r="C1893" s="9" t="s">
        <v>267</v>
      </c>
      <c r="D1893" s="9" t="s">
        <v>251</v>
      </c>
      <c r="E1893" s="9">
        <v>26905261</v>
      </c>
      <c r="F1893" s="9">
        <v>26908301</v>
      </c>
      <c r="G1893" s="9">
        <v>26908992</v>
      </c>
      <c r="H1893" s="9">
        <v>26909073</v>
      </c>
      <c r="I1893" s="9">
        <v>26910292</v>
      </c>
      <c r="J1893" s="9">
        <v>26910677</v>
      </c>
      <c r="K1893" s="9">
        <f t="shared" si="183"/>
        <v>3041</v>
      </c>
      <c r="L1893" s="9">
        <f t="shared" si="184"/>
        <v>690</v>
      </c>
      <c r="M1893" s="9">
        <f t="shared" si="185"/>
        <v>82</v>
      </c>
      <c r="N1893" s="9">
        <f t="shared" si="186"/>
        <v>1218</v>
      </c>
      <c r="O1893" s="9">
        <f t="shared" si="187"/>
        <v>386</v>
      </c>
      <c r="P1893" s="11">
        <f t="shared" si="182"/>
        <v>3.483016420144132</v>
      </c>
      <c r="Q1893" s="11">
        <f t="shared" si="182"/>
        <v>2.8388490907372548</v>
      </c>
      <c r="R1893" s="11">
        <f t="shared" si="182"/>
        <v>1.9138138523837167</v>
      </c>
      <c r="S1893" s="11">
        <f t="shared" si="182"/>
        <v>3.0856472882968564</v>
      </c>
      <c r="T1893" s="11">
        <f t="shared" si="182"/>
        <v>2.5865873046717547</v>
      </c>
    </row>
    <row r="1894" spans="1:20" x14ac:dyDescent="0.2">
      <c r="A1894" s="9" t="s">
        <v>464</v>
      </c>
      <c r="B1894" s="9" t="s">
        <v>1289</v>
      </c>
      <c r="C1894" s="9" t="s">
        <v>253</v>
      </c>
      <c r="D1894" s="9" t="s">
        <v>251</v>
      </c>
      <c r="E1894" s="9">
        <v>96120617</v>
      </c>
      <c r="F1894" s="9">
        <v>96122417</v>
      </c>
      <c r="G1894" s="9">
        <v>96124722</v>
      </c>
      <c r="H1894" s="9">
        <v>96124845</v>
      </c>
      <c r="I1894" s="9">
        <v>96127152</v>
      </c>
      <c r="J1894" s="9">
        <v>96127203</v>
      </c>
      <c r="K1894" s="9">
        <f t="shared" si="183"/>
        <v>1801</v>
      </c>
      <c r="L1894" s="9">
        <f t="shared" si="184"/>
        <v>2304</v>
      </c>
      <c r="M1894" s="9">
        <f t="shared" si="185"/>
        <v>124</v>
      </c>
      <c r="N1894" s="9">
        <f t="shared" si="186"/>
        <v>2306</v>
      </c>
      <c r="O1894" s="9">
        <f t="shared" si="187"/>
        <v>52</v>
      </c>
      <c r="P1894" s="11">
        <f t="shared" si="182"/>
        <v>3.2555137128195328</v>
      </c>
      <c r="Q1894" s="11">
        <f t="shared" si="182"/>
        <v>3.3624824747511743</v>
      </c>
      <c r="R1894" s="11">
        <f t="shared" si="182"/>
        <v>2.0934216851622351</v>
      </c>
      <c r="S1894" s="11">
        <f t="shared" si="182"/>
        <v>3.3628593029586797</v>
      </c>
      <c r="T1894" s="11">
        <f t="shared" si="182"/>
        <v>1.716003343634799</v>
      </c>
    </row>
    <row r="1895" spans="1:20" x14ac:dyDescent="0.2">
      <c r="A1895" s="9" t="s">
        <v>464</v>
      </c>
      <c r="B1895" s="9" t="s">
        <v>1287</v>
      </c>
      <c r="C1895" s="9" t="s">
        <v>315</v>
      </c>
      <c r="D1895" s="9" t="s">
        <v>251</v>
      </c>
      <c r="E1895" s="9">
        <v>66089430</v>
      </c>
      <c r="F1895" s="9">
        <v>66089493</v>
      </c>
      <c r="G1895" s="9">
        <v>66092657</v>
      </c>
      <c r="H1895" s="9">
        <v>66092726</v>
      </c>
      <c r="I1895" s="9">
        <v>66101414</v>
      </c>
      <c r="J1895" s="9">
        <v>66101509</v>
      </c>
      <c r="K1895" s="9">
        <f t="shared" si="183"/>
        <v>64</v>
      </c>
      <c r="L1895" s="9">
        <f t="shared" si="184"/>
        <v>3163</v>
      </c>
      <c r="M1895" s="9">
        <f t="shared" si="185"/>
        <v>70</v>
      </c>
      <c r="N1895" s="9">
        <f t="shared" si="186"/>
        <v>8687</v>
      </c>
      <c r="O1895" s="9">
        <f t="shared" si="187"/>
        <v>96</v>
      </c>
      <c r="P1895" s="11">
        <f t="shared" si="182"/>
        <v>1.8061799739838869</v>
      </c>
      <c r="Q1895" s="11">
        <f t="shared" si="182"/>
        <v>3.5000991919157225</v>
      </c>
      <c r="R1895" s="11">
        <f t="shared" si="182"/>
        <v>1.8450980400142569</v>
      </c>
      <c r="S1895" s="11">
        <f t="shared" si="182"/>
        <v>3.938869821512986</v>
      </c>
      <c r="T1895" s="11">
        <f t="shared" si="182"/>
        <v>1.9822712330395682</v>
      </c>
    </row>
    <row r="1896" spans="1:20" x14ac:dyDescent="0.2">
      <c r="A1896" s="9" t="s">
        <v>464</v>
      </c>
      <c r="B1896" s="9" t="s">
        <v>1289</v>
      </c>
      <c r="C1896" s="9" t="s">
        <v>253</v>
      </c>
      <c r="D1896" s="9" t="s">
        <v>251</v>
      </c>
      <c r="E1896" s="9">
        <v>96127310</v>
      </c>
      <c r="F1896" s="9">
        <v>96127340</v>
      </c>
      <c r="G1896" s="9">
        <v>96127431</v>
      </c>
      <c r="H1896" s="9">
        <v>96127461</v>
      </c>
      <c r="I1896" s="9">
        <v>96127589</v>
      </c>
      <c r="J1896" s="9">
        <v>96127729</v>
      </c>
      <c r="K1896" s="9">
        <f t="shared" si="183"/>
        <v>31</v>
      </c>
      <c r="L1896" s="9">
        <f t="shared" si="184"/>
        <v>90</v>
      </c>
      <c r="M1896" s="9">
        <f t="shared" si="185"/>
        <v>31</v>
      </c>
      <c r="N1896" s="9">
        <f t="shared" si="186"/>
        <v>127</v>
      </c>
      <c r="O1896" s="9">
        <f t="shared" si="187"/>
        <v>141</v>
      </c>
      <c r="P1896" s="11">
        <f t="shared" si="182"/>
        <v>1.4913616938342726</v>
      </c>
      <c r="Q1896" s="11">
        <f t="shared" si="182"/>
        <v>1.9542425094393248</v>
      </c>
      <c r="R1896" s="11">
        <f t="shared" si="182"/>
        <v>1.4913616938342726</v>
      </c>
      <c r="S1896" s="11">
        <f t="shared" si="182"/>
        <v>2.1038037209559568</v>
      </c>
      <c r="T1896" s="11">
        <f t="shared" si="182"/>
        <v>2.1492191126553797</v>
      </c>
    </row>
    <row r="1897" spans="1:20" x14ac:dyDescent="0.2">
      <c r="A1897" s="9" t="s">
        <v>464</v>
      </c>
      <c r="B1897" s="9" t="s">
        <v>1290</v>
      </c>
      <c r="C1897" s="9" t="s">
        <v>274</v>
      </c>
      <c r="D1897" s="9" t="s">
        <v>251</v>
      </c>
      <c r="E1897" s="9">
        <v>36206904</v>
      </c>
      <c r="F1897" s="9">
        <v>36207110</v>
      </c>
      <c r="G1897" s="9">
        <v>36221407</v>
      </c>
      <c r="H1897" s="9">
        <v>36221530</v>
      </c>
      <c r="I1897" s="9">
        <v>36273230</v>
      </c>
      <c r="J1897" s="9">
        <v>36273469</v>
      </c>
      <c r="K1897" s="9">
        <f t="shared" si="183"/>
        <v>207</v>
      </c>
      <c r="L1897" s="9">
        <f t="shared" si="184"/>
        <v>14296</v>
      </c>
      <c r="M1897" s="9">
        <f t="shared" si="185"/>
        <v>124</v>
      </c>
      <c r="N1897" s="9">
        <f t="shared" si="186"/>
        <v>51699</v>
      </c>
      <c r="O1897" s="9">
        <f t="shared" si="187"/>
        <v>240</v>
      </c>
      <c r="P1897" s="11">
        <f t="shared" si="182"/>
        <v>2.3159703454569174</v>
      </c>
      <c r="Q1897" s="11">
        <f t="shared" si="182"/>
        <v>4.1552145394975879</v>
      </c>
      <c r="R1897" s="11">
        <f t="shared" si="182"/>
        <v>2.0934216851622351</v>
      </c>
      <c r="S1897" s="11">
        <f t="shared" si="182"/>
        <v>4.7134821427325857</v>
      </c>
      <c r="T1897" s="11">
        <f t="shared" si="182"/>
        <v>2.3802112417116059</v>
      </c>
    </row>
    <row r="1898" spans="1:20" x14ac:dyDescent="0.2">
      <c r="A1898" s="9" t="s">
        <v>464</v>
      </c>
      <c r="B1898" s="9" t="s">
        <v>1291</v>
      </c>
      <c r="C1898" s="9" t="s">
        <v>279</v>
      </c>
      <c r="D1898" s="9" t="s">
        <v>254</v>
      </c>
      <c r="E1898" s="9">
        <v>128181985</v>
      </c>
      <c r="F1898" s="9">
        <v>128182212</v>
      </c>
      <c r="G1898" s="9">
        <v>128184399</v>
      </c>
      <c r="H1898" s="9">
        <v>128184654</v>
      </c>
      <c r="I1898" s="9">
        <v>128186757</v>
      </c>
      <c r="J1898" s="9">
        <v>128186909</v>
      </c>
      <c r="K1898" s="9">
        <f t="shared" si="183"/>
        <v>228</v>
      </c>
      <c r="L1898" s="9">
        <f t="shared" si="184"/>
        <v>2186</v>
      </c>
      <c r="M1898" s="9">
        <f t="shared" si="185"/>
        <v>256</v>
      </c>
      <c r="N1898" s="9">
        <f t="shared" si="186"/>
        <v>2102</v>
      </c>
      <c r="O1898" s="9">
        <f t="shared" si="187"/>
        <v>153</v>
      </c>
      <c r="P1898" s="11">
        <f t="shared" si="182"/>
        <v>2.3579348470004535</v>
      </c>
      <c r="Q1898" s="11">
        <f t="shared" si="182"/>
        <v>3.3396501576136837</v>
      </c>
      <c r="R1898" s="11">
        <f t="shared" si="182"/>
        <v>2.4082399653118491</v>
      </c>
      <c r="S1898" s="11">
        <f t="shared" si="182"/>
        <v>3.3226327116922234</v>
      </c>
      <c r="T1898" s="11">
        <f t="shared" si="182"/>
        <v>2.1846914308175984</v>
      </c>
    </row>
    <row r="1899" spans="1:20" x14ac:dyDescent="0.2">
      <c r="A1899" s="9" t="s">
        <v>464</v>
      </c>
      <c r="B1899" s="9" t="s">
        <v>1291</v>
      </c>
      <c r="C1899" s="9" t="s">
        <v>279</v>
      </c>
      <c r="D1899" s="9" t="s">
        <v>254</v>
      </c>
      <c r="E1899" s="9">
        <v>128231322</v>
      </c>
      <c r="F1899" s="9">
        <v>128231467</v>
      </c>
      <c r="G1899" s="9">
        <v>128235065</v>
      </c>
      <c r="H1899" s="9">
        <v>128235148</v>
      </c>
      <c r="I1899" s="9">
        <v>128235541</v>
      </c>
      <c r="J1899" s="9">
        <v>128235626</v>
      </c>
      <c r="K1899" s="9">
        <f t="shared" si="183"/>
        <v>146</v>
      </c>
      <c r="L1899" s="9">
        <f t="shared" si="184"/>
        <v>3597</v>
      </c>
      <c r="M1899" s="9">
        <f t="shared" si="185"/>
        <v>84</v>
      </c>
      <c r="N1899" s="9">
        <f t="shared" si="186"/>
        <v>392</v>
      </c>
      <c r="O1899" s="9">
        <f t="shared" si="187"/>
        <v>86</v>
      </c>
      <c r="P1899" s="11">
        <f t="shared" si="182"/>
        <v>2.1643528557844367</v>
      </c>
      <c r="Q1899" s="11">
        <f t="shared" si="182"/>
        <v>3.5559404378185104</v>
      </c>
      <c r="R1899" s="11">
        <f t="shared" si="182"/>
        <v>1.9242792860618814</v>
      </c>
      <c r="S1899" s="11">
        <f t="shared" si="182"/>
        <v>2.5932860670204567</v>
      </c>
      <c r="T1899" s="11">
        <f t="shared" si="182"/>
        <v>1.9344984512435675</v>
      </c>
    </row>
    <row r="1900" spans="1:20" x14ac:dyDescent="0.2">
      <c r="A1900" s="9" t="s">
        <v>464</v>
      </c>
      <c r="B1900" s="9" t="s">
        <v>1287</v>
      </c>
      <c r="C1900" s="9" t="s">
        <v>315</v>
      </c>
      <c r="D1900" s="9" t="s">
        <v>251</v>
      </c>
      <c r="E1900" s="9">
        <v>66089430</v>
      </c>
      <c r="F1900" s="9">
        <v>66089493</v>
      </c>
      <c r="G1900" s="9">
        <v>66091863</v>
      </c>
      <c r="H1900" s="9">
        <v>66091929</v>
      </c>
      <c r="I1900" s="9">
        <v>66092657</v>
      </c>
      <c r="J1900" s="9">
        <v>66092726</v>
      </c>
      <c r="K1900" s="9">
        <f t="shared" si="183"/>
        <v>64</v>
      </c>
      <c r="L1900" s="9">
        <f t="shared" si="184"/>
        <v>2369</v>
      </c>
      <c r="M1900" s="9">
        <f t="shared" si="185"/>
        <v>67</v>
      </c>
      <c r="N1900" s="9">
        <f t="shared" si="186"/>
        <v>727</v>
      </c>
      <c r="O1900" s="9">
        <f t="shared" si="187"/>
        <v>70</v>
      </c>
      <c r="P1900" s="11">
        <f t="shared" si="182"/>
        <v>1.8061799739838869</v>
      </c>
      <c r="Q1900" s="11">
        <f t="shared" si="182"/>
        <v>3.3745650607227646</v>
      </c>
      <c r="R1900" s="11">
        <f t="shared" si="182"/>
        <v>1.8260748027008262</v>
      </c>
      <c r="S1900" s="11">
        <f t="shared" si="182"/>
        <v>2.8615344108590377</v>
      </c>
      <c r="T1900" s="11">
        <f t="shared" si="182"/>
        <v>1.8450980400142569</v>
      </c>
    </row>
    <row r="1901" spans="1:20" x14ac:dyDescent="0.2">
      <c r="A1901" s="9" t="s">
        <v>464</v>
      </c>
      <c r="B1901" s="9" t="s">
        <v>1291</v>
      </c>
      <c r="C1901" s="9" t="s">
        <v>279</v>
      </c>
      <c r="D1901" s="9" t="s">
        <v>254</v>
      </c>
      <c r="E1901" s="9">
        <v>128181716</v>
      </c>
      <c r="F1901" s="9">
        <v>128181754</v>
      </c>
      <c r="G1901" s="9">
        <v>128181837</v>
      </c>
      <c r="H1901" s="9">
        <v>128181888</v>
      </c>
      <c r="I1901" s="9">
        <v>128181985</v>
      </c>
      <c r="J1901" s="9">
        <v>128184654</v>
      </c>
      <c r="K1901" s="9">
        <f t="shared" si="183"/>
        <v>39</v>
      </c>
      <c r="L1901" s="9">
        <f t="shared" si="184"/>
        <v>82</v>
      </c>
      <c r="M1901" s="9">
        <f t="shared" si="185"/>
        <v>52</v>
      </c>
      <c r="N1901" s="9">
        <f t="shared" si="186"/>
        <v>96</v>
      </c>
      <c r="O1901" s="9">
        <f t="shared" si="187"/>
        <v>2670</v>
      </c>
      <c r="P1901" s="11">
        <f t="shared" si="182"/>
        <v>1.5910646070264991</v>
      </c>
      <c r="Q1901" s="11">
        <f t="shared" si="182"/>
        <v>1.9138138523837167</v>
      </c>
      <c r="R1901" s="11">
        <f t="shared" si="182"/>
        <v>1.716003343634799</v>
      </c>
      <c r="S1901" s="11">
        <f t="shared" si="182"/>
        <v>1.9822712330395682</v>
      </c>
      <c r="T1901" s="11">
        <f t="shared" si="182"/>
        <v>3.426511261364575</v>
      </c>
    </row>
    <row r="1902" spans="1:20" x14ac:dyDescent="0.2">
      <c r="A1902" s="9" t="s">
        <v>464</v>
      </c>
      <c r="B1902" s="9" t="s">
        <v>1291</v>
      </c>
      <c r="C1902" s="9" t="s">
        <v>279</v>
      </c>
      <c r="D1902" s="9" t="s">
        <v>254</v>
      </c>
      <c r="E1902" s="9">
        <v>128167892</v>
      </c>
      <c r="F1902" s="9">
        <v>128168007</v>
      </c>
      <c r="G1902" s="9">
        <v>128168978</v>
      </c>
      <c r="H1902" s="9">
        <v>128169057</v>
      </c>
      <c r="I1902" s="9">
        <v>128174948</v>
      </c>
      <c r="J1902" s="9">
        <v>128175008</v>
      </c>
      <c r="K1902" s="9">
        <f t="shared" si="183"/>
        <v>116</v>
      </c>
      <c r="L1902" s="9">
        <f t="shared" si="184"/>
        <v>970</v>
      </c>
      <c r="M1902" s="9">
        <f t="shared" si="185"/>
        <v>80</v>
      </c>
      <c r="N1902" s="9">
        <f t="shared" si="186"/>
        <v>5890</v>
      </c>
      <c r="O1902" s="9">
        <f t="shared" si="187"/>
        <v>61</v>
      </c>
      <c r="P1902" s="11">
        <f t="shared" si="182"/>
        <v>2.0644579892269181</v>
      </c>
      <c r="Q1902" s="11">
        <f t="shared" si="182"/>
        <v>2.9867717342662448</v>
      </c>
      <c r="R1902" s="11">
        <f t="shared" si="182"/>
        <v>1.9030899869919433</v>
      </c>
      <c r="S1902" s="11">
        <f t="shared" si="182"/>
        <v>3.7701152947871015</v>
      </c>
      <c r="T1902" s="11">
        <f t="shared" si="182"/>
        <v>1.7853298350107669</v>
      </c>
    </row>
    <row r="1903" spans="1:20" x14ac:dyDescent="0.2">
      <c r="A1903" s="9" t="s">
        <v>464</v>
      </c>
      <c r="B1903" s="9" t="s">
        <v>1291</v>
      </c>
      <c r="C1903" s="9" t="s">
        <v>279</v>
      </c>
      <c r="D1903" s="9" t="s">
        <v>254</v>
      </c>
      <c r="E1903" s="9">
        <v>128153188</v>
      </c>
      <c r="F1903" s="9">
        <v>128153399</v>
      </c>
      <c r="G1903" s="9">
        <v>128162768</v>
      </c>
      <c r="H1903" s="9">
        <v>128162858</v>
      </c>
      <c r="I1903" s="9">
        <v>128167892</v>
      </c>
      <c r="J1903" s="9">
        <v>128168007</v>
      </c>
      <c r="K1903" s="9">
        <f t="shared" si="183"/>
        <v>212</v>
      </c>
      <c r="L1903" s="9">
        <f t="shared" si="184"/>
        <v>9368</v>
      </c>
      <c r="M1903" s="9">
        <f t="shared" si="185"/>
        <v>91</v>
      </c>
      <c r="N1903" s="9">
        <f t="shared" si="186"/>
        <v>5033</v>
      </c>
      <c r="O1903" s="9">
        <f t="shared" si="187"/>
        <v>116</v>
      </c>
      <c r="P1903" s="11">
        <f t="shared" ref="P1903:T1953" si="188">LOG(K1903,10)</f>
        <v>2.3263358609287512</v>
      </c>
      <c r="Q1903" s="11">
        <f t="shared" si="188"/>
        <v>3.9716468820643058</v>
      </c>
      <c r="R1903" s="11">
        <f t="shared" si="188"/>
        <v>1.9590413923210932</v>
      </c>
      <c r="S1903" s="11">
        <f t="shared" si="188"/>
        <v>3.7018269303971389</v>
      </c>
      <c r="T1903" s="11">
        <f t="shared" si="188"/>
        <v>2.0644579892269181</v>
      </c>
    </row>
    <row r="1904" spans="1:20" x14ac:dyDescent="0.2">
      <c r="A1904" s="9" t="s">
        <v>464</v>
      </c>
      <c r="B1904" s="9" t="s">
        <v>1291</v>
      </c>
      <c r="C1904" s="9" t="s">
        <v>279</v>
      </c>
      <c r="D1904" s="9" t="s">
        <v>254</v>
      </c>
      <c r="E1904" s="9">
        <v>128186757</v>
      </c>
      <c r="F1904" s="9">
        <v>128186909</v>
      </c>
      <c r="G1904" s="9">
        <v>128190637</v>
      </c>
      <c r="H1904" s="9">
        <v>128190739</v>
      </c>
      <c r="I1904" s="9">
        <v>128193459</v>
      </c>
      <c r="J1904" s="9">
        <v>128193756</v>
      </c>
      <c r="K1904" s="9">
        <f t="shared" si="183"/>
        <v>153</v>
      </c>
      <c r="L1904" s="9">
        <f t="shared" si="184"/>
        <v>3727</v>
      </c>
      <c r="M1904" s="9">
        <f t="shared" si="185"/>
        <v>103</v>
      </c>
      <c r="N1904" s="9">
        <f t="shared" si="186"/>
        <v>2719</v>
      </c>
      <c r="O1904" s="9">
        <f t="shared" si="187"/>
        <v>298</v>
      </c>
      <c r="P1904" s="11">
        <f t="shared" si="188"/>
        <v>2.1846914308175984</v>
      </c>
      <c r="Q1904" s="11">
        <f t="shared" si="188"/>
        <v>3.5713593927538394</v>
      </c>
      <c r="R1904" s="11">
        <f t="shared" si="188"/>
        <v>2.012837224705172</v>
      </c>
      <c r="S1904" s="11">
        <f t="shared" si="188"/>
        <v>3.4344092075874997</v>
      </c>
      <c r="T1904" s="11">
        <f t="shared" si="188"/>
        <v>2.4742162640762553</v>
      </c>
    </row>
    <row r="1905" spans="1:20" x14ac:dyDescent="0.2">
      <c r="A1905" s="9" t="s">
        <v>464</v>
      </c>
      <c r="B1905" s="9" t="s">
        <v>1291</v>
      </c>
      <c r="C1905" s="9" t="s">
        <v>279</v>
      </c>
      <c r="D1905" s="9" t="s">
        <v>254</v>
      </c>
      <c r="E1905" s="9">
        <v>128153188</v>
      </c>
      <c r="F1905" s="9">
        <v>128153399</v>
      </c>
      <c r="G1905" s="9">
        <v>128167892</v>
      </c>
      <c r="H1905" s="9">
        <v>128168007</v>
      </c>
      <c r="I1905" s="9">
        <v>128174948</v>
      </c>
      <c r="J1905" s="9">
        <v>128175008</v>
      </c>
      <c r="K1905" s="9">
        <f t="shared" si="183"/>
        <v>212</v>
      </c>
      <c r="L1905" s="9">
        <f t="shared" si="184"/>
        <v>14492</v>
      </c>
      <c r="M1905" s="9">
        <f t="shared" si="185"/>
        <v>116</v>
      </c>
      <c r="N1905" s="9">
        <f t="shared" si="186"/>
        <v>6940</v>
      </c>
      <c r="O1905" s="9">
        <f t="shared" si="187"/>
        <v>61</v>
      </c>
      <c r="P1905" s="11">
        <f t="shared" si="188"/>
        <v>2.3263358609287512</v>
      </c>
      <c r="Q1905" s="11">
        <f t="shared" si="188"/>
        <v>4.1611283253624984</v>
      </c>
      <c r="R1905" s="11">
        <f t="shared" si="188"/>
        <v>2.0644579892269181</v>
      </c>
      <c r="S1905" s="11">
        <f t="shared" si="188"/>
        <v>3.8413594704548548</v>
      </c>
      <c r="T1905" s="11">
        <f t="shared" si="188"/>
        <v>1.7853298350107669</v>
      </c>
    </row>
    <row r="1906" spans="1:20" x14ac:dyDescent="0.2">
      <c r="A1906" s="9" t="s">
        <v>464</v>
      </c>
      <c r="B1906" s="9" t="s">
        <v>1292</v>
      </c>
      <c r="C1906" s="9" t="s">
        <v>291</v>
      </c>
      <c r="D1906" s="9" t="s">
        <v>251</v>
      </c>
      <c r="E1906" s="9">
        <v>83358822</v>
      </c>
      <c r="F1906" s="9">
        <v>83358950</v>
      </c>
      <c r="G1906" s="9">
        <v>83365028</v>
      </c>
      <c r="H1906" s="9">
        <v>83365513</v>
      </c>
      <c r="I1906" s="9">
        <v>83366989</v>
      </c>
      <c r="J1906" s="9">
        <v>83367282</v>
      </c>
      <c r="K1906" s="9">
        <f t="shared" si="183"/>
        <v>129</v>
      </c>
      <c r="L1906" s="9">
        <f t="shared" si="184"/>
        <v>6077</v>
      </c>
      <c r="M1906" s="9">
        <f t="shared" si="185"/>
        <v>486</v>
      </c>
      <c r="N1906" s="9">
        <f t="shared" si="186"/>
        <v>1475</v>
      </c>
      <c r="O1906" s="9">
        <f t="shared" si="187"/>
        <v>294</v>
      </c>
      <c r="P1906" s="11">
        <f t="shared" si="188"/>
        <v>2.1105897102992488</v>
      </c>
      <c r="Q1906" s="11">
        <f t="shared" si="188"/>
        <v>3.7836892363473158</v>
      </c>
      <c r="R1906" s="11">
        <f t="shared" si="188"/>
        <v>2.6866362692622929</v>
      </c>
      <c r="S1906" s="11">
        <f t="shared" si="188"/>
        <v>3.1687920203141813</v>
      </c>
      <c r="T1906" s="11">
        <f t="shared" si="188"/>
        <v>2.4683473304121568</v>
      </c>
    </row>
    <row r="1907" spans="1:20" x14ac:dyDescent="0.2">
      <c r="A1907" s="9" t="s">
        <v>464</v>
      </c>
      <c r="B1907" s="9" t="s">
        <v>1292</v>
      </c>
      <c r="C1907" s="9" t="s">
        <v>291</v>
      </c>
      <c r="D1907" s="9" t="s">
        <v>251</v>
      </c>
      <c r="E1907" s="9">
        <v>83357533</v>
      </c>
      <c r="F1907" s="9">
        <v>83358037</v>
      </c>
      <c r="G1907" s="9">
        <v>83358822</v>
      </c>
      <c r="H1907" s="9">
        <v>83358950</v>
      </c>
      <c r="I1907" s="9">
        <v>83365028</v>
      </c>
      <c r="J1907" s="9">
        <v>83365513</v>
      </c>
      <c r="K1907" s="9">
        <f t="shared" si="183"/>
        <v>505</v>
      </c>
      <c r="L1907" s="9">
        <f t="shared" si="184"/>
        <v>784</v>
      </c>
      <c r="M1907" s="9">
        <f t="shared" si="185"/>
        <v>129</v>
      </c>
      <c r="N1907" s="9">
        <f t="shared" si="186"/>
        <v>6077</v>
      </c>
      <c r="O1907" s="9">
        <f t="shared" si="187"/>
        <v>486</v>
      </c>
      <c r="P1907" s="11">
        <f t="shared" si="188"/>
        <v>2.7032913781186614</v>
      </c>
      <c r="Q1907" s="11">
        <f t="shared" si="188"/>
        <v>2.894316062684438</v>
      </c>
      <c r="R1907" s="11">
        <f t="shared" si="188"/>
        <v>2.1105897102992488</v>
      </c>
      <c r="S1907" s="11">
        <f t="shared" si="188"/>
        <v>3.7836892363473158</v>
      </c>
      <c r="T1907" s="11">
        <f t="shared" si="188"/>
        <v>2.6866362692622929</v>
      </c>
    </row>
    <row r="1908" spans="1:20" x14ac:dyDescent="0.2">
      <c r="A1908" s="9" t="s">
        <v>464</v>
      </c>
      <c r="B1908" s="9" t="s">
        <v>1292</v>
      </c>
      <c r="C1908" s="9" t="s">
        <v>291</v>
      </c>
      <c r="D1908" s="9" t="s">
        <v>251</v>
      </c>
      <c r="E1908" s="9">
        <v>83357559</v>
      </c>
      <c r="F1908" s="9">
        <v>83358950</v>
      </c>
      <c r="G1908" s="9">
        <v>83363819</v>
      </c>
      <c r="H1908" s="9">
        <v>83363928</v>
      </c>
      <c r="I1908" s="9">
        <v>83365028</v>
      </c>
      <c r="J1908" s="9">
        <v>83365510</v>
      </c>
      <c r="K1908" s="9">
        <f t="shared" si="183"/>
        <v>1392</v>
      </c>
      <c r="L1908" s="9">
        <f t="shared" si="184"/>
        <v>4868</v>
      </c>
      <c r="M1908" s="9">
        <f t="shared" si="185"/>
        <v>110</v>
      </c>
      <c r="N1908" s="9">
        <f t="shared" si="186"/>
        <v>1099</v>
      </c>
      <c r="O1908" s="9">
        <f t="shared" si="187"/>
        <v>483</v>
      </c>
      <c r="P1908" s="11">
        <f t="shared" si="188"/>
        <v>3.1436392352745433</v>
      </c>
      <c r="Q1908" s="11">
        <f t="shared" si="188"/>
        <v>3.6873505695580269</v>
      </c>
      <c r="R1908" s="11">
        <f t="shared" si="188"/>
        <v>2.0413926851582249</v>
      </c>
      <c r="S1908" s="11">
        <f t="shared" si="188"/>
        <v>3.0409976924234901</v>
      </c>
      <c r="T1908" s="11">
        <f t="shared" si="188"/>
        <v>2.6839471307515117</v>
      </c>
    </row>
    <row r="1909" spans="1:20" x14ac:dyDescent="0.2">
      <c r="A1909" s="9" t="s">
        <v>464</v>
      </c>
      <c r="B1909" s="9" t="s">
        <v>1293</v>
      </c>
      <c r="C1909" s="9" t="s">
        <v>274</v>
      </c>
      <c r="D1909" s="9" t="s">
        <v>254</v>
      </c>
      <c r="E1909" s="9">
        <v>94634911</v>
      </c>
      <c r="F1909" s="9">
        <v>94635016</v>
      </c>
      <c r="G1909" s="9">
        <v>94638530</v>
      </c>
      <c r="H1909" s="9">
        <v>94638603</v>
      </c>
      <c r="I1909" s="9">
        <v>94641219</v>
      </c>
      <c r="J1909" s="9">
        <v>94641393</v>
      </c>
      <c r="K1909" s="9">
        <f t="shared" si="183"/>
        <v>106</v>
      </c>
      <c r="L1909" s="9">
        <f t="shared" si="184"/>
        <v>3513</v>
      </c>
      <c r="M1909" s="9">
        <f t="shared" si="185"/>
        <v>74</v>
      </c>
      <c r="N1909" s="9">
        <f t="shared" si="186"/>
        <v>2615</v>
      </c>
      <c r="O1909" s="9">
        <f t="shared" si="187"/>
        <v>175</v>
      </c>
      <c r="P1909" s="11">
        <f t="shared" si="188"/>
        <v>2.02530586526477</v>
      </c>
      <c r="Q1909" s="11">
        <f t="shared" si="188"/>
        <v>3.5456781497920251</v>
      </c>
      <c r="R1909" s="11">
        <f t="shared" si="188"/>
        <v>1.8692317197309762</v>
      </c>
      <c r="S1909" s="11">
        <f t="shared" si="188"/>
        <v>3.4174716932032925</v>
      </c>
      <c r="T1909" s="11">
        <f t="shared" si="188"/>
        <v>2.2430380486862944</v>
      </c>
    </row>
    <row r="1910" spans="1:20" x14ac:dyDescent="0.2">
      <c r="A1910" s="9" t="s">
        <v>464</v>
      </c>
      <c r="B1910" s="9" t="s">
        <v>1287</v>
      </c>
      <c r="C1910" s="9" t="s">
        <v>315</v>
      </c>
      <c r="D1910" s="9" t="s">
        <v>251</v>
      </c>
      <c r="E1910" s="9">
        <v>66089430</v>
      </c>
      <c r="F1910" s="9">
        <v>66089493</v>
      </c>
      <c r="G1910" s="9">
        <v>66091863</v>
      </c>
      <c r="H1910" s="9">
        <v>66091929</v>
      </c>
      <c r="I1910" s="9">
        <v>66101414</v>
      </c>
      <c r="J1910" s="9">
        <v>66101559</v>
      </c>
      <c r="K1910" s="9">
        <f t="shared" si="183"/>
        <v>64</v>
      </c>
      <c r="L1910" s="9">
        <f t="shared" si="184"/>
        <v>2369</v>
      </c>
      <c r="M1910" s="9">
        <f t="shared" si="185"/>
        <v>67</v>
      </c>
      <c r="N1910" s="9">
        <f t="shared" si="186"/>
        <v>9484</v>
      </c>
      <c r="O1910" s="9">
        <f t="shared" si="187"/>
        <v>146</v>
      </c>
      <c r="P1910" s="11">
        <f t="shared" si="188"/>
        <v>1.8061799739838869</v>
      </c>
      <c r="Q1910" s="11">
        <f t="shared" si="188"/>
        <v>3.3745650607227646</v>
      </c>
      <c r="R1910" s="11">
        <f t="shared" si="188"/>
        <v>1.8260748027008262</v>
      </c>
      <c r="S1910" s="11">
        <f t="shared" si="188"/>
        <v>3.9769915453061504</v>
      </c>
      <c r="T1910" s="11">
        <f t="shared" si="188"/>
        <v>2.1643528557844367</v>
      </c>
    </row>
    <row r="1911" spans="1:20" x14ac:dyDescent="0.2">
      <c r="A1911" s="9" t="s">
        <v>464</v>
      </c>
      <c r="B1911" s="9" t="s">
        <v>1294</v>
      </c>
      <c r="C1911" s="9" t="s">
        <v>282</v>
      </c>
      <c r="D1911" s="9" t="s">
        <v>254</v>
      </c>
      <c r="E1911" s="9">
        <v>120669308</v>
      </c>
      <c r="F1911" s="9">
        <v>120669382</v>
      </c>
      <c r="G1911" s="9">
        <v>120672728</v>
      </c>
      <c r="H1911" s="9">
        <v>120672892</v>
      </c>
      <c r="I1911" s="9">
        <v>120673220</v>
      </c>
      <c r="J1911" s="9">
        <v>120673352</v>
      </c>
      <c r="K1911" s="9">
        <f t="shared" si="183"/>
        <v>75</v>
      </c>
      <c r="L1911" s="9">
        <f t="shared" si="184"/>
        <v>3345</v>
      </c>
      <c r="M1911" s="9">
        <f t="shared" si="185"/>
        <v>165</v>
      </c>
      <c r="N1911" s="9">
        <f t="shared" si="186"/>
        <v>327</v>
      </c>
      <c r="O1911" s="9">
        <f t="shared" si="187"/>
        <v>133</v>
      </c>
      <c r="P1911" s="11">
        <f t="shared" si="188"/>
        <v>1.8750612633916997</v>
      </c>
      <c r="Q1911" s="11">
        <f t="shared" si="188"/>
        <v>3.524396122103842</v>
      </c>
      <c r="R1911" s="11">
        <f t="shared" si="188"/>
        <v>2.2174839442139058</v>
      </c>
      <c r="S1911" s="11">
        <f t="shared" si="188"/>
        <v>2.514547752660286</v>
      </c>
      <c r="T1911" s="11">
        <f t="shared" si="188"/>
        <v>2.1238516409670858</v>
      </c>
    </row>
    <row r="1912" spans="1:20" x14ac:dyDescent="0.2">
      <c r="A1912" s="9" t="s">
        <v>464</v>
      </c>
      <c r="B1912" s="9" t="s">
        <v>1294</v>
      </c>
      <c r="C1912" s="9" t="s">
        <v>282</v>
      </c>
      <c r="D1912" s="9" t="s">
        <v>254</v>
      </c>
      <c r="E1912" s="9">
        <v>120669308</v>
      </c>
      <c r="F1912" s="9">
        <v>120669382</v>
      </c>
      <c r="G1912" s="9">
        <v>120671002</v>
      </c>
      <c r="H1912" s="9">
        <v>120671144</v>
      </c>
      <c r="I1912" s="9">
        <v>120672724</v>
      </c>
      <c r="J1912" s="9">
        <v>120672892</v>
      </c>
      <c r="K1912" s="9">
        <f t="shared" si="183"/>
        <v>75</v>
      </c>
      <c r="L1912" s="9">
        <f t="shared" si="184"/>
        <v>1619</v>
      </c>
      <c r="M1912" s="9">
        <f t="shared" si="185"/>
        <v>143</v>
      </c>
      <c r="N1912" s="9">
        <f t="shared" si="186"/>
        <v>1579</v>
      </c>
      <c r="O1912" s="9">
        <f t="shared" si="187"/>
        <v>169</v>
      </c>
      <c r="P1912" s="11">
        <f t="shared" si="188"/>
        <v>1.8750612633916997</v>
      </c>
      <c r="Q1912" s="11">
        <f t="shared" si="188"/>
        <v>3.2092468487533736</v>
      </c>
      <c r="R1912" s="11">
        <f t="shared" si="188"/>
        <v>2.1553360374650614</v>
      </c>
      <c r="S1912" s="11">
        <f t="shared" si="188"/>
        <v>3.198382130008294</v>
      </c>
      <c r="T1912" s="11">
        <f t="shared" si="188"/>
        <v>2.2278867046136734</v>
      </c>
    </row>
    <row r="1913" spans="1:20" x14ac:dyDescent="0.2">
      <c r="A1913" s="9" t="s">
        <v>464</v>
      </c>
      <c r="B1913" s="9" t="s">
        <v>1294</v>
      </c>
      <c r="C1913" s="9" t="s">
        <v>282</v>
      </c>
      <c r="D1913" s="9" t="s">
        <v>254</v>
      </c>
      <c r="E1913" s="9">
        <v>120669308</v>
      </c>
      <c r="F1913" s="9">
        <v>120669382</v>
      </c>
      <c r="G1913" s="9">
        <v>120672724</v>
      </c>
      <c r="H1913" s="9">
        <v>120672892</v>
      </c>
      <c r="I1913" s="9">
        <v>120673220</v>
      </c>
      <c r="J1913" s="9">
        <v>120673352</v>
      </c>
      <c r="K1913" s="9">
        <f t="shared" si="183"/>
        <v>75</v>
      </c>
      <c r="L1913" s="9">
        <f t="shared" si="184"/>
        <v>3341</v>
      </c>
      <c r="M1913" s="9">
        <f t="shared" si="185"/>
        <v>169</v>
      </c>
      <c r="N1913" s="9">
        <f t="shared" si="186"/>
        <v>327</v>
      </c>
      <c r="O1913" s="9">
        <f t="shared" si="187"/>
        <v>133</v>
      </c>
      <c r="P1913" s="11">
        <f t="shared" si="188"/>
        <v>1.8750612633916997</v>
      </c>
      <c r="Q1913" s="11">
        <f t="shared" si="188"/>
        <v>3.5238764756381311</v>
      </c>
      <c r="R1913" s="11">
        <f t="shared" si="188"/>
        <v>2.2278867046136734</v>
      </c>
      <c r="S1913" s="11">
        <f t="shared" si="188"/>
        <v>2.514547752660286</v>
      </c>
      <c r="T1913" s="11">
        <f t="shared" si="188"/>
        <v>2.1238516409670858</v>
      </c>
    </row>
    <row r="1914" spans="1:20" x14ac:dyDescent="0.2">
      <c r="A1914" s="9" t="s">
        <v>464</v>
      </c>
      <c r="B1914" s="9" t="s">
        <v>1295</v>
      </c>
      <c r="C1914" s="9" t="s">
        <v>285</v>
      </c>
      <c r="D1914" s="9" t="s">
        <v>254</v>
      </c>
      <c r="E1914" s="9">
        <v>24491749</v>
      </c>
      <c r="F1914" s="9">
        <v>24491815</v>
      </c>
      <c r="G1914" s="9">
        <v>24491906</v>
      </c>
      <c r="H1914" s="9">
        <v>24492116</v>
      </c>
      <c r="I1914" s="9">
        <v>24493382</v>
      </c>
      <c r="J1914" s="9">
        <v>24493493</v>
      </c>
      <c r="K1914" s="9">
        <f t="shared" si="183"/>
        <v>67</v>
      </c>
      <c r="L1914" s="9">
        <f t="shared" si="184"/>
        <v>90</v>
      </c>
      <c r="M1914" s="9">
        <f t="shared" si="185"/>
        <v>211</v>
      </c>
      <c r="N1914" s="9">
        <f t="shared" si="186"/>
        <v>1265</v>
      </c>
      <c r="O1914" s="9">
        <f t="shared" si="187"/>
        <v>112</v>
      </c>
      <c r="P1914" s="11">
        <f t="shared" si="188"/>
        <v>1.8260748027008262</v>
      </c>
      <c r="Q1914" s="11">
        <f t="shared" si="188"/>
        <v>1.9542425094393248</v>
      </c>
      <c r="R1914" s="11">
        <f t="shared" si="188"/>
        <v>2.3242824552976926</v>
      </c>
      <c r="S1914" s="11">
        <f t="shared" si="188"/>
        <v>3.1020905255118367</v>
      </c>
      <c r="T1914" s="11">
        <f t="shared" si="188"/>
        <v>2.049218022670181</v>
      </c>
    </row>
    <row r="1915" spans="1:20" x14ac:dyDescent="0.2">
      <c r="A1915" s="9" t="s">
        <v>464</v>
      </c>
      <c r="B1915" s="9" t="s">
        <v>1296</v>
      </c>
      <c r="C1915" s="9" t="s">
        <v>274</v>
      </c>
      <c r="D1915" s="9" t="s">
        <v>254</v>
      </c>
      <c r="E1915" s="9">
        <v>87486248</v>
      </c>
      <c r="F1915" s="9">
        <v>87486385</v>
      </c>
      <c r="G1915" s="9">
        <v>87494951</v>
      </c>
      <c r="H1915" s="9">
        <v>87495082</v>
      </c>
      <c r="I1915" s="9">
        <v>87496199</v>
      </c>
      <c r="J1915" s="9">
        <v>87496313</v>
      </c>
      <c r="K1915" s="9">
        <f t="shared" si="183"/>
        <v>138</v>
      </c>
      <c r="L1915" s="9">
        <f t="shared" si="184"/>
        <v>8565</v>
      </c>
      <c r="M1915" s="9">
        <f t="shared" si="185"/>
        <v>132</v>
      </c>
      <c r="N1915" s="9">
        <f t="shared" si="186"/>
        <v>1116</v>
      </c>
      <c r="O1915" s="9">
        <f t="shared" si="187"/>
        <v>115</v>
      </c>
      <c r="P1915" s="11">
        <f t="shared" si="188"/>
        <v>2.1398790864012365</v>
      </c>
      <c r="Q1915" s="11">
        <f t="shared" si="188"/>
        <v>3.9327273673015291</v>
      </c>
      <c r="R1915" s="11">
        <f t="shared" si="188"/>
        <v>2.1205739312058496</v>
      </c>
      <c r="S1915" s="11">
        <f t="shared" si="188"/>
        <v>3.0476641946015595</v>
      </c>
      <c r="T1915" s="11">
        <f t="shared" si="188"/>
        <v>2.0606978403536114</v>
      </c>
    </row>
    <row r="1916" spans="1:20" x14ac:dyDescent="0.2">
      <c r="A1916" s="9" t="s">
        <v>464</v>
      </c>
      <c r="B1916" s="9" t="s">
        <v>1296</v>
      </c>
      <c r="C1916" s="9" t="s">
        <v>274</v>
      </c>
      <c r="D1916" s="9" t="s">
        <v>254</v>
      </c>
      <c r="E1916" s="9">
        <v>87538995</v>
      </c>
      <c r="F1916" s="9">
        <v>87539070</v>
      </c>
      <c r="G1916" s="9">
        <v>87543283</v>
      </c>
      <c r="H1916" s="9">
        <v>87543377</v>
      </c>
      <c r="I1916" s="9">
        <v>87549431</v>
      </c>
      <c r="J1916" s="9">
        <v>87549524</v>
      </c>
      <c r="K1916" s="9">
        <f t="shared" si="183"/>
        <v>76</v>
      </c>
      <c r="L1916" s="9">
        <f t="shared" si="184"/>
        <v>4212</v>
      </c>
      <c r="M1916" s="9">
        <f t="shared" si="185"/>
        <v>95</v>
      </c>
      <c r="N1916" s="9">
        <f t="shared" si="186"/>
        <v>6053</v>
      </c>
      <c r="O1916" s="9">
        <f t="shared" si="187"/>
        <v>94</v>
      </c>
      <c r="P1916" s="11">
        <f t="shared" si="188"/>
        <v>1.8808135922807911</v>
      </c>
      <c r="Q1916" s="11">
        <f t="shared" si="188"/>
        <v>3.6244883625134481</v>
      </c>
      <c r="R1916" s="11">
        <f t="shared" si="188"/>
        <v>1.9777236052888476</v>
      </c>
      <c r="S1916" s="11">
        <f t="shared" si="188"/>
        <v>3.7819706739125518</v>
      </c>
      <c r="T1916" s="11">
        <f t="shared" si="188"/>
        <v>1.9731278535996983</v>
      </c>
    </row>
    <row r="1917" spans="1:20" x14ac:dyDescent="0.2">
      <c r="A1917" s="9" t="s">
        <v>464</v>
      </c>
      <c r="B1917" s="9" t="s">
        <v>1287</v>
      </c>
      <c r="C1917" s="9" t="s">
        <v>315</v>
      </c>
      <c r="D1917" s="9" t="s">
        <v>251</v>
      </c>
      <c r="E1917" s="9">
        <v>66091863</v>
      </c>
      <c r="F1917" s="9">
        <v>66091929</v>
      </c>
      <c r="G1917" s="9">
        <v>66100977</v>
      </c>
      <c r="H1917" s="9">
        <v>66101074</v>
      </c>
      <c r="I1917" s="9">
        <v>66101414</v>
      </c>
      <c r="J1917" s="9">
        <v>66101495</v>
      </c>
      <c r="K1917" s="9">
        <f t="shared" si="183"/>
        <v>67</v>
      </c>
      <c r="L1917" s="9">
        <f t="shared" si="184"/>
        <v>9047</v>
      </c>
      <c r="M1917" s="9">
        <f t="shared" si="185"/>
        <v>98</v>
      </c>
      <c r="N1917" s="9">
        <f t="shared" si="186"/>
        <v>339</v>
      </c>
      <c r="O1917" s="9">
        <f t="shared" si="187"/>
        <v>82</v>
      </c>
      <c r="P1917" s="11">
        <f t="shared" si="188"/>
        <v>1.8260748027008262</v>
      </c>
      <c r="Q1917" s="11">
        <f t="shared" si="188"/>
        <v>3.9565045903166971</v>
      </c>
      <c r="R1917" s="11">
        <f t="shared" si="188"/>
        <v>1.9912260756924949</v>
      </c>
      <c r="S1917" s="11">
        <f t="shared" si="188"/>
        <v>2.5301996982030817</v>
      </c>
      <c r="T1917" s="11">
        <f t="shared" si="188"/>
        <v>1.9138138523837167</v>
      </c>
    </row>
    <row r="1918" spans="1:20" x14ac:dyDescent="0.2">
      <c r="A1918" s="9" t="s">
        <v>464</v>
      </c>
      <c r="B1918" s="9" t="s">
        <v>1296</v>
      </c>
      <c r="C1918" s="9" t="s">
        <v>274</v>
      </c>
      <c r="D1918" s="9" t="s">
        <v>254</v>
      </c>
      <c r="E1918" s="9">
        <v>87474403</v>
      </c>
      <c r="F1918" s="9">
        <v>87474518</v>
      </c>
      <c r="G1918" s="9">
        <v>87484699</v>
      </c>
      <c r="H1918" s="9">
        <v>87484865</v>
      </c>
      <c r="I1918" s="9">
        <v>87486248</v>
      </c>
      <c r="J1918" s="9">
        <v>87486385</v>
      </c>
      <c r="K1918" s="9">
        <f t="shared" si="183"/>
        <v>116</v>
      </c>
      <c r="L1918" s="9">
        <f t="shared" si="184"/>
        <v>10180</v>
      </c>
      <c r="M1918" s="9">
        <f t="shared" si="185"/>
        <v>167</v>
      </c>
      <c r="N1918" s="9">
        <f t="shared" si="186"/>
        <v>1382</v>
      </c>
      <c r="O1918" s="9">
        <f t="shared" si="187"/>
        <v>138</v>
      </c>
      <c r="P1918" s="11">
        <f t="shared" si="188"/>
        <v>2.0644579892269181</v>
      </c>
      <c r="Q1918" s="11">
        <f t="shared" si="188"/>
        <v>4.0077477780007396</v>
      </c>
      <c r="R1918" s="11">
        <f t="shared" si="188"/>
        <v>2.2227164711475833</v>
      </c>
      <c r="S1918" s="11">
        <f t="shared" si="188"/>
        <v>3.1405080430381793</v>
      </c>
      <c r="T1918" s="11">
        <f t="shared" si="188"/>
        <v>2.1398790864012365</v>
      </c>
    </row>
    <row r="1919" spans="1:20" x14ac:dyDescent="0.2">
      <c r="A1919" s="9" t="s">
        <v>464</v>
      </c>
      <c r="B1919" s="9" t="s">
        <v>1296</v>
      </c>
      <c r="C1919" s="9" t="s">
        <v>274</v>
      </c>
      <c r="D1919" s="9" t="s">
        <v>254</v>
      </c>
      <c r="E1919" s="9">
        <v>87532346</v>
      </c>
      <c r="F1919" s="9">
        <v>87532428</v>
      </c>
      <c r="G1919" s="9">
        <v>87533538</v>
      </c>
      <c r="H1919" s="9">
        <v>87533601</v>
      </c>
      <c r="I1919" s="9">
        <v>87535532</v>
      </c>
      <c r="J1919" s="9">
        <v>87535660</v>
      </c>
      <c r="K1919" s="9">
        <f t="shared" si="183"/>
        <v>83</v>
      </c>
      <c r="L1919" s="9">
        <f t="shared" si="184"/>
        <v>1109</v>
      </c>
      <c r="M1919" s="9">
        <f t="shared" si="185"/>
        <v>64</v>
      </c>
      <c r="N1919" s="9">
        <f t="shared" si="186"/>
        <v>1930</v>
      </c>
      <c r="O1919" s="9">
        <f t="shared" si="187"/>
        <v>129</v>
      </c>
      <c r="P1919" s="11">
        <f t="shared" si="188"/>
        <v>1.919078092376074</v>
      </c>
      <c r="Q1919" s="11">
        <f t="shared" si="188"/>
        <v>3.0449315461491597</v>
      </c>
      <c r="R1919" s="11">
        <f t="shared" si="188"/>
        <v>1.8061799739838869</v>
      </c>
      <c r="S1919" s="11">
        <f t="shared" si="188"/>
        <v>3.2855573090077734</v>
      </c>
      <c r="T1919" s="11">
        <f t="shared" si="188"/>
        <v>2.1105897102992488</v>
      </c>
    </row>
    <row r="1920" spans="1:20" x14ac:dyDescent="0.2">
      <c r="A1920" s="9" t="s">
        <v>464</v>
      </c>
      <c r="B1920" s="9" t="s">
        <v>1297</v>
      </c>
      <c r="C1920" s="9" t="s">
        <v>267</v>
      </c>
      <c r="D1920" s="9" t="s">
        <v>251</v>
      </c>
      <c r="E1920" s="9">
        <v>60756435</v>
      </c>
      <c r="F1920" s="9">
        <v>60756546</v>
      </c>
      <c r="G1920" s="9">
        <v>60758803</v>
      </c>
      <c r="H1920" s="9">
        <v>60758854</v>
      </c>
      <c r="I1920" s="9">
        <v>60762052</v>
      </c>
      <c r="J1920" s="9">
        <v>60762146</v>
      </c>
      <c r="K1920" s="9">
        <f t="shared" si="183"/>
        <v>112</v>
      </c>
      <c r="L1920" s="9">
        <f t="shared" si="184"/>
        <v>2256</v>
      </c>
      <c r="M1920" s="9">
        <f t="shared" si="185"/>
        <v>52</v>
      </c>
      <c r="N1920" s="9">
        <f t="shared" si="186"/>
        <v>3197</v>
      </c>
      <c r="O1920" s="9">
        <f t="shared" si="187"/>
        <v>95</v>
      </c>
      <c r="P1920" s="11">
        <f t="shared" si="188"/>
        <v>2.049218022670181</v>
      </c>
      <c r="Q1920" s="11">
        <f t="shared" si="188"/>
        <v>3.3533390953113043</v>
      </c>
      <c r="R1920" s="11">
        <f t="shared" si="188"/>
        <v>1.716003343634799</v>
      </c>
      <c r="S1920" s="11">
        <f t="shared" si="188"/>
        <v>3.5047426362716876</v>
      </c>
      <c r="T1920" s="11">
        <f t="shared" si="188"/>
        <v>1.9777236052888476</v>
      </c>
    </row>
    <row r="1921" spans="1:20" x14ac:dyDescent="0.2">
      <c r="A1921" s="9" t="s">
        <v>464</v>
      </c>
      <c r="B1921" s="9" t="s">
        <v>1298</v>
      </c>
      <c r="C1921" s="9" t="s">
        <v>260</v>
      </c>
      <c r="D1921" s="9" t="s">
        <v>251</v>
      </c>
      <c r="E1921" s="9">
        <v>5556064</v>
      </c>
      <c r="F1921" s="9">
        <v>5556156</v>
      </c>
      <c r="G1921" s="9">
        <v>5557212</v>
      </c>
      <c r="H1921" s="9">
        <v>5557406</v>
      </c>
      <c r="I1921" s="9">
        <v>5559432</v>
      </c>
      <c r="J1921" s="9">
        <v>5559523</v>
      </c>
      <c r="K1921" s="9">
        <f t="shared" si="183"/>
        <v>93</v>
      </c>
      <c r="L1921" s="9">
        <f t="shared" si="184"/>
        <v>1055</v>
      </c>
      <c r="M1921" s="9">
        <f t="shared" si="185"/>
        <v>195</v>
      </c>
      <c r="N1921" s="9">
        <f t="shared" si="186"/>
        <v>2025</v>
      </c>
      <c r="O1921" s="9">
        <f t="shared" si="187"/>
        <v>92</v>
      </c>
      <c r="P1921" s="11">
        <f t="shared" si="188"/>
        <v>1.968482948553935</v>
      </c>
      <c r="Q1921" s="11">
        <f t="shared" si="188"/>
        <v>3.0232524596337114</v>
      </c>
      <c r="R1921" s="11">
        <f t="shared" si="188"/>
        <v>2.2900346113625178</v>
      </c>
      <c r="S1921" s="11">
        <f t="shared" si="188"/>
        <v>3.306425027550687</v>
      </c>
      <c r="T1921" s="11">
        <f t="shared" si="188"/>
        <v>1.9637878273455551</v>
      </c>
    </row>
    <row r="1922" spans="1:20" x14ac:dyDescent="0.2">
      <c r="A1922" s="9" t="s">
        <v>464</v>
      </c>
      <c r="B1922" s="9" t="s">
        <v>1298</v>
      </c>
      <c r="C1922" s="9" t="s">
        <v>260</v>
      </c>
      <c r="D1922" s="9" t="s">
        <v>251</v>
      </c>
      <c r="E1922" s="9">
        <v>5544065</v>
      </c>
      <c r="F1922" s="9">
        <v>5544173</v>
      </c>
      <c r="G1922" s="9">
        <v>5546352</v>
      </c>
      <c r="H1922" s="9">
        <v>5546405</v>
      </c>
      <c r="I1922" s="9">
        <v>5556064</v>
      </c>
      <c r="J1922" s="9">
        <v>5556156</v>
      </c>
      <c r="K1922" s="9">
        <f t="shared" si="183"/>
        <v>109</v>
      </c>
      <c r="L1922" s="9">
        <f t="shared" si="184"/>
        <v>2178</v>
      </c>
      <c r="M1922" s="9">
        <f t="shared" si="185"/>
        <v>54</v>
      </c>
      <c r="N1922" s="9">
        <f t="shared" si="186"/>
        <v>9658</v>
      </c>
      <c r="O1922" s="9">
        <f t="shared" si="187"/>
        <v>93</v>
      </c>
      <c r="P1922" s="11">
        <f t="shared" si="188"/>
        <v>2.0374264979406234</v>
      </c>
      <c r="Q1922" s="11">
        <f t="shared" si="188"/>
        <v>3.3380578754197558</v>
      </c>
      <c r="R1922" s="11">
        <f t="shared" si="188"/>
        <v>1.7323937598229684</v>
      </c>
      <c r="S1922" s="11">
        <f t="shared" si="188"/>
        <v>3.9848872010643275</v>
      </c>
      <c r="T1922" s="11">
        <f t="shared" si="188"/>
        <v>1.968482948553935</v>
      </c>
    </row>
    <row r="1923" spans="1:20" x14ac:dyDescent="0.2">
      <c r="A1923" s="9" t="s">
        <v>464</v>
      </c>
      <c r="B1923" s="9" t="s">
        <v>1298</v>
      </c>
      <c r="C1923" s="9" t="s">
        <v>260</v>
      </c>
      <c r="D1923" s="9" t="s">
        <v>251</v>
      </c>
      <c r="E1923" s="9">
        <v>5547926</v>
      </c>
      <c r="F1923" s="9">
        <v>5548000</v>
      </c>
      <c r="G1923" s="9">
        <v>5554823</v>
      </c>
      <c r="H1923" s="9">
        <v>5554899</v>
      </c>
      <c r="I1923" s="9">
        <v>5555237</v>
      </c>
      <c r="J1923" s="9">
        <v>5555382</v>
      </c>
      <c r="K1923" s="9">
        <f t="shared" si="183"/>
        <v>75</v>
      </c>
      <c r="L1923" s="9">
        <f t="shared" si="184"/>
        <v>6822</v>
      </c>
      <c r="M1923" s="9">
        <f t="shared" si="185"/>
        <v>77</v>
      </c>
      <c r="N1923" s="9">
        <f t="shared" si="186"/>
        <v>337</v>
      </c>
      <c r="O1923" s="9">
        <f t="shared" si="187"/>
        <v>146</v>
      </c>
      <c r="P1923" s="11">
        <f t="shared" si="188"/>
        <v>1.8750612633916997</v>
      </c>
      <c r="Q1923" s="11">
        <f t="shared" si="188"/>
        <v>3.8339117150713777</v>
      </c>
      <c r="R1923" s="11">
        <f t="shared" si="188"/>
        <v>1.8864907251724818</v>
      </c>
      <c r="S1923" s="11">
        <f t="shared" si="188"/>
        <v>2.5276299008713385</v>
      </c>
      <c r="T1923" s="11">
        <f t="shared" si="188"/>
        <v>2.1643528557844367</v>
      </c>
    </row>
    <row r="1924" spans="1:20" x14ac:dyDescent="0.2">
      <c r="A1924" s="9" t="s">
        <v>464</v>
      </c>
      <c r="B1924" s="9" t="s">
        <v>1298</v>
      </c>
      <c r="C1924" s="9" t="s">
        <v>260</v>
      </c>
      <c r="D1924" s="9" t="s">
        <v>251</v>
      </c>
      <c r="E1924" s="9">
        <v>5547926</v>
      </c>
      <c r="F1924" s="9">
        <v>5548000</v>
      </c>
      <c r="G1924" s="9">
        <v>5555237</v>
      </c>
      <c r="H1924" s="9">
        <v>5555382</v>
      </c>
      <c r="I1924" s="9">
        <v>5556064</v>
      </c>
      <c r="J1924" s="9">
        <v>5556154</v>
      </c>
      <c r="K1924" s="9">
        <f t="shared" ref="K1924:K1987" si="189">SUM(F1924-E1924+1)</f>
        <v>75</v>
      </c>
      <c r="L1924" s="9">
        <f t="shared" ref="L1924:L1987" si="190">SUM(G1924-F1924-1)</f>
        <v>7236</v>
      </c>
      <c r="M1924" s="9">
        <f t="shared" ref="M1924:M1987" si="191">SUM(H1924-G1924+1)</f>
        <v>146</v>
      </c>
      <c r="N1924" s="9">
        <f t="shared" ref="N1924:N1987" si="192">SUM(I1924-H1924-1)</f>
        <v>681</v>
      </c>
      <c r="O1924" s="9">
        <f t="shared" ref="O1924:O1987" si="193">SUM(J1924-I1924+1)</f>
        <v>91</v>
      </c>
      <c r="P1924" s="11">
        <f t="shared" si="188"/>
        <v>1.8750612633916997</v>
      </c>
      <c r="Q1924" s="11">
        <f t="shared" si="188"/>
        <v>3.8594985581877763</v>
      </c>
      <c r="R1924" s="11">
        <f t="shared" si="188"/>
        <v>2.1643528557844367</v>
      </c>
      <c r="S1924" s="11">
        <f t="shared" si="188"/>
        <v>2.8331471119127847</v>
      </c>
      <c r="T1924" s="11">
        <f t="shared" si="188"/>
        <v>1.9590413923210932</v>
      </c>
    </row>
    <row r="1925" spans="1:20" x14ac:dyDescent="0.2">
      <c r="A1925" s="9" t="s">
        <v>464</v>
      </c>
      <c r="B1925" s="9" t="s">
        <v>1299</v>
      </c>
      <c r="C1925" s="9" t="s">
        <v>282</v>
      </c>
      <c r="D1925" s="9" t="s">
        <v>254</v>
      </c>
      <c r="E1925" s="9">
        <v>26977324</v>
      </c>
      <c r="F1925" s="9">
        <v>26977611</v>
      </c>
      <c r="G1925" s="9">
        <v>26978234</v>
      </c>
      <c r="H1925" s="9">
        <v>26978395</v>
      </c>
      <c r="I1925" s="9">
        <v>26978567</v>
      </c>
      <c r="J1925" s="9">
        <v>26978672</v>
      </c>
      <c r="K1925" s="9">
        <f t="shared" si="189"/>
        <v>288</v>
      </c>
      <c r="L1925" s="9">
        <f t="shared" si="190"/>
        <v>622</v>
      </c>
      <c r="M1925" s="9">
        <f t="shared" si="191"/>
        <v>162</v>
      </c>
      <c r="N1925" s="9">
        <f t="shared" si="192"/>
        <v>171</v>
      </c>
      <c r="O1925" s="9">
        <f t="shared" si="193"/>
        <v>106</v>
      </c>
      <c r="P1925" s="11">
        <f t="shared" si="188"/>
        <v>2.4593924877592306</v>
      </c>
      <c r="Q1925" s="11">
        <f t="shared" si="188"/>
        <v>2.7937903846908183</v>
      </c>
      <c r="R1925" s="11">
        <f t="shared" si="188"/>
        <v>2.2095150145426303</v>
      </c>
      <c r="S1925" s="11">
        <f t="shared" si="188"/>
        <v>2.2329961103921536</v>
      </c>
      <c r="T1925" s="11">
        <f t="shared" si="188"/>
        <v>2.02530586526477</v>
      </c>
    </row>
    <row r="1926" spans="1:20" x14ac:dyDescent="0.2">
      <c r="A1926" s="9" t="s">
        <v>464</v>
      </c>
      <c r="B1926" s="9" t="s">
        <v>1300</v>
      </c>
      <c r="C1926" s="9" t="s">
        <v>274</v>
      </c>
      <c r="D1926" s="9" t="s">
        <v>251</v>
      </c>
      <c r="E1926" s="9">
        <v>48865244</v>
      </c>
      <c r="F1926" s="9">
        <v>48867003</v>
      </c>
      <c r="G1926" s="9">
        <v>48868561</v>
      </c>
      <c r="H1926" s="9">
        <v>48868780</v>
      </c>
      <c r="I1926" s="9">
        <v>48871093</v>
      </c>
      <c r="J1926" s="9">
        <v>48871374</v>
      </c>
      <c r="K1926" s="9">
        <f t="shared" si="189"/>
        <v>1760</v>
      </c>
      <c r="L1926" s="9">
        <f t="shared" si="190"/>
        <v>1557</v>
      </c>
      <c r="M1926" s="9">
        <f t="shared" si="191"/>
        <v>220</v>
      </c>
      <c r="N1926" s="9">
        <f t="shared" si="192"/>
        <v>2312</v>
      </c>
      <c r="O1926" s="9">
        <f t="shared" si="193"/>
        <v>282</v>
      </c>
      <c r="P1926" s="11">
        <f t="shared" si="188"/>
        <v>3.2455126678141495</v>
      </c>
      <c r="Q1926" s="11">
        <f t="shared" si="188"/>
        <v>3.1922886125681202</v>
      </c>
      <c r="R1926" s="11">
        <f t="shared" si="188"/>
        <v>2.3424226808222062</v>
      </c>
      <c r="S1926" s="11">
        <f t="shared" si="188"/>
        <v>3.3639878297484915</v>
      </c>
      <c r="T1926" s="11">
        <f t="shared" si="188"/>
        <v>2.4502491083193609</v>
      </c>
    </row>
    <row r="1927" spans="1:20" x14ac:dyDescent="0.2">
      <c r="A1927" s="9" t="s">
        <v>464</v>
      </c>
      <c r="B1927" s="9" t="s">
        <v>1299</v>
      </c>
      <c r="C1927" s="9" t="s">
        <v>282</v>
      </c>
      <c r="D1927" s="9" t="s">
        <v>254</v>
      </c>
      <c r="E1927" s="9">
        <v>26977324</v>
      </c>
      <c r="F1927" s="9">
        <v>26977611</v>
      </c>
      <c r="G1927" s="9">
        <v>26978261</v>
      </c>
      <c r="H1927" s="9">
        <v>26978395</v>
      </c>
      <c r="I1927" s="9">
        <v>26978567</v>
      </c>
      <c r="J1927" s="9">
        <v>26978733</v>
      </c>
      <c r="K1927" s="9">
        <f t="shared" si="189"/>
        <v>288</v>
      </c>
      <c r="L1927" s="9">
        <f t="shared" si="190"/>
        <v>649</v>
      </c>
      <c r="M1927" s="9">
        <f t="shared" si="191"/>
        <v>135</v>
      </c>
      <c r="N1927" s="9">
        <f t="shared" si="192"/>
        <v>171</v>
      </c>
      <c r="O1927" s="9">
        <f t="shared" si="193"/>
        <v>167</v>
      </c>
      <c r="P1927" s="11">
        <f t="shared" si="188"/>
        <v>2.4593924877592306</v>
      </c>
      <c r="Q1927" s="11">
        <f t="shared" si="188"/>
        <v>2.8122446968003691</v>
      </c>
      <c r="R1927" s="11">
        <f t="shared" si="188"/>
        <v>2.1303337684950061</v>
      </c>
      <c r="S1927" s="11">
        <f t="shared" si="188"/>
        <v>2.2329961103921536</v>
      </c>
      <c r="T1927" s="11">
        <f t="shared" si="188"/>
        <v>2.2227164711475833</v>
      </c>
    </row>
    <row r="1928" spans="1:20" x14ac:dyDescent="0.2">
      <c r="A1928" s="9" t="s">
        <v>464</v>
      </c>
      <c r="B1928" s="9" t="s">
        <v>1301</v>
      </c>
      <c r="C1928" s="9" t="s">
        <v>262</v>
      </c>
      <c r="D1928" s="9" t="s">
        <v>251</v>
      </c>
      <c r="E1928" s="9">
        <v>8201443</v>
      </c>
      <c r="F1928" s="9">
        <v>8201569</v>
      </c>
      <c r="G1928" s="9">
        <v>8201657</v>
      </c>
      <c r="H1928" s="9">
        <v>8201672</v>
      </c>
      <c r="I1928" s="9">
        <v>8203025</v>
      </c>
      <c r="J1928" s="9">
        <v>8203043</v>
      </c>
      <c r="K1928" s="9">
        <f t="shared" si="189"/>
        <v>127</v>
      </c>
      <c r="L1928" s="9">
        <f t="shared" si="190"/>
        <v>87</v>
      </c>
      <c r="M1928" s="9">
        <f t="shared" si="191"/>
        <v>16</v>
      </c>
      <c r="N1928" s="9">
        <f t="shared" si="192"/>
        <v>1352</v>
      </c>
      <c r="O1928" s="9">
        <f t="shared" si="193"/>
        <v>19</v>
      </c>
      <c r="P1928" s="11">
        <f t="shared" si="188"/>
        <v>2.1038037209559568</v>
      </c>
      <c r="Q1928" s="11">
        <f t="shared" si="188"/>
        <v>1.9395192526186182</v>
      </c>
      <c r="R1928" s="11">
        <f t="shared" si="188"/>
        <v>1.2041199826559246</v>
      </c>
      <c r="S1928" s="11">
        <f t="shared" si="188"/>
        <v>3.1309766916056168</v>
      </c>
      <c r="T1928" s="11">
        <f t="shared" si="188"/>
        <v>1.2787536009528289</v>
      </c>
    </row>
    <row r="1929" spans="1:20" x14ac:dyDescent="0.2">
      <c r="A1929" s="9" t="s">
        <v>464</v>
      </c>
      <c r="B1929" s="9" t="s">
        <v>1301</v>
      </c>
      <c r="C1929" s="9" t="s">
        <v>262</v>
      </c>
      <c r="D1929" s="9" t="s">
        <v>251</v>
      </c>
      <c r="E1929" s="9">
        <v>8201443</v>
      </c>
      <c r="F1929" s="9">
        <v>8201569</v>
      </c>
      <c r="G1929" s="9">
        <v>8203025</v>
      </c>
      <c r="H1929" s="9">
        <v>8203043</v>
      </c>
      <c r="I1929" s="9">
        <v>8203158</v>
      </c>
      <c r="J1929" s="9">
        <v>8203289</v>
      </c>
      <c r="K1929" s="9">
        <f t="shared" si="189"/>
        <v>127</v>
      </c>
      <c r="L1929" s="9">
        <f t="shared" si="190"/>
        <v>1455</v>
      </c>
      <c r="M1929" s="9">
        <f t="shared" si="191"/>
        <v>19</v>
      </c>
      <c r="N1929" s="9">
        <f t="shared" si="192"/>
        <v>114</v>
      </c>
      <c r="O1929" s="9">
        <f t="shared" si="193"/>
        <v>132</v>
      </c>
      <c r="P1929" s="11">
        <f t="shared" si="188"/>
        <v>2.1038037209559568</v>
      </c>
      <c r="Q1929" s="11">
        <f t="shared" si="188"/>
        <v>3.1628629933219261</v>
      </c>
      <c r="R1929" s="11">
        <f t="shared" si="188"/>
        <v>1.2787536009528289</v>
      </c>
      <c r="S1929" s="11">
        <f t="shared" si="188"/>
        <v>2.0569048513364723</v>
      </c>
      <c r="T1929" s="11">
        <f t="shared" si="188"/>
        <v>2.1205739312058496</v>
      </c>
    </row>
    <row r="1930" spans="1:20" x14ac:dyDescent="0.2">
      <c r="A1930" s="9" t="s">
        <v>464</v>
      </c>
      <c r="B1930" s="9" t="s">
        <v>1301</v>
      </c>
      <c r="C1930" s="9" t="s">
        <v>262</v>
      </c>
      <c r="D1930" s="9" t="s">
        <v>251</v>
      </c>
      <c r="E1930" s="9">
        <v>8201443</v>
      </c>
      <c r="F1930" s="9">
        <v>8201569</v>
      </c>
      <c r="G1930" s="9">
        <v>8203791</v>
      </c>
      <c r="H1930" s="9">
        <v>8203835</v>
      </c>
      <c r="I1930" s="9">
        <v>8205564</v>
      </c>
      <c r="J1930" s="9">
        <v>8205733</v>
      </c>
      <c r="K1930" s="9">
        <f t="shared" si="189"/>
        <v>127</v>
      </c>
      <c r="L1930" s="9">
        <f t="shared" si="190"/>
        <v>2221</v>
      </c>
      <c r="M1930" s="9">
        <f t="shared" si="191"/>
        <v>45</v>
      </c>
      <c r="N1930" s="9">
        <f t="shared" si="192"/>
        <v>1728</v>
      </c>
      <c r="O1930" s="9">
        <f t="shared" si="193"/>
        <v>170</v>
      </c>
      <c r="P1930" s="11">
        <f t="shared" si="188"/>
        <v>2.1038037209559568</v>
      </c>
      <c r="Q1930" s="11">
        <f t="shared" si="188"/>
        <v>3.3465485585484736</v>
      </c>
      <c r="R1930" s="11">
        <f t="shared" si="188"/>
        <v>1.6532125137753435</v>
      </c>
      <c r="S1930" s="11">
        <f t="shared" si="188"/>
        <v>3.237543738142874</v>
      </c>
      <c r="T1930" s="11">
        <f t="shared" si="188"/>
        <v>2.2304489213782737</v>
      </c>
    </row>
    <row r="1931" spans="1:20" x14ac:dyDescent="0.2">
      <c r="A1931" s="9" t="s">
        <v>464</v>
      </c>
      <c r="B1931" s="9" t="s">
        <v>1301</v>
      </c>
      <c r="C1931" s="9" t="s">
        <v>262</v>
      </c>
      <c r="D1931" s="9" t="s">
        <v>251</v>
      </c>
      <c r="E1931" s="9">
        <v>8193847</v>
      </c>
      <c r="F1931" s="9">
        <v>8194277</v>
      </c>
      <c r="G1931" s="9">
        <v>8197974</v>
      </c>
      <c r="H1931" s="9">
        <v>8198085</v>
      </c>
      <c r="I1931" s="9">
        <v>8199066</v>
      </c>
      <c r="J1931" s="9">
        <v>8199152</v>
      </c>
      <c r="K1931" s="9">
        <f t="shared" si="189"/>
        <v>431</v>
      </c>
      <c r="L1931" s="9">
        <f t="shared" si="190"/>
        <v>3696</v>
      </c>
      <c r="M1931" s="9">
        <f t="shared" si="191"/>
        <v>112</v>
      </c>
      <c r="N1931" s="9">
        <f t="shared" si="192"/>
        <v>980</v>
      </c>
      <c r="O1931" s="9">
        <f t="shared" si="193"/>
        <v>87</v>
      </c>
      <c r="P1931" s="11">
        <f t="shared" si="188"/>
        <v>2.6344772701607311</v>
      </c>
      <c r="Q1931" s="11">
        <f t="shared" si="188"/>
        <v>3.5677319625480686</v>
      </c>
      <c r="R1931" s="11">
        <f t="shared" si="188"/>
        <v>2.049218022670181</v>
      </c>
      <c r="S1931" s="11">
        <f t="shared" si="188"/>
        <v>2.9912260756924947</v>
      </c>
      <c r="T1931" s="11">
        <f t="shared" si="188"/>
        <v>1.9395192526186182</v>
      </c>
    </row>
    <row r="1932" spans="1:20" x14ac:dyDescent="0.2">
      <c r="A1932" s="9" t="s">
        <v>464</v>
      </c>
      <c r="B1932" s="9" t="s">
        <v>1301</v>
      </c>
      <c r="C1932" s="9" t="s">
        <v>262</v>
      </c>
      <c r="D1932" s="9" t="s">
        <v>251</v>
      </c>
      <c r="E1932" s="9">
        <v>8201175</v>
      </c>
      <c r="F1932" s="9">
        <v>8201276</v>
      </c>
      <c r="G1932" s="9">
        <v>8201443</v>
      </c>
      <c r="H1932" s="9">
        <v>8201569</v>
      </c>
      <c r="I1932" s="9">
        <v>8203158</v>
      </c>
      <c r="J1932" s="9">
        <v>8203289</v>
      </c>
      <c r="K1932" s="9">
        <f t="shared" si="189"/>
        <v>102</v>
      </c>
      <c r="L1932" s="9">
        <f t="shared" si="190"/>
        <v>166</v>
      </c>
      <c r="M1932" s="9">
        <f t="shared" si="191"/>
        <v>127</v>
      </c>
      <c r="N1932" s="9">
        <f t="shared" si="192"/>
        <v>1588</v>
      </c>
      <c r="O1932" s="9">
        <f t="shared" si="193"/>
        <v>132</v>
      </c>
      <c r="P1932" s="11">
        <f t="shared" si="188"/>
        <v>2.0086001717619171</v>
      </c>
      <c r="Q1932" s="11">
        <f t="shared" si="188"/>
        <v>2.220108088040055</v>
      </c>
      <c r="R1932" s="11">
        <f t="shared" si="188"/>
        <v>2.1038037209559568</v>
      </c>
      <c r="S1932" s="11">
        <f t="shared" si="188"/>
        <v>3.2008504980910768</v>
      </c>
      <c r="T1932" s="11">
        <f t="shared" si="188"/>
        <v>2.1205739312058496</v>
      </c>
    </row>
    <row r="1933" spans="1:20" x14ac:dyDescent="0.2">
      <c r="A1933" s="9" t="s">
        <v>464</v>
      </c>
      <c r="B1933" s="9" t="s">
        <v>1301</v>
      </c>
      <c r="C1933" s="9" t="s">
        <v>262</v>
      </c>
      <c r="D1933" s="9" t="s">
        <v>251</v>
      </c>
      <c r="E1933" s="9">
        <v>8201175</v>
      </c>
      <c r="F1933" s="9">
        <v>8201276</v>
      </c>
      <c r="G1933" s="9">
        <v>8201443</v>
      </c>
      <c r="H1933" s="9">
        <v>8201569</v>
      </c>
      <c r="I1933" s="9">
        <v>8205564</v>
      </c>
      <c r="J1933" s="9">
        <v>8205733</v>
      </c>
      <c r="K1933" s="9">
        <f t="shared" si="189"/>
        <v>102</v>
      </c>
      <c r="L1933" s="9">
        <f t="shared" si="190"/>
        <v>166</v>
      </c>
      <c r="M1933" s="9">
        <f t="shared" si="191"/>
        <v>127</v>
      </c>
      <c r="N1933" s="9">
        <f t="shared" si="192"/>
        <v>3994</v>
      </c>
      <c r="O1933" s="9">
        <f t="shared" si="193"/>
        <v>170</v>
      </c>
      <c r="P1933" s="11">
        <f t="shared" si="188"/>
        <v>2.0086001717619171</v>
      </c>
      <c r="Q1933" s="11">
        <f t="shared" si="188"/>
        <v>2.220108088040055</v>
      </c>
      <c r="R1933" s="11">
        <f t="shared" si="188"/>
        <v>2.1038037209559568</v>
      </c>
      <c r="S1933" s="11">
        <f t="shared" si="188"/>
        <v>3.6014080605346832</v>
      </c>
      <c r="T1933" s="11">
        <f t="shared" si="188"/>
        <v>2.2304489213782737</v>
      </c>
    </row>
    <row r="1934" spans="1:20" x14ac:dyDescent="0.2">
      <c r="A1934" s="9" t="s">
        <v>464</v>
      </c>
      <c r="B1934" s="9" t="s">
        <v>1302</v>
      </c>
      <c r="C1934" s="9" t="s">
        <v>329</v>
      </c>
      <c r="D1934" s="9" t="s">
        <v>254</v>
      </c>
      <c r="E1934" s="9">
        <v>51390305</v>
      </c>
      <c r="F1934" s="9">
        <v>51390428</v>
      </c>
      <c r="G1934" s="9">
        <v>51393820</v>
      </c>
      <c r="H1934" s="9">
        <v>51393910</v>
      </c>
      <c r="I1934" s="9">
        <v>51396679</v>
      </c>
      <c r="J1934" s="9">
        <v>51396735</v>
      </c>
      <c r="K1934" s="9">
        <f t="shared" si="189"/>
        <v>124</v>
      </c>
      <c r="L1934" s="9">
        <f t="shared" si="190"/>
        <v>3391</v>
      </c>
      <c r="M1934" s="9">
        <f t="shared" si="191"/>
        <v>91</v>
      </c>
      <c r="N1934" s="9">
        <f t="shared" si="192"/>
        <v>2768</v>
      </c>
      <c r="O1934" s="9">
        <f t="shared" si="193"/>
        <v>57</v>
      </c>
      <c r="P1934" s="11">
        <f t="shared" si="188"/>
        <v>2.0934216851622351</v>
      </c>
      <c r="Q1934" s="11">
        <f t="shared" si="188"/>
        <v>3.5303277897780858</v>
      </c>
      <c r="R1934" s="11">
        <f t="shared" si="188"/>
        <v>1.9590413923210932</v>
      </c>
      <c r="S1934" s="11">
        <f t="shared" si="188"/>
        <v>3.4421660857847196</v>
      </c>
      <c r="T1934" s="11">
        <f t="shared" si="188"/>
        <v>1.7558748556724912</v>
      </c>
    </row>
    <row r="1935" spans="1:20" x14ac:dyDescent="0.2">
      <c r="A1935" s="9" t="s">
        <v>464</v>
      </c>
      <c r="B1935" s="9" t="s">
        <v>1302</v>
      </c>
      <c r="C1935" s="9" t="s">
        <v>329</v>
      </c>
      <c r="D1935" s="9" t="s">
        <v>254</v>
      </c>
      <c r="E1935" s="9">
        <v>51387049</v>
      </c>
      <c r="F1935" s="9">
        <v>51387138</v>
      </c>
      <c r="G1935" s="9">
        <v>51389281</v>
      </c>
      <c r="H1935" s="9">
        <v>51389372</v>
      </c>
      <c r="I1935" s="9">
        <v>51390305</v>
      </c>
      <c r="J1935" s="9">
        <v>51390428</v>
      </c>
      <c r="K1935" s="9">
        <f t="shared" si="189"/>
        <v>90</v>
      </c>
      <c r="L1935" s="9">
        <f t="shared" si="190"/>
        <v>2142</v>
      </c>
      <c r="M1935" s="9">
        <f t="shared" si="191"/>
        <v>92</v>
      </c>
      <c r="N1935" s="9">
        <f t="shared" si="192"/>
        <v>932</v>
      </c>
      <c r="O1935" s="9">
        <f t="shared" si="193"/>
        <v>124</v>
      </c>
      <c r="P1935" s="11">
        <f t="shared" si="188"/>
        <v>1.9542425094393248</v>
      </c>
      <c r="Q1935" s="11">
        <f t="shared" si="188"/>
        <v>3.3308194664958366</v>
      </c>
      <c r="R1935" s="11">
        <f t="shared" si="188"/>
        <v>1.9637878273455551</v>
      </c>
      <c r="S1935" s="11">
        <f t="shared" si="188"/>
        <v>2.9694159123539809</v>
      </c>
      <c r="T1935" s="11">
        <f t="shared" si="188"/>
        <v>2.0934216851622351</v>
      </c>
    </row>
    <row r="1936" spans="1:20" x14ac:dyDescent="0.2">
      <c r="A1936" s="9" t="s">
        <v>464</v>
      </c>
      <c r="B1936" s="9" t="s">
        <v>1302</v>
      </c>
      <c r="C1936" s="9" t="s">
        <v>329</v>
      </c>
      <c r="D1936" s="9" t="s">
        <v>254</v>
      </c>
      <c r="E1936" s="9">
        <v>51390305</v>
      </c>
      <c r="F1936" s="9">
        <v>51390428</v>
      </c>
      <c r="G1936" s="9">
        <v>51392182</v>
      </c>
      <c r="H1936" s="9">
        <v>51392270</v>
      </c>
      <c r="I1936" s="9">
        <v>51393820</v>
      </c>
      <c r="J1936" s="9">
        <v>51393910</v>
      </c>
      <c r="K1936" s="9">
        <f t="shared" si="189"/>
        <v>124</v>
      </c>
      <c r="L1936" s="9">
        <f t="shared" si="190"/>
        <v>1753</v>
      </c>
      <c r="M1936" s="9">
        <f t="shared" si="191"/>
        <v>89</v>
      </c>
      <c r="N1936" s="9">
        <f t="shared" si="192"/>
        <v>1549</v>
      </c>
      <c r="O1936" s="9">
        <f t="shared" si="193"/>
        <v>91</v>
      </c>
      <c r="P1936" s="11">
        <f t="shared" si="188"/>
        <v>2.0934216851622351</v>
      </c>
      <c r="Q1936" s="11">
        <f t="shared" si="188"/>
        <v>3.2437819160937944</v>
      </c>
      <c r="R1936" s="11">
        <f t="shared" si="188"/>
        <v>1.9493900066449126</v>
      </c>
      <c r="S1936" s="11">
        <f t="shared" si="188"/>
        <v>3.1900514177592059</v>
      </c>
      <c r="T1936" s="11">
        <f t="shared" si="188"/>
        <v>1.9590413923210932</v>
      </c>
    </row>
    <row r="1937" spans="1:20" x14ac:dyDescent="0.2">
      <c r="A1937" s="9" t="s">
        <v>464</v>
      </c>
      <c r="B1937" s="9" t="s">
        <v>1302</v>
      </c>
      <c r="C1937" s="9" t="s">
        <v>329</v>
      </c>
      <c r="D1937" s="9" t="s">
        <v>254</v>
      </c>
      <c r="E1937" s="9">
        <v>51422906</v>
      </c>
      <c r="F1937" s="9">
        <v>51423003</v>
      </c>
      <c r="G1937" s="9">
        <v>51426037</v>
      </c>
      <c r="H1937" s="9">
        <v>51426108</v>
      </c>
      <c r="I1937" s="9">
        <v>51427864</v>
      </c>
      <c r="J1937" s="9">
        <v>51427944</v>
      </c>
      <c r="K1937" s="9">
        <f t="shared" si="189"/>
        <v>98</v>
      </c>
      <c r="L1937" s="9">
        <f t="shared" si="190"/>
        <v>3033</v>
      </c>
      <c r="M1937" s="9">
        <f t="shared" si="191"/>
        <v>72</v>
      </c>
      <c r="N1937" s="9">
        <f t="shared" si="192"/>
        <v>1755</v>
      </c>
      <c r="O1937" s="9">
        <f t="shared" si="193"/>
        <v>81</v>
      </c>
      <c r="P1937" s="11">
        <f t="shared" si="188"/>
        <v>1.9912260756924949</v>
      </c>
      <c r="Q1937" s="11">
        <f t="shared" si="188"/>
        <v>3.4818724103106633</v>
      </c>
      <c r="R1937" s="11">
        <f t="shared" si="188"/>
        <v>1.8573324964312683</v>
      </c>
      <c r="S1937" s="11">
        <f t="shared" si="188"/>
        <v>3.2442771208018426</v>
      </c>
      <c r="T1937" s="11">
        <f t="shared" si="188"/>
        <v>1.9084850188786497</v>
      </c>
    </row>
    <row r="1938" spans="1:20" x14ac:dyDescent="0.2">
      <c r="A1938" s="9" t="s">
        <v>464</v>
      </c>
      <c r="B1938" s="9" t="s">
        <v>1303</v>
      </c>
      <c r="C1938" s="9" t="s">
        <v>274</v>
      </c>
      <c r="D1938" s="9" t="s">
        <v>251</v>
      </c>
      <c r="E1938" s="9">
        <v>29848814</v>
      </c>
      <c r="F1938" s="9">
        <v>29849071</v>
      </c>
      <c r="G1938" s="9">
        <v>29850817</v>
      </c>
      <c r="H1938" s="9">
        <v>29850955</v>
      </c>
      <c r="I1938" s="9">
        <v>29854050</v>
      </c>
      <c r="J1938" s="9">
        <v>29854252</v>
      </c>
      <c r="K1938" s="9">
        <f t="shared" si="189"/>
        <v>258</v>
      </c>
      <c r="L1938" s="9">
        <f t="shared" si="190"/>
        <v>1745</v>
      </c>
      <c r="M1938" s="9">
        <f t="shared" si="191"/>
        <v>139</v>
      </c>
      <c r="N1938" s="9">
        <f t="shared" si="192"/>
        <v>3094</v>
      </c>
      <c r="O1938" s="9">
        <f t="shared" si="193"/>
        <v>203</v>
      </c>
      <c r="P1938" s="11">
        <f t="shared" si="188"/>
        <v>2.4116197059632301</v>
      </c>
      <c r="Q1938" s="11">
        <f t="shared" si="188"/>
        <v>3.2417954312951984</v>
      </c>
      <c r="R1938" s="11">
        <f t="shared" si="188"/>
        <v>2.143014800254095</v>
      </c>
      <c r="S1938" s="11">
        <f t="shared" si="188"/>
        <v>3.4905203093633488</v>
      </c>
      <c r="T1938" s="11">
        <f t="shared" si="188"/>
        <v>2.3074960379132126</v>
      </c>
    </row>
    <row r="1939" spans="1:20" x14ac:dyDescent="0.2">
      <c r="A1939" s="9" t="s">
        <v>464</v>
      </c>
      <c r="B1939" s="9" t="s">
        <v>1304</v>
      </c>
      <c r="C1939" s="9" t="s">
        <v>256</v>
      </c>
      <c r="D1939" s="9" t="s">
        <v>251</v>
      </c>
      <c r="E1939" s="9">
        <v>27192869</v>
      </c>
      <c r="F1939" s="9">
        <v>27193042</v>
      </c>
      <c r="G1939" s="9">
        <v>27194081</v>
      </c>
      <c r="H1939" s="9">
        <v>27194204</v>
      </c>
      <c r="I1939" s="9">
        <v>27195443</v>
      </c>
      <c r="J1939" s="9">
        <v>27195556</v>
      </c>
      <c r="K1939" s="9">
        <f t="shared" si="189"/>
        <v>174</v>
      </c>
      <c r="L1939" s="9">
        <f t="shared" si="190"/>
        <v>1038</v>
      </c>
      <c r="M1939" s="9">
        <f t="shared" si="191"/>
        <v>124</v>
      </c>
      <c r="N1939" s="9">
        <f t="shared" si="192"/>
        <v>1238</v>
      </c>
      <c r="O1939" s="9">
        <f t="shared" si="193"/>
        <v>114</v>
      </c>
      <c r="P1939" s="11">
        <f t="shared" si="188"/>
        <v>2.2405492482825995</v>
      </c>
      <c r="Q1939" s="11">
        <f t="shared" si="188"/>
        <v>3.0161973535124389</v>
      </c>
      <c r="R1939" s="11">
        <f t="shared" si="188"/>
        <v>2.0934216851622351</v>
      </c>
      <c r="S1939" s="11">
        <f t="shared" si="188"/>
        <v>3.0927206446840989</v>
      </c>
      <c r="T1939" s="11">
        <f t="shared" si="188"/>
        <v>2.0569048513364723</v>
      </c>
    </row>
    <row r="1940" spans="1:20" x14ac:dyDescent="0.2">
      <c r="A1940" s="9" t="s">
        <v>464</v>
      </c>
      <c r="B1940" s="9" t="s">
        <v>1305</v>
      </c>
      <c r="C1940" s="9" t="s">
        <v>256</v>
      </c>
      <c r="D1940" s="9" t="s">
        <v>251</v>
      </c>
      <c r="E1940" s="9">
        <v>101827250</v>
      </c>
      <c r="F1940" s="9">
        <v>101827339</v>
      </c>
      <c r="G1940" s="9">
        <v>101827439</v>
      </c>
      <c r="H1940" s="9">
        <v>101827553</v>
      </c>
      <c r="I1940" s="9">
        <v>101828198</v>
      </c>
      <c r="J1940" s="9">
        <v>101828288</v>
      </c>
      <c r="K1940" s="9">
        <f t="shared" si="189"/>
        <v>90</v>
      </c>
      <c r="L1940" s="9">
        <f t="shared" si="190"/>
        <v>99</v>
      </c>
      <c r="M1940" s="9">
        <f t="shared" si="191"/>
        <v>115</v>
      </c>
      <c r="N1940" s="9">
        <f t="shared" si="192"/>
        <v>644</v>
      </c>
      <c r="O1940" s="9">
        <f t="shared" si="193"/>
        <v>91</v>
      </c>
      <c r="P1940" s="11">
        <f t="shared" si="188"/>
        <v>1.9542425094393248</v>
      </c>
      <c r="Q1940" s="11">
        <f t="shared" si="188"/>
        <v>1.9956351945975497</v>
      </c>
      <c r="R1940" s="11">
        <f t="shared" si="188"/>
        <v>2.0606978403536114</v>
      </c>
      <c r="S1940" s="11">
        <f t="shared" si="188"/>
        <v>2.808885867359812</v>
      </c>
      <c r="T1940" s="11">
        <f t="shared" si="188"/>
        <v>1.9590413923210932</v>
      </c>
    </row>
    <row r="1941" spans="1:20" x14ac:dyDescent="0.2">
      <c r="A1941" s="9" t="s">
        <v>464</v>
      </c>
      <c r="B1941" s="9" t="s">
        <v>1305</v>
      </c>
      <c r="C1941" s="9" t="s">
        <v>256</v>
      </c>
      <c r="D1941" s="9" t="s">
        <v>251</v>
      </c>
      <c r="E1941" s="9">
        <v>101830052</v>
      </c>
      <c r="F1941" s="9">
        <v>101830170</v>
      </c>
      <c r="G1941" s="9">
        <v>101830674</v>
      </c>
      <c r="H1941" s="9">
        <v>101830871</v>
      </c>
      <c r="I1941" s="9">
        <v>101830970</v>
      </c>
      <c r="J1941" s="9">
        <v>101831073</v>
      </c>
      <c r="K1941" s="9">
        <f t="shared" si="189"/>
        <v>119</v>
      </c>
      <c r="L1941" s="9">
        <f t="shared" si="190"/>
        <v>503</v>
      </c>
      <c r="M1941" s="9">
        <f t="shared" si="191"/>
        <v>198</v>
      </c>
      <c r="N1941" s="9">
        <f t="shared" si="192"/>
        <v>98</v>
      </c>
      <c r="O1941" s="9">
        <f t="shared" si="193"/>
        <v>104</v>
      </c>
      <c r="P1941" s="11">
        <f t="shared" si="188"/>
        <v>2.0755469613925306</v>
      </c>
      <c r="Q1941" s="11">
        <f t="shared" si="188"/>
        <v>2.7015679850559273</v>
      </c>
      <c r="R1941" s="11">
        <f t="shared" si="188"/>
        <v>2.2966651902615309</v>
      </c>
      <c r="S1941" s="11">
        <f t="shared" si="188"/>
        <v>1.9912260756924949</v>
      </c>
      <c r="T1941" s="11">
        <f t="shared" si="188"/>
        <v>2.0170333392987803</v>
      </c>
    </row>
    <row r="1942" spans="1:20" x14ac:dyDescent="0.2">
      <c r="A1942" s="9" t="s">
        <v>464</v>
      </c>
      <c r="B1942" s="9" t="s">
        <v>1306</v>
      </c>
      <c r="C1942" s="9" t="s">
        <v>285</v>
      </c>
      <c r="D1942" s="9" t="s">
        <v>254</v>
      </c>
      <c r="E1942" s="9">
        <v>54361321</v>
      </c>
      <c r="F1942" s="9">
        <v>54361468</v>
      </c>
      <c r="G1942" s="9">
        <v>54363281</v>
      </c>
      <c r="H1942" s="9">
        <v>54363495</v>
      </c>
      <c r="I1942" s="9">
        <v>54366708</v>
      </c>
      <c r="J1942" s="9">
        <v>54366852</v>
      </c>
      <c r="K1942" s="9">
        <f t="shared" si="189"/>
        <v>148</v>
      </c>
      <c r="L1942" s="9">
        <f t="shared" si="190"/>
        <v>1812</v>
      </c>
      <c r="M1942" s="9">
        <f t="shared" si="191"/>
        <v>215</v>
      </c>
      <c r="N1942" s="9">
        <f t="shared" si="192"/>
        <v>3212</v>
      </c>
      <c r="O1942" s="9">
        <f t="shared" si="193"/>
        <v>145</v>
      </c>
      <c r="P1942" s="11">
        <f t="shared" si="188"/>
        <v>2.170261715394957</v>
      </c>
      <c r="Q1942" s="11">
        <f t="shared" si="188"/>
        <v>3.2581581933407939</v>
      </c>
      <c r="R1942" s="11">
        <f t="shared" si="188"/>
        <v>2.3324384599156049</v>
      </c>
      <c r="S1942" s="11">
        <f t="shared" si="188"/>
        <v>3.5067755366066429</v>
      </c>
      <c r="T1942" s="11">
        <f t="shared" si="188"/>
        <v>2.1613680022349744</v>
      </c>
    </row>
    <row r="1943" spans="1:20" x14ac:dyDescent="0.2">
      <c r="A1943" s="9" t="s">
        <v>464</v>
      </c>
      <c r="B1943" s="9" t="s">
        <v>1306</v>
      </c>
      <c r="C1943" s="9" t="s">
        <v>285</v>
      </c>
      <c r="D1943" s="9" t="s">
        <v>254</v>
      </c>
      <c r="E1943" s="9">
        <v>54360840</v>
      </c>
      <c r="F1943" s="9">
        <v>54360917</v>
      </c>
      <c r="G1943" s="9">
        <v>54361321</v>
      </c>
      <c r="H1943" s="9">
        <v>54361468</v>
      </c>
      <c r="I1943" s="9">
        <v>54366708</v>
      </c>
      <c r="J1943" s="9">
        <v>54366852</v>
      </c>
      <c r="K1943" s="9">
        <f t="shared" si="189"/>
        <v>78</v>
      </c>
      <c r="L1943" s="9">
        <f t="shared" si="190"/>
        <v>403</v>
      </c>
      <c r="M1943" s="9">
        <f t="shared" si="191"/>
        <v>148</v>
      </c>
      <c r="N1943" s="9">
        <f t="shared" si="192"/>
        <v>5239</v>
      </c>
      <c r="O1943" s="9">
        <f t="shared" si="193"/>
        <v>145</v>
      </c>
      <c r="P1943" s="11">
        <f t="shared" si="188"/>
        <v>1.8920946026904801</v>
      </c>
      <c r="Q1943" s="11">
        <f t="shared" si="188"/>
        <v>2.6053050461411091</v>
      </c>
      <c r="R1943" s="11">
        <f t="shared" si="188"/>
        <v>2.170261715394957</v>
      </c>
      <c r="S1943" s="11">
        <f t="shared" si="188"/>
        <v>3.7192483984479461</v>
      </c>
      <c r="T1943" s="11">
        <f t="shared" si="188"/>
        <v>2.1613680022349744</v>
      </c>
    </row>
    <row r="1944" spans="1:20" x14ac:dyDescent="0.2">
      <c r="A1944" s="9" t="s">
        <v>464</v>
      </c>
      <c r="B1944" s="9" t="s">
        <v>1307</v>
      </c>
      <c r="C1944" s="9" t="s">
        <v>267</v>
      </c>
      <c r="D1944" s="9" t="s">
        <v>251</v>
      </c>
      <c r="E1944" s="9">
        <v>26915595</v>
      </c>
      <c r="F1944" s="9">
        <v>26915769</v>
      </c>
      <c r="G1944" s="9">
        <v>26915954</v>
      </c>
      <c r="H1944" s="9">
        <v>26916006</v>
      </c>
      <c r="I1944" s="9">
        <v>26916256</v>
      </c>
      <c r="J1944" s="9">
        <v>26916468</v>
      </c>
      <c r="K1944" s="9">
        <f t="shared" si="189"/>
        <v>175</v>
      </c>
      <c r="L1944" s="9">
        <f t="shared" si="190"/>
        <v>184</v>
      </c>
      <c r="M1944" s="9">
        <f t="shared" si="191"/>
        <v>53</v>
      </c>
      <c r="N1944" s="9">
        <f t="shared" si="192"/>
        <v>249</v>
      </c>
      <c r="O1944" s="9">
        <f t="shared" si="193"/>
        <v>213</v>
      </c>
      <c r="P1944" s="11">
        <f t="shared" si="188"/>
        <v>2.2430380486862944</v>
      </c>
      <c r="Q1944" s="11">
        <f t="shared" si="188"/>
        <v>2.2648178230095364</v>
      </c>
      <c r="R1944" s="11">
        <f t="shared" si="188"/>
        <v>1.7242758696007889</v>
      </c>
      <c r="S1944" s="11">
        <f t="shared" si="188"/>
        <v>2.3961993470957359</v>
      </c>
      <c r="T1944" s="11">
        <f t="shared" si="188"/>
        <v>2.3283796034387376</v>
      </c>
    </row>
    <row r="1945" spans="1:20" x14ac:dyDescent="0.2">
      <c r="A1945" s="9" t="s">
        <v>464</v>
      </c>
      <c r="B1945" s="9" t="s">
        <v>1307</v>
      </c>
      <c r="C1945" s="9" t="s">
        <v>267</v>
      </c>
      <c r="D1945" s="9" t="s">
        <v>251</v>
      </c>
      <c r="E1945" s="9">
        <v>26915595</v>
      </c>
      <c r="F1945" s="9">
        <v>26915729</v>
      </c>
      <c r="G1945" s="9">
        <v>26915954</v>
      </c>
      <c r="H1945" s="9">
        <v>26916006</v>
      </c>
      <c r="I1945" s="9">
        <v>26916256</v>
      </c>
      <c r="J1945" s="9">
        <v>26916468</v>
      </c>
      <c r="K1945" s="9">
        <f t="shared" si="189"/>
        <v>135</v>
      </c>
      <c r="L1945" s="9">
        <f t="shared" si="190"/>
        <v>224</v>
      </c>
      <c r="M1945" s="9">
        <f t="shared" si="191"/>
        <v>53</v>
      </c>
      <c r="N1945" s="9">
        <f t="shared" si="192"/>
        <v>249</v>
      </c>
      <c r="O1945" s="9">
        <f t="shared" si="193"/>
        <v>213</v>
      </c>
      <c r="P1945" s="11">
        <f t="shared" si="188"/>
        <v>2.1303337684950061</v>
      </c>
      <c r="Q1945" s="11">
        <f t="shared" si="188"/>
        <v>2.3502480183341623</v>
      </c>
      <c r="R1945" s="11">
        <f t="shared" si="188"/>
        <v>1.7242758696007889</v>
      </c>
      <c r="S1945" s="11">
        <f t="shared" si="188"/>
        <v>2.3961993470957359</v>
      </c>
      <c r="T1945" s="11">
        <f t="shared" si="188"/>
        <v>2.3283796034387376</v>
      </c>
    </row>
    <row r="1946" spans="1:20" x14ac:dyDescent="0.2">
      <c r="A1946" s="9" t="s">
        <v>464</v>
      </c>
      <c r="B1946" s="9" t="s">
        <v>1308</v>
      </c>
      <c r="C1946" s="9" t="s">
        <v>256</v>
      </c>
      <c r="D1946" s="9" t="s">
        <v>254</v>
      </c>
      <c r="E1946" s="9">
        <v>128761415</v>
      </c>
      <c r="F1946" s="9">
        <v>128761505</v>
      </c>
      <c r="G1946" s="9">
        <v>128762389</v>
      </c>
      <c r="H1946" s="9">
        <v>128762531</v>
      </c>
      <c r="I1946" s="9">
        <v>128763940</v>
      </c>
      <c r="J1946" s="9">
        <v>128764149</v>
      </c>
      <c r="K1946" s="9">
        <f t="shared" si="189"/>
        <v>91</v>
      </c>
      <c r="L1946" s="9">
        <f t="shared" si="190"/>
        <v>883</v>
      </c>
      <c r="M1946" s="9">
        <f t="shared" si="191"/>
        <v>143</v>
      </c>
      <c r="N1946" s="9">
        <f t="shared" si="192"/>
        <v>1408</v>
      </c>
      <c r="O1946" s="9">
        <f t="shared" si="193"/>
        <v>210</v>
      </c>
      <c r="P1946" s="11">
        <f t="shared" si="188"/>
        <v>1.9590413923210932</v>
      </c>
      <c r="Q1946" s="11">
        <f t="shared" si="188"/>
        <v>2.9459607035775681</v>
      </c>
      <c r="R1946" s="11">
        <f t="shared" si="188"/>
        <v>2.1553360374650614</v>
      </c>
      <c r="S1946" s="11">
        <f t="shared" si="188"/>
        <v>3.1486026548060932</v>
      </c>
      <c r="T1946" s="11">
        <f t="shared" si="188"/>
        <v>2.3222192947339191</v>
      </c>
    </row>
    <row r="1947" spans="1:20" x14ac:dyDescent="0.2">
      <c r="A1947" s="9" t="s">
        <v>464</v>
      </c>
      <c r="B1947" s="9" t="s">
        <v>1308</v>
      </c>
      <c r="C1947" s="9" t="s">
        <v>256</v>
      </c>
      <c r="D1947" s="9" t="s">
        <v>254</v>
      </c>
      <c r="E1947" s="9">
        <v>128744942</v>
      </c>
      <c r="F1947" s="9">
        <v>128745178</v>
      </c>
      <c r="G1947" s="9">
        <v>128750058</v>
      </c>
      <c r="H1947" s="9">
        <v>128750585</v>
      </c>
      <c r="I1947" s="9">
        <v>128752705</v>
      </c>
      <c r="J1947" s="9">
        <v>128752916</v>
      </c>
      <c r="K1947" s="9">
        <f t="shared" si="189"/>
        <v>237</v>
      </c>
      <c r="L1947" s="9">
        <f t="shared" si="190"/>
        <v>4879</v>
      </c>
      <c r="M1947" s="9">
        <f t="shared" si="191"/>
        <v>528</v>
      </c>
      <c r="N1947" s="9">
        <f t="shared" si="192"/>
        <v>2119</v>
      </c>
      <c r="O1947" s="9">
        <f t="shared" si="193"/>
        <v>212</v>
      </c>
      <c r="P1947" s="11">
        <f t="shared" si="188"/>
        <v>2.374748346010104</v>
      </c>
      <c r="Q1947" s="11">
        <f t="shared" si="188"/>
        <v>3.688330818112266</v>
      </c>
      <c r="R1947" s="11">
        <f t="shared" si="188"/>
        <v>2.7226339225338121</v>
      </c>
      <c r="S1947" s="11">
        <f t="shared" si="188"/>
        <v>3.3261309567107946</v>
      </c>
      <c r="T1947" s="11">
        <f t="shared" si="188"/>
        <v>2.3263358609287512</v>
      </c>
    </row>
    <row r="1948" spans="1:20" x14ac:dyDescent="0.2">
      <c r="A1948" s="9" t="s">
        <v>464</v>
      </c>
      <c r="B1948" s="9" t="s">
        <v>1309</v>
      </c>
      <c r="C1948" s="9" t="s">
        <v>279</v>
      </c>
      <c r="D1948" s="9" t="s">
        <v>254</v>
      </c>
      <c r="E1948" s="9">
        <v>74560289</v>
      </c>
      <c r="F1948" s="9">
        <v>74560493</v>
      </c>
      <c r="G1948" s="9">
        <v>74561841</v>
      </c>
      <c r="H1948" s="9">
        <v>74561937</v>
      </c>
      <c r="I1948" s="9">
        <v>74562054</v>
      </c>
      <c r="J1948" s="9">
        <v>74562223</v>
      </c>
      <c r="K1948" s="9">
        <f t="shared" si="189"/>
        <v>205</v>
      </c>
      <c r="L1948" s="9">
        <f t="shared" si="190"/>
        <v>1347</v>
      </c>
      <c r="M1948" s="9">
        <f t="shared" si="191"/>
        <v>97</v>
      </c>
      <c r="N1948" s="9">
        <f t="shared" si="192"/>
        <v>116</v>
      </c>
      <c r="O1948" s="9">
        <f t="shared" si="193"/>
        <v>170</v>
      </c>
      <c r="P1948" s="11">
        <f t="shared" si="188"/>
        <v>2.3117538610557542</v>
      </c>
      <c r="Q1948" s="11">
        <f t="shared" si="188"/>
        <v>3.1293675957229854</v>
      </c>
      <c r="R1948" s="11">
        <f t="shared" si="188"/>
        <v>1.9867717342662448</v>
      </c>
      <c r="S1948" s="11">
        <f t="shared" si="188"/>
        <v>2.0644579892269181</v>
      </c>
      <c r="T1948" s="11">
        <f t="shared" si="188"/>
        <v>2.2304489213782737</v>
      </c>
    </row>
    <row r="1949" spans="1:20" x14ac:dyDescent="0.2">
      <c r="A1949" s="9" t="s">
        <v>464</v>
      </c>
      <c r="B1949" s="9" t="s">
        <v>1310</v>
      </c>
      <c r="C1949" s="9" t="s">
        <v>291</v>
      </c>
      <c r="D1949" s="9" t="s">
        <v>251</v>
      </c>
      <c r="E1949" s="9">
        <v>82335842</v>
      </c>
      <c r="F1949" s="9">
        <v>82336020</v>
      </c>
      <c r="G1949" s="9">
        <v>82336769</v>
      </c>
      <c r="H1949" s="9">
        <v>82336941</v>
      </c>
      <c r="I1949" s="9">
        <v>82337386</v>
      </c>
      <c r="J1949" s="9">
        <v>82337522</v>
      </c>
      <c r="K1949" s="9">
        <f t="shared" si="189"/>
        <v>179</v>
      </c>
      <c r="L1949" s="9">
        <f t="shared" si="190"/>
        <v>748</v>
      </c>
      <c r="M1949" s="9">
        <f t="shared" si="191"/>
        <v>173</v>
      </c>
      <c r="N1949" s="9">
        <f t="shared" si="192"/>
        <v>444</v>
      </c>
      <c r="O1949" s="9">
        <f t="shared" si="193"/>
        <v>137</v>
      </c>
      <c r="P1949" s="11">
        <f t="shared" si="188"/>
        <v>2.2528530309798929</v>
      </c>
      <c r="Q1949" s="11">
        <f t="shared" si="188"/>
        <v>2.8739015978644611</v>
      </c>
      <c r="R1949" s="11">
        <f t="shared" si="188"/>
        <v>2.2380461031287955</v>
      </c>
      <c r="S1949" s="11">
        <f t="shared" si="188"/>
        <v>2.6473829701146196</v>
      </c>
      <c r="T1949" s="11">
        <f t="shared" si="188"/>
        <v>2.1367205671564067</v>
      </c>
    </row>
    <row r="1950" spans="1:20" x14ac:dyDescent="0.2">
      <c r="A1950" s="9" t="s">
        <v>464</v>
      </c>
      <c r="B1950" s="9" t="s">
        <v>1310</v>
      </c>
      <c r="C1950" s="9" t="s">
        <v>291</v>
      </c>
      <c r="D1950" s="9" t="s">
        <v>251</v>
      </c>
      <c r="E1950" s="9">
        <v>82337386</v>
      </c>
      <c r="F1950" s="9">
        <v>82337522</v>
      </c>
      <c r="G1950" s="9">
        <v>82338237</v>
      </c>
      <c r="H1950" s="9">
        <v>82338314</v>
      </c>
      <c r="I1950" s="9">
        <v>82338751</v>
      </c>
      <c r="J1950" s="9">
        <v>82338826</v>
      </c>
      <c r="K1950" s="9">
        <f t="shared" si="189"/>
        <v>137</v>
      </c>
      <c r="L1950" s="9">
        <f t="shared" si="190"/>
        <v>714</v>
      </c>
      <c r="M1950" s="9">
        <f t="shared" si="191"/>
        <v>78</v>
      </c>
      <c r="N1950" s="9">
        <f t="shared" si="192"/>
        <v>436</v>
      </c>
      <c r="O1950" s="9">
        <f t="shared" si="193"/>
        <v>76</v>
      </c>
      <c r="P1950" s="11">
        <f t="shared" si="188"/>
        <v>2.1367205671564067</v>
      </c>
      <c r="Q1950" s="11">
        <f t="shared" si="188"/>
        <v>2.853698211776174</v>
      </c>
      <c r="R1950" s="11">
        <f t="shared" si="188"/>
        <v>1.8920946026904801</v>
      </c>
      <c r="S1950" s="11">
        <f t="shared" si="188"/>
        <v>2.6394864892685859</v>
      </c>
      <c r="T1950" s="11">
        <f t="shared" si="188"/>
        <v>1.8808135922807911</v>
      </c>
    </row>
    <row r="1951" spans="1:20" x14ac:dyDescent="0.2">
      <c r="A1951" s="9" t="s">
        <v>464</v>
      </c>
      <c r="B1951" s="9" t="s">
        <v>1310</v>
      </c>
      <c r="C1951" s="9" t="s">
        <v>291</v>
      </c>
      <c r="D1951" s="9" t="s">
        <v>251</v>
      </c>
      <c r="E1951" s="9">
        <v>82334785</v>
      </c>
      <c r="F1951" s="9">
        <v>82334947</v>
      </c>
      <c r="G1951" s="9">
        <v>82335496</v>
      </c>
      <c r="H1951" s="9">
        <v>82335591</v>
      </c>
      <c r="I1951" s="9">
        <v>82335842</v>
      </c>
      <c r="J1951" s="9">
        <v>82336020</v>
      </c>
      <c r="K1951" s="9">
        <f t="shared" si="189"/>
        <v>163</v>
      </c>
      <c r="L1951" s="9">
        <f t="shared" si="190"/>
        <v>548</v>
      </c>
      <c r="M1951" s="9">
        <f t="shared" si="191"/>
        <v>96</v>
      </c>
      <c r="N1951" s="9">
        <f t="shared" si="192"/>
        <v>250</v>
      </c>
      <c r="O1951" s="9">
        <f t="shared" si="193"/>
        <v>179</v>
      </c>
      <c r="P1951" s="11">
        <f t="shared" si="188"/>
        <v>2.2121876044039577</v>
      </c>
      <c r="Q1951" s="11">
        <f t="shared" si="188"/>
        <v>2.7387805584843692</v>
      </c>
      <c r="R1951" s="11">
        <f t="shared" si="188"/>
        <v>1.9822712330395682</v>
      </c>
      <c r="S1951" s="11">
        <f t="shared" si="188"/>
        <v>2.397940008672037</v>
      </c>
      <c r="T1951" s="11">
        <f t="shared" si="188"/>
        <v>2.2528530309798929</v>
      </c>
    </row>
    <row r="1952" spans="1:20" x14ac:dyDescent="0.2">
      <c r="A1952" s="9" t="s">
        <v>464</v>
      </c>
      <c r="B1952" s="9" t="s">
        <v>1311</v>
      </c>
      <c r="C1952" s="9" t="s">
        <v>267</v>
      </c>
      <c r="D1952" s="9" t="s">
        <v>251</v>
      </c>
      <c r="E1952" s="9">
        <v>105842231</v>
      </c>
      <c r="F1952" s="9">
        <v>105842360</v>
      </c>
      <c r="G1952" s="9">
        <v>105865958</v>
      </c>
      <c r="H1952" s="9">
        <v>105866080</v>
      </c>
      <c r="I1952" s="9">
        <v>105896901</v>
      </c>
      <c r="J1952" s="9">
        <v>105896937</v>
      </c>
      <c r="K1952" s="9">
        <f t="shared" si="189"/>
        <v>130</v>
      </c>
      <c r="L1952" s="9">
        <f t="shared" si="190"/>
        <v>23597</v>
      </c>
      <c r="M1952" s="9">
        <f t="shared" si="191"/>
        <v>123</v>
      </c>
      <c r="N1952" s="9">
        <f t="shared" si="192"/>
        <v>30820</v>
      </c>
      <c r="O1952" s="9">
        <f t="shared" si="193"/>
        <v>37</v>
      </c>
      <c r="P1952" s="11">
        <f t="shared" si="188"/>
        <v>2.1139433523068365</v>
      </c>
      <c r="Q1952" s="11">
        <f t="shared" si="188"/>
        <v>4.3728567925352282</v>
      </c>
      <c r="R1952" s="11">
        <f t="shared" si="188"/>
        <v>2.0899051114393976</v>
      </c>
      <c r="S1952" s="11">
        <f t="shared" si="188"/>
        <v>4.4888326343824003</v>
      </c>
      <c r="T1952" s="11">
        <f t="shared" si="188"/>
        <v>1.5682017240669948</v>
      </c>
    </row>
    <row r="1953" spans="1:20" x14ac:dyDescent="0.2">
      <c r="A1953" s="9" t="s">
        <v>464</v>
      </c>
      <c r="B1953" s="9" t="s">
        <v>1311</v>
      </c>
      <c r="C1953" s="9" t="s">
        <v>267</v>
      </c>
      <c r="D1953" s="9" t="s">
        <v>251</v>
      </c>
      <c r="E1953" s="9">
        <v>105896901</v>
      </c>
      <c r="F1953" s="9">
        <v>105896937</v>
      </c>
      <c r="G1953" s="9">
        <v>105903300</v>
      </c>
      <c r="H1953" s="9">
        <v>105903380</v>
      </c>
      <c r="I1953" s="9">
        <v>105904268</v>
      </c>
      <c r="J1953" s="9">
        <v>105904483</v>
      </c>
      <c r="K1953" s="9">
        <f t="shared" si="189"/>
        <v>37</v>
      </c>
      <c r="L1953" s="9">
        <f t="shared" si="190"/>
        <v>6362</v>
      </c>
      <c r="M1953" s="9">
        <f t="shared" si="191"/>
        <v>81</v>
      </c>
      <c r="N1953" s="9">
        <f t="shared" si="192"/>
        <v>887</v>
      </c>
      <c r="O1953" s="9">
        <f t="shared" si="193"/>
        <v>216</v>
      </c>
      <c r="P1953" s="11">
        <f t="shared" si="188"/>
        <v>1.5682017240669948</v>
      </c>
      <c r="Q1953" s="11">
        <f t="shared" si="188"/>
        <v>3.803593664771344</v>
      </c>
      <c r="R1953" s="11">
        <f t="shared" si="188"/>
        <v>1.9084850188786497</v>
      </c>
      <c r="S1953" s="11">
        <f t="shared" si="188"/>
        <v>2.9479236198317258</v>
      </c>
      <c r="T1953" s="11">
        <f t="shared" si="188"/>
        <v>2.3344537511509307</v>
      </c>
    </row>
    <row r="1954" spans="1:20" x14ac:dyDescent="0.2">
      <c r="A1954" s="9" t="s">
        <v>464</v>
      </c>
      <c r="B1954" s="9" t="s">
        <v>1311</v>
      </c>
      <c r="C1954" s="9" t="s">
        <v>267</v>
      </c>
      <c r="D1954" s="9" t="s">
        <v>251</v>
      </c>
      <c r="E1954" s="9">
        <v>105832130</v>
      </c>
      <c r="F1954" s="9">
        <v>105832270</v>
      </c>
      <c r="G1954" s="9">
        <v>105842231</v>
      </c>
      <c r="H1954" s="9">
        <v>105842360</v>
      </c>
      <c r="I1954" s="9">
        <v>105896901</v>
      </c>
      <c r="J1954" s="9">
        <v>105896937</v>
      </c>
      <c r="K1954" s="9">
        <f t="shared" si="189"/>
        <v>141</v>
      </c>
      <c r="L1954" s="9">
        <f t="shared" si="190"/>
        <v>9960</v>
      </c>
      <c r="M1954" s="9">
        <f t="shared" si="191"/>
        <v>130</v>
      </c>
      <c r="N1954" s="9">
        <f t="shared" si="192"/>
        <v>54540</v>
      </c>
      <c r="O1954" s="9">
        <f t="shared" si="193"/>
        <v>37</v>
      </c>
      <c r="P1954" s="11">
        <f t="shared" ref="P1954:T2004" si="194">LOG(K1954,10)</f>
        <v>2.1492191126553797</v>
      </c>
      <c r="Q1954" s="11">
        <f t="shared" si="194"/>
        <v>3.998259338423698</v>
      </c>
      <c r="R1954" s="11">
        <f t="shared" si="194"/>
        <v>2.1139433523068365</v>
      </c>
      <c r="S1954" s="11">
        <f t="shared" si="194"/>
        <v>4.7367151336056112</v>
      </c>
      <c r="T1954" s="11">
        <f t="shared" si="194"/>
        <v>1.5682017240669948</v>
      </c>
    </row>
    <row r="1955" spans="1:20" x14ac:dyDescent="0.2">
      <c r="A1955" s="9" t="s">
        <v>464</v>
      </c>
      <c r="B1955" s="9" t="s">
        <v>1312</v>
      </c>
      <c r="C1955" s="9" t="s">
        <v>265</v>
      </c>
      <c r="D1955" s="9" t="s">
        <v>254</v>
      </c>
      <c r="E1955" s="9">
        <v>50840297</v>
      </c>
      <c r="F1955" s="9">
        <v>50840449</v>
      </c>
      <c r="G1955" s="9">
        <v>50842142</v>
      </c>
      <c r="H1955" s="9">
        <v>50842290</v>
      </c>
      <c r="I1955" s="9">
        <v>50845530</v>
      </c>
      <c r="J1955" s="9">
        <v>50845740</v>
      </c>
      <c r="K1955" s="9">
        <f t="shared" si="189"/>
        <v>153</v>
      </c>
      <c r="L1955" s="9">
        <f t="shared" si="190"/>
        <v>1692</v>
      </c>
      <c r="M1955" s="9">
        <f t="shared" si="191"/>
        <v>149</v>
      </c>
      <c r="N1955" s="9">
        <f t="shared" si="192"/>
        <v>3239</v>
      </c>
      <c r="O1955" s="9">
        <f t="shared" si="193"/>
        <v>211</v>
      </c>
      <c r="P1955" s="11">
        <f t="shared" si="194"/>
        <v>2.1846914308175984</v>
      </c>
      <c r="Q1955" s="11">
        <f t="shared" si="194"/>
        <v>3.2284003587030043</v>
      </c>
      <c r="R1955" s="11">
        <f t="shared" si="194"/>
        <v>2.173186268412274</v>
      </c>
      <c r="S1955" s="11">
        <f t="shared" si="194"/>
        <v>3.5104109480101768</v>
      </c>
      <c r="T1955" s="11">
        <f t="shared" si="194"/>
        <v>2.3242824552976926</v>
      </c>
    </row>
    <row r="1956" spans="1:20" x14ac:dyDescent="0.2">
      <c r="A1956" s="9" t="s">
        <v>464</v>
      </c>
      <c r="B1956" s="9" t="s">
        <v>1312</v>
      </c>
      <c r="C1956" s="9" t="s">
        <v>265</v>
      </c>
      <c r="D1956" s="9" t="s">
        <v>254</v>
      </c>
      <c r="E1956" s="9">
        <v>50604750</v>
      </c>
      <c r="F1956" s="9">
        <v>50604882</v>
      </c>
      <c r="G1956" s="9">
        <v>50607919</v>
      </c>
      <c r="H1956" s="9">
        <v>50608070</v>
      </c>
      <c r="I1956" s="9">
        <v>50617711</v>
      </c>
      <c r="J1956" s="9">
        <v>50618271</v>
      </c>
      <c r="K1956" s="9">
        <f t="shared" si="189"/>
        <v>133</v>
      </c>
      <c r="L1956" s="9">
        <f t="shared" si="190"/>
        <v>3036</v>
      </c>
      <c r="M1956" s="9">
        <f t="shared" si="191"/>
        <v>152</v>
      </c>
      <c r="N1956" s="9">
        <f t="shared" si="192"/>
        <v>9640</v>
      </c>
      <c r="O1956" s="9">
        <f t="shared" si="193"/>
        <v>561</v>
      </c>
      <c r="P1956" s="11">
        <f t="shared" si="194"/>
        <v>2.1238516409670858</v>
      </c>
      <c r="Q1956" s="11">
        <f t="shared" si="194"/>
        <v>3.4823017672234422</v>
      </c>
      <c r="R1956" s="11">
        <f t="shared" si="194"/>
        <v>2.1818435879447722</v>
      </c>
      <c r="S1956" s="11">
        <f t="shared" si="194"/>
        <v>3.98407703390283</v>
      </c>
      <c r="T1956" s="11">
        <f t="shared" si="194"/>
        <v>2.7489628612561612</v>
      </c>
    </row>
    <row r="1957" spans="1:20" x14ac:dyDescent="0.2">
      <c r="A1957" s="9" t="s">
        <v>464</v>
      </c>
      <c r="B1957" s="9" t="s">
        <v>1312</v>
      </c>
      <c r="C1957" s="9" t="s">
        <v>265</v>
      </c>
      <c r="D1957" s="9" t="s">
        <v>254</v>
      </c>
      <c r="E1957" s="9">
        <v>50748805</v>
      </c>
      <c r="F1957" s="9">
        <v>50748943</v>
      </c>
      <c r="G1957" s="9">
        <v>50749034</v>
      </c>
      <c r="H1957" s="9">
        <v>50749155</v>
      </c>
      <c r="I1957" s="9">
        <v>50750452</v>
      </c>
      <c r="J1957" s="9">
        <v>50750585</v>
      </c>
      <c r="K1957" s="9">
        <f t="shared" si="189"/>
        <v>139</v>
      </c>
      <c r="L1957" s="9">
        <f t="shared" si="190"/>
        <v>90</v>
      </c>
      <c r="M1957" s="9">
        <f t="shared" si="191"/>
        <v>122</v>
      </c>
      <c r="N1957" s="9">
        <f t="shared" si="192"/>
        <v>1296</v>
      </c>
      <c r="O1957" s="9">
        <f t="shared" si="193"/>
        <v>134</v>
      </c>
      <c r="P1957" s="11">
        <f t="shared" si="194"/>
        <v>2.143014800254095</v>
      </c>
      <c r="Q1957" s="11">
        <f t="shared" si="194"/>
        <v>1.9542425094393248</v>
      </c>
      <c r="R1957" s="11">
        <f t="shared" si="194"/>
        <v>2.086359830674748</v>
      </c>
      <c r="S1957" s="11">
        <f t="shared" si="194"/>
        <v>3.1126050015345741</v>
      </c>
      <c r="T1957" s="11">
        <f t="shared" si="194"/>
        <v>2.1271047983648073</v>
      </c>
    </row>
    <row r="1958" spans="1:20" x14ac:dyDescent="0.2">
      <c r="A1958" s="9" t="s">
        <v>464</v>
      </c>
      <c r="B1958" s="9" t="s">
        <v>1312</v>
      </c>
      <c r="C1958" s="9" t="s">
        <v>265</v>
      </c>
      <c r="D1958" s="9" t="s">
        <v>254</v>
      </c>
      <c r="E1958" s="9">
        <v>50699939</v>
      </c>
      <c r="F1958" s="9">
        <v>50700131</v>
      </c>
      <c r="G1958" s="9">
        <v>50700431</v>
      </c>
      <c r="H1958" s="9">
        <v>50700656</v>
      </c>
      <c r="I1958" s="9">
        <v>50707662</v>
      </c>
      <c r="J1958" s="9">
        <v>50707782</v>
      </c>
      <c r="K1958" s="9">
        <f t="shared" si="189"/>
        <v>193</v>
      </c>
      <c r="L1958" s="9">
        <f t="shared" si="190"/>
        <v>299</v>
      </c>
      <c r="M1958" s="9">
        <f t="shared" si="191"/>
        <v>226</v>
      </c>
      <c r="N1958" s="9">
        <f t="shared" si="192"/>
        <v>7005</v>
      </c>
      <c r="O1958" s="9">
        <f t="shared" si="193"/>
        <v>121</v>
      </c>
      <c r="P1958" s="11">
        <f t="shared" si="194"/>
        <v>2.2855573090077734</v>
      </c>
      <c r="Q1958" s="11">
        <f t="shared" si="194"/>
        <v>2.4756711883244296</v>
      </c>
      <c r="R1958" s="11">
        <f t="shared" si="194"/>
        <v>2.3541084391474008</v>
      </c>
      <c r="S1958" s="11">
        <f t="shared" si="194"/>
        <v>3.8454081396217932</v>
      </c>
      <c r="T1958" s="11">
        <f t="shared" si="194"/>
        <v>2.0827853703164498</v>
      </c>
    </row>
    <row r="1959" spans="1:20" x14ac:dyDescent="0.2">
      <c r="A1959" s="9" t="s">
        <v>464</v>
      </c>
      <c r="B1959" s="9" t="s">
        <v>1313</v>
      </c>
      <c r="C1959" s="9" t="s">
        <v>312</v>
      </c>
      <c r="D1959" s="9" t="s">
        <v>254</v>
      </c>
      <c r="E1959" s="9">
        <v>110396590</v>
      </c>
      <c r="F1959" s="9">
        <v>110396720</v>
      </c>
      <c r="G1959" s="9">
        <v>110396906</v>
      </c>
      <c r="H1959" s="9">
        <v>110396994</v>
      </c>
      <c r="I1959" s="9">
        <v>110397470</v>
      </c>
      <c r="J1959" s="9">
        <v>110397566</v>
      </c>
      <c r="K1959" s="9">
        <f t="shared" si="189"/>
        <v>131</v>
      </c>
      <c r="L1959" s="9">
        <f t="shared" si="190"/>
        <v>185</v>
      </c>
      <c r="M1959" s="9">
        <f t="shared" si="191"/>
        <v>89</v>
      </c>
      <c r="N1959" s="9">
        <f t="shared" si="192"/>
        <v>475</v>
      </c>
      <c r="O1959" s="9">
        <f t="shared" si="193"/>
        <v>97</v>
      </c>
      <c r="P1959" s="11">
        <f t="shared" si="194"/>
        <v>2.117271295655764</v>
      </c>
      <c r="Q1959" s="11">
        <f t="shared" si="194"/>
        <v>2.2671717284030133</v>
      </c>
      <c r="R1959" s="11">
        <f t="shared" si="194"/>
        <v>1.9493900066449126</v>
      </c>
      <c r="S1959" s="11">
        <f t="shared" si="194"/>
        <v>2.6766936096248664</v>
      </c>
      <c r="T1959" s="11">
        <f t="shared" si="194"/>
        <v>1.9867717342662448</v>
      </c>
    </row>
    <row r="1960" spans="1:20" x14ac:dyDescent="0.2">
      <c r="A1960" s="9" t="s">
        <v>464</v>
      </c>
      <c r="B1960" s="9" t="s">
        <v>1314</v>
      </c>
      <c r="C1960" s="9" t="s">
        <v>315</v>
      </c>
      <c r="D1960" s="9" t="s">
        <v>251</v>
      </c>
      <c r="E1960" s="9">
        <v>66037492</v>
      </c>
      <c r="F1960" s="9">
        <v>66037639</v>
      </c>
      <c r="G1960" s="9">
        <v>66042532</v>
      </c>
      <c r="H1960" s="9">
        <v>66042601</v>
      </c>
      <c r="I1960" s="9">
        <v>66049785</v>
      </c>
      <c r="J1960" s="9">
        <v>66049933</v>
      </c>
      <c r="K1960" s="9">
        <f t="shared" si="189"/>
        <v>148</v>
      </c>
      <c r="L1960" s="9">
        <f t="shared" si="190"/>
        <v>4892</v>
      </c>
      <c r="M1960" s="9">
        <f t="shared" si="191"/>
        <v>70</v>
      </c>
      <c r="N1960" s="9">
        <f t="shared" si="192"/>
        <v>7183</v>
      </c>
      <c r="O1960" s="9">
        <f t="shared" si="193"/>
        <v>149</v>
      </c>
      <c r="P1960" s="11">
        <f t="shared" si="194"/>
        <v>2.170261715394957</v>
      </c>
      <c r="Q1960" s="11">
        <f t="shared" si="194"/>
        <v>3.6894864483642471</v>
      </c>
      <c r="R1960" s="11">
        <f t="shared" si="194"/>
        <v>1.8450980400142569</v>
      </c>
      <c r="S1960" s="11">
        <f t="shared" si="194"/>
        <v>3.8563058664332988</v>
      </c>
      <c r="T1960" s="11">
        <f t="shared" si="194"/>
        <v>2.173186268412274</v>
      </c>
    </row>
    <row r="1961" spans="1:20" x14ac:dyDescent="0.2">
      <c r="A1961" s="9" t="s">
        <v>464</v>
      </c>
      <c r="B1961" s="9" t="s">
        <v>1315</v>
      </c>
      <c r="C1961" s="9" t="s">
        <v>260</v>
      </c>
      <c r="D1961" s="9" t="s">
        <v>254</v>
      </c>
      <c r="E1961" s="9">
        <v>143548705</v>
      </c>
      <c r="F1961" s="9">
        <v>143549134</v>
      </c>
      <c r="G1961" s="9">
        <v>143551408</v>
      </c>
      <c r="H1961" s="9">
        <v>143551541</v>
      </c>
      <c r="I1961" s="9">
        <v>143562756</v>
      </c>
      <c r="J1961" s="9">
        <v>143564525</v>
      </c>
      <c r="K1961" s="9">
        <f t="shared" si="189"/>
        <v>430</v>
      </c>
      <c r="L1961" s="9">
        <f t="shared" si="190"/>
        <v>2273</v>
      </c>
      <c r="M1961" s="9">
        <f t="shared" si="191"/>
        <v>134</v>
      </c>
      <c r="N1961" s="9">
        <f t="shared" si="192"/>
        <v>11214</v>
      </c>
      <c r="O1961" s="9">
        <f t="shared" si="193"/>
        <v>1770</v>
      </c>
      <c r="P1961" s="11">
        <f t="shared" si="194"/>
        <v>2.6334684555795862</v>
      </c>
      <c r="Q1961" s="11">
        <f t="shared" si="194"/>
        <v>3.3565994357249704</v>
      </c>
      <c r="R1961" s="11">
        <f t="shared" si="194"/>
        <v>2.1271047983648073</v>
      </c>
      <c r="S1961" s="11">
        <f t="shared" si="194"/>
        <v>4.0497605517624757</v>
      </c>
      <c r="T1961" s="11">
        <f t="shared" si="194"/>
        <v>3.2479732663618064</v>
      </c>
    </row>
    <row r="1962" spans="1:20" x14ac:dyDescent="0.2">
      <c r="A1962" s="9" t="s">
        <v>464</v>
      </c>
      <c r="B1962" s="9" t="s">
        <v>1314</v>
      </c>
      <c r="C1962" s="9" t="s">
        <v>315</v>
      </c>
      <c r="D1962" s="9" t="s">
        <v>251</v>
      </c>
      <c r="E1962" s="9">
        <v>66049785</v>
      </c>
      <c r="F1962" s="9">
        <v>66049933</v>
      </c>
      <c r="G1962" s="9">
        <v>66052953</v>
      </c>
      <c r="H1962" s="9">
        <v>66053091</v>
      </c>
      <c r="I1962" s="9">
        <v>66076883</v>
      </c>
      <c r="J1962" s="9">
        <v>66077046</v>
      </c>
      <c r="K1962" s="9">
        <f t="shared" si="189"/>
        <v>149</v>
      </c>
      <c r="L1962" s="9">
        <f t="shared" si="190"/>
        <v>3019</v>
      </c>
      <c r="M1962" s="9">
        <f t="shared" si="191"/>
        <v>139</v>
      </c>
      <c r="N1962" s="9">
        <f t="shared" si="192"/>
        <v>23791</v>
      </c>
      <c r="O1962" s="9">
        <f t="shared" si="193"/>
        <v>164</v>
      </c>
      <c r="P1962" s="11">
        <f t="shared" si="194"/>
        <v>2.173186268412274</v>
      </c>
      <c r="Q1962" s="11">
        <f t="shared" si="194"/>
        <v>3.4798631130230975</v>
      </c>
      <c r="R1962" s="11">
        <f t="shared" si="194"/>
        <v>2.143014800254095</v>
      </c>
      <c r="S1962" s="11">
        <f t="shared" si="194"/>
        <v>4.376412696991216</v>
      </c>
      <c r="T1962" s="11">
        <f t="shared" si="194"/>
        <v>2.214843848047698</v>
      </c>
    </row>
    <row r="1963" spans="1:20" x14ac:dyDescent="0.2">
      <c r="A1963" s="9" t="s">
        <v>464</v>
      </c>
      <c r="B1963" s="9" t="s">
        <v>1316</v>
      </c>
      <c r="C1963" s="9" t="s">
        <v>250</v>
      </c>
      <c r="D1963" s="9" t="s">
        <v>251</v>
      </c>
      <c r="E1963" s="9">
        <v>115805504</v>
      </c>
      <c r="F1963" s="9">
        <v>115805688</v>
      </c>
      <c r="G1963" s="9">
        <v>115806985</v>
      </c>
      <c r="H1963" s="9">
        <v>115807167</v>
      </c>
      <c r="I1963" s="9">
        <v>115807801</v>
      </c>
      <c r="J1963" s="9">
        <v>115807902</v>
      </c>
      <c r="K1963" s="9">
        <f t="shared" si="189"/>
        <v>185</v>
      </c>
      <c r="L1963" s="9">
        <f t="shared" si="190"/>
        <v>1296</v>
      </c>
      <c r="M1963" s="9">
        <f t="shared" si="191"/>
        <v>183</v>
      </c>
      <c r="N1963" s="9">
        <f t="shared" si="192"/>
        <v>633</v>
      </c>
      <c r="O1963" s="9">
        <f t="shared" si="193"/>
        <v>102</v>
      </c>
      <c r="P1963" s="11">
        <f t="shared" si="194"/>
        <v>2.2671717284030133</v>
      </c>
      <c r="Q1963" s="11">
        <f t="shared" si="194"/>
        <v>3.1126050015345741</v>
      </c>
      <c r="R1963" s="11">
        <f t="shared" si="194"/>
        <v>2.2624510897304293</v>
      </c>
      <c r="S1963" s="11">
        <f t="shared" si="194"/>
        <v>2.8014037100173548</v>
      </c>
      <c r="T1963" s="11">
        <f t="shared" si="194"/>
        <v>2.0086001717619171</v>
      </c>
    </row>
    <row r="1964" spans="1:20" x14ac:dyDescent="0.2">
      <c r="A1964" s="9" t="s">
        <v>464</v>
      </c>
      <c r="B1964" s="9" t="s">
        <v>1317</v>
      </c>
      <c r="C1964" s="9" t="s">
        <v>260</v>
      </c>
      <c r="D1964" s="9" t="s">
        <v>254</v>
      </c>
      <c r="E1964" s="9">
        <v>65397830</v>
      </c>
      <c r="F1964" s="9">
        <v>65397888</v>
      </c>
      <c r="G1964" s="9">
        <v>65399846</v>
      </c>
      <c r="H1964" s="9">
        <v>65399975</v>
      </c>
      <c r="I1964" s="9">
        <v>65402610</v>
      </c>
      <c r="J1964" s="9">
        <v>65402756</v>
      </c>
      <c r="K1964" s="9">
        <f t="shared" si="189"/>
        <v>59</v>
      </c>
      <c r="L1964" s="9">
        <f t="shared" si="190"/>
        <v>1957</v>
      </c>
      <c r="M1964" s="9">
        <f t="shared" si="191"/>
        <v>130</v>
      </c>
      <c r="N1964" s="9">
        <f t="shared" si="192"/>
        <v>2634</v>
      </c>
      <c r="O1964" s="9">
        <f t="shared" si="193"/>
        <v>147</v>
      </c>
      <c r="P1964" s="11">
        <f t="shared" si="194"/>
        <v>1.7708520116421442</v>
      </c>
      <c r="Q1964" s="11">
        <f t="shared" si="194"/>
        <v>3.2915908256580009</v>
      </c>
      <c r="R1964" s="11">
        <f t="shared" si="194"/>
        <v>2.1139433523068365</v>
      </c>
      <c r="S1964" s="11">
        <f t="shared" si="194"/>
        <v>3.4206157706257647</v>
      </c>
      <c r="T1964" s="11">
        <f t="shared" si="194"/>
        <v>2.1673173347481756</v>
      </c>
    </row>
    <row r="1965" spans="1:20" x14ac:dyDescent="0.2">
      <c r="A1965" s="9" t="s">
        <v>464</v>
      </c>
      <c r="B1965" s="9" t="s">
        <v>1317</v>
      </c>
      <c r="C1965" s="9" t="s">
        <v>260</v>
      </c>
      <c r="D1965" s="9" t="s">
        <v>254</v>
      </c>
      <c r="E1965" s="9">
        <v>65391564</v>
      </c>
      <c r="F1965" s="9">
        <v>65391673</v>
      </c>
      <c r="G1965" s="9">
        <v>65392219</v>
      </c>
      <c r="H1965" s="9">
        <v>65392243</v>
      </c>
      <c r="I1965" s="9">
        <v>65392334</v>
      </c>
      <c r="J1965" s="9">
        <v>65392389</v>
      </c>
      <c r="K1965" s="9">
        <f t="shared" si="189"/>
        <v>110</v>
      </c>
      <c r="L1965" s="9">
        <f t="shared" si="190"/>
        <v>545</v>
      </c>
      <c r="M1965" s="9">
        <f t="shared" si="191"/>
        <v>25</v>
      </c>
      <c r="N1965" s="9">
        <f t="shared" si="192"/>
        <v>90</v>
      </c>
      <c r="O1965" s="9">
        <f t="shared" si="193"/>
        <v>56</v>
      </c>
      <c r="P1965" s="11">
        <f t="shared" si="194"/>
        <v>2.0413926851582249</v>
      </c>
      <c r="Q1965" s="11">
        <f t="shared" si="194"/>
        <v>2.7363965022766421</v>
      </c>
      <c r="R1965" s="11">
        <f t="shared" si="194"/>
        <v>1.3979400086720375</v>
      </c>
      <c r="S1965" s="11">
        <f t="shared" si="194"/>
        <v>1.9542425094393248</v>
      </c>
      <c r="T1965" s="11">
        <f t="shared" si="194"/>
        <v>1.7481880270062005</v>
      </c>
    </row>
    <row r="1966" spans="1:20" x14ac:dyDescent="0.2">
      <c r="A1966" s="9" t="s">
        <v>464</v>
      </c>
      <c r="B1966" s="9" t="s">
        <v>1318</v>
      </c>
      <c r="C1966" s="9" t="s">
        <v>260</v>
      </c>
      <c r="D1966" s="9" t="s">
        <v>251</v>
      </c>
      <c r="E1966" s="9">
        <v>120483281</v>
      </c>
      <c r="F1966" s="9">
        <v>120485838</v>
      </c>
      <c r="G1966" s="9">
        <v>120486039</v>
      </c>
      <c r="H1966" s="9">
        <v>120486202</v>
      </c>
      <c r="I1966" s="9">
        <v>120486647</v>
      </c>
      <c r="J1966" s="9">
        <v>120486800</v>
      </c>
      <c r="K1966" s="9">
        <f t="shared" si="189"/>
        <v>2558</v>
      </c>
      <c r="L1966" s="9">
        <f t="shared" si="190"/>
        <v>200</v>
      </c>
      <c r="M1966" s="9">
        <f t="shared" si="191"/>
        <v>164</v>
      </c>
      <c r="N1966" s="9">
        <f t="shared" si="192"/>
        <v>444</v>
      </c>
      <c r="O1966" s="9">
        <f t="shared" si="193"/>
        <v>154</v>
      </c>
      <c r="P1966" s="11">
        <f t="shared" si="194"/>
        <v>3.4079005401426348</v>
      </c>
      <c r="Q1966" s="11">
        <f t="shared" si="194"/>
        <v>2.3010299956639808</v>
      </c>
      <c r="R1966" s="11">
        <f t="shared" si="194"/>
        <v>2.214843848047698</v>
      </c>
      <c r="S1966" s="11">
        <f t="shared" si="194"/>
        <v>2.6473829701146196</v>
      </c>
      <c r="T1966" s="11">
        <f t="shared" si="194"/>
        <v>2.1875207208364631</v>
      </c>
    </row>
    <row r="1967" spans="1:20" x14ac:dyDescent="0.2">
      <c r="A1967" s="9" t="s">
        <v>464</v>
      </c>
      <c r="B1967" s="9" t="s">
        <v>1319</v>
      </c>
      <c r="C1967" s="9" t="s">
        <v>285</v>
      </c>
      <c r="D1967" s="9" t="s">
        <v>251</v>
      </c>
      <c r="E1967" s="9">
        <v>31238336</v>
      </c>
      <c r="F1967" s="9">
        <v>31238482</v>
      </c>
      <c r="G1967" s="9">
        <v>31239119</v>
      </c>
      <c r="H1967" s="9">
        <v>31239236</v>
      </c>
      <c r="I1967" s="9">
        <v>31239630</v>
      </c>
      <c r="J1967" s="9">
        <v>31239737</v>
      </c>
      <c r="K1967" s="9">
        <f t="shared" si="189"/>
        <v>147</v>
      </c>
      <c r="L1967" s="9">
        <f t="shared" si="190"/>
        <v>636</v>
      </c>
      <c r="M1967" s="9">
        <f t="shared" si="191"/>
        <v>118</v>
      </c>
      <c r="N1967" s="9">
        <f t="shared" si="192"/>
        <v>393</v>
      </c>
      <c r="O1967" s="9">
        <f t="shared" si="193"/>
        <v>108</v>
      </c>
      <c r="P1967" s="11">
        <f t="shared" si="194"/>
        <v>2.1673173347481756</v>
      </c>
      <c r="Q1967" s="11">
        <f t="shared" si="194"/>
        <v>2.8034571156484138</v>
      </c>
      <c r="R1967" s="11">
        <f t="shared" si="194"/>
        <v>2.0718820073061255</v>
      </c>
      <c r="S1967" s="11">
        <f t="shared" si="194"/>
        <v>2.5943925503754266</v>
      </c>
      <c r="T1967" s="11">
        <f t="shared" si="194"/>
        <v>2.0334237554869494</v>
      </c>
    </row>
    <row r="1968" spans="1:20" x14ac:dyDescent="0.2">
      <c r="A1968" s="9" t="s">
        <v>464</v>
      </c>
      <c r="B1968" s="9" t="s">
        <v>1319</v>
      </c>
      <c r="C1968" s="9" t="s">
        <v>285</v>
      </c>
      <c r="D1968" s="9" t="s">
        <v>251</v>
      </c>
      <c r="E1968" s="9">
        <v>31239630</v>
      </c>
      <c r="F1968" s="9">
        <v>31239737</v>
      </c>
      <c r="G1968" s="9">
        <v>31240273</v>
      </c>
      <c r="H1968" s="9">
        <v>31240433</v>
      </c>
      <c r="I1968" s="9">
        <v>31240858</v>
      </c>
      <c r="J1968" s="9">
        <v>31240983</v>
      </c>
      <c r="K1968" s="9">
        <f t="shared" si="189"/>
        <v>108</v>
      </c>
      <c r="L1968" s="9">
        <f t="shared" si="190"/>
        <v>535</v>
      </c>
      <c r="M1968" s="9">
        <f t="shared" si="191"/>
        <v>161</v>
      </c>
      <c r="N1968" s="9">
        <f t="shared" si="192"/>
        <v>424</v>
      </c>
      <c r="O1968" s="9">
        <f t="shared" si="193"/>
        <v>126</v>
      </c>
      <c r="P1968" s="11">
        <f t="shared" si="194"/>
        <v>2.0334237554869494</v>
      </c>
      <c r="Q1968" s="11">
        <f t="shared" si="194"/>
        <v>2.728353782021228</v>
      </c>
      <c r="R1968" s="11">
        <f t="shared" si="194"/>
        <v>2.2068258760318495</v>
      </c>
      <c r="S1968" s="11">
        <f t="shared" si="194"/>
        <v>2.6273658565927325</v>
      </c>
      <c r="T1968" s="11">
        <f t="shared" si="194"/>
        <v>2.1003705451175625</v>
      </c>
    </row>
    <row r="1969" spans="1:20" x14ac:dyDescent="0.2">
      <c r="A1969" s="9" t="s">
        <v>464</v>
      </c>
      <c r="B1969" s="9" t="s">
        <v>1320</v>
      </c>
      <c r="C1969" s="9" t="s">
        <v>329</v>
      </c>
      <c r="D1969" s="9" t="s">
        <v>251</v>
      </c>
      <c r="E1969" s="9">
        <v>31993730</v>
      </c>
      <c r="F1969" s="9">
        <v>31993783</v>
      </c>
      <c r="G1969" s="9">
        <v>32038621</v>
      </c>
      <c r="H1969" s="9">
        <v>32038657</v>
      </c>
      <c r="I1969" s="9">
        <v>32060781</v>
      </c>
      <c r="J1969" s="9">
        <v>32061235</v>
      </c>
      <c r="K1969" s="9">
        <f t="shared" si="189"/>
        <v>54</v>
      </c>
      <c r="L1969" s="9">
        <f t="shared" si="190"/>
        <v>44837</v>
      </c>
      <c r="M1969" s="9">
        <f t="shared" si="191"/>
        <v>37</v>
      </c>
      <c r="N1969" s="9">
        <f t="shared" si="192"/>
        <v>22123</v>
      </c>
      <c r="O1969" s="9">
        <f t="shared" si="193"/>
        <v>455</v>
      </c>
      <c r="P1969" s="11">
        <f t="shared" si="194"/>
        <v>1.7323937598229684</v>
      </c>
      <c r="Q1969" s="11">
        <f t="shared" si="194"/>
        <v>4.6516365466742267</v>
      </c>
      <c r="R1969" s="11">
        <f t="shared" si="194"/>
        <v>1.5682017240669948</v>
      </c>
      <c r="S1969" s="11">
        <f t="shared" si="194"/>
        <v>4.3448440193371196</v>
      </c>
      <c r="T1969" s="11">
        <f t="shared" si="194"/>
        <v>2.6580113966571122</v>
      </c>
    </row>
    <row r="1970" spans="1:20" x14ac:dyDescent="0.2">
      <c r="A1970" s="9" t="s">
        <v>464</v>
      </c>
      <c r="B1970" s="9" t="s">
        <v>1321</v>
      </c>
      <c r="C1970" s="9" t="s">
        <v>274</v>
      </c>
      <c r="D1970" s="9" t="s">
        <v>254</v>
      </c>
      <c r="E1970" s="9">
        <v>61695109</v>
      </c>
      <c r="F1970" s="9">
        <v>61695277</v>
      </c>
      <c r="G1970" s="9">
        <v>61701642</v>
      </c>
      <c r="H1970" s="9">
        <v>61701767</v>
      </c>
      <c r="I1970" s="9">
        <v>61702456</v>
      </c>
      <c r="J1970" s="9">
        <v>61703717</v>
      </c>
      <c r="K1970" s="9">
        <f t="shared" si="189"/>
        <v>169</v>
      </c>
      <c r="L1970" s="9">
        <f t="shared" si="190"/>
        <v>6364</v>
      </c>
      <c r="M1970" s="9">
        <f t="shared" si="191"/>
        <v>126</v>
      </c>
      <c r="N1970" s="9">
        <f t="shared" si="192"/>
        <v>688</v>
      </c>
      <c r="O1970" s="9">
        <f t="shared" si="193"/>
        <v>1262</v>
      </c>
      <c r="P1970" s="11">
        <f t="shared" si="194"/>
        <v>2.2278867046136734</v>
      </c>
      <c r="Q1970" s="11">
        <f t="shared" si="194"/>
        <v>3.8037301709745432</v>
      </c>
      <c r="R1970" s="11">
        <f t="shared" si="194"/>
        <v>2.1003705451175625</v>
      </c>
      <c r="S1970" s="11">
        <f t="shared" si="194"/>
        <v>2.8375884382355108</v>
      </c>
      <c r="T1970" s="11">
        <f t="shared" si="194"/>
        <v>3.1010593549081151</v>
      </c>
    </row>
    <row r="1971" spans="1:20" x14ac:dyDescent="0.2">
      <c r="A1971" s="9" t="s">
        <v>464</v>
      </c>
      <c r="B1971" s="9" t="s">
        <v>1322</v>
      </c>
      <c r="C1971" s="9" t="s">
        <v>274</v>
      </c>
      <c r="D1971" s="9" t="s">
        <v>251</v>
      </c>
      <c r="E1971" s="9">
        <v>118408680</v>
      </c>
      <c r="F1971" s="9">
        <v>118408884</v>
      </c>
      <c r="G1971" s="9">
        <v>118410079</v>
      </c>
      <c r="H1971" s="9">
        <v>118410190</v>
      </c>
      <c r="I1971" s="9">
        <v>118410852</v>
      </c>
      <c r="J1971" s="9">
        <v>118411511</v>
      </c>
      <c r="K1971" s="9">
        <f t="shared" si="189"/>
        <v>205</v>
      </c>
      <c r="L1971" s="9">
        <f t="shared" si="190"/>
        <v>1194</v>
      </c>
      <c r="M1971" s="9">
        <f t="shared" si="191"/>
        <v>112</v>
      </c>
      <c r="N1971" s="9">
        <f t="shared" si="192"/>
        <v>661</v>
      </c>
      <c r="O1971" s="9">
        <f t="shared" si="193"/>
        <v>660</v>
      </c>
      <c r="P1971" s="11">
        <f t="shared" si="194"/>
        <v>2.3117538610557542</v>
      </c>
      <c r="Q1971" s="11">
        <f t="shared" si="194"/>
        <v>3.0770043267933502</v>
      </c>
      <c r="R1971" s="11">
        <f t="shared" si="194"/>
        <v>2.049218022670181</v>
      </c>
      <c r="S1971" s="11">
        <f t="shared" si="194"/>
        <v>2.8202014594856397</v>
      </c>
      <c r="T1971" s="11">
        <f t="shared" si="194"/>
        <v>2.8195439355418683</v>
      </c>
    </row>
    <row r="1972" spans="1:20" x14ac:dyDescent="0.2">
      <c r="A1972" s="9" t="s">
        <v>464</v>
      </c>
      <c r="B1972" s="9" t="s">
        <v>1323</v>
      </c>
      <c r="C1972" s="9" t="s">
        <v>315</v>
      </c>
      <c r="D1972" s="9" t="s">
        <v>251</v>
      </c>
      <c r="E1972" s="9">
        <v>3079354</v>
      </c>
      <c r="F1972" s="9">
        <v>3079591</v>
      </c>
      <c r="G1972" s="9">
        <v>3080868</v>
      </c>
      <c r="H1972" s="9">
        <v>3081034</v>
      </c>
      <c r="I1972" s="9">
        <v>3083967</v>
      </c>
      <c r="J1972" s="9">
        <v>3084040</v>
      </c>
      <c r="K1972" s="9">
        <f t="shared" si="189"/>
        <v>238</v>
      </c>
      <c r="L1972" s="9">
        <f t="shared" si="190"/>
        <v>1276</v>
      </c>
      <c r="M1972" s="9">
        <f t="shared" si="191"/>
        <v>167</v>
      </c>
      <c r="N1972" s="9">
        <f t="shared" si="192"/>
        <v>2932</v>
      </c>
      <c r="O1972" s="9">
        <f t="shared" si="193"/>
        <v>74</v>
      </c>
      <c r="P1972" s="11">
        <f t="shared" si="194"/>
        <v>2.3765769570565118</v>
      </c>
      <c r="Q1972" s="11">
        <f t="shared" si="194"/>
        <v>3.1058506743851431</v>
      </c>
      <c r="R1972" s="11">
        <f t="shared" si="194"/>
        <v>2.2227164711475833</v>
      </c>
      <c r="S1972" s="11">
        <f t="shared" si="194"/>
        <v>3.4671639659690898</v>
      </c>
      <c r="T1972" s="11">
        <f t="shared" si="194"/>
        <v>1.8692317197309762</v>
      </c>
    </row>
    <row r="1973" spans="1:20" x14ac:dyDescent="0.2">
      <c r="A1973" s="9" t="s">
        <v>464</v>
      </c>
      <c r="B1973" s="9" t="s">
        <v>1324</v>
      </c>
      <c r="C1973" s="9" t="s">
        <v>315</v>
      </c>
      <c r="D1973" s="9" t="s">
        <v>251</v>
      </c>
      <c r="E1973" s="9">
        <v>32777156</v>
      </c>
      <c r="F1973" s="9">
        <v>32777217</v>
      </c>
      <c r="G1973" s="9">
        <v>32777400</v>
      </c>
      <c r="H1973" s="9">
        <v>32777527</v>
      </c>
      <c r="I1973" s="9">
        <v>32788137</v>
      </c>
      <c r="J1973" s="9">
        <v>32788287</v>
      </c>
      <c r="K1973" s="9">
        <f t="shared" si="189"/>
        <v>62</v>
      </c>
      <c r="L1973" s="9">
        <f t="shared" si="190"/>
        <v>182</v>
      </c>
      <c r="M1973" s="9">
        <f t="shared" si="191"/>
        <v>128</v>
      </c>
      <c r="N1973" s="9">
        <f t="shared" si="192"/>
        <v>10609</v>
      </c>
      <c r="O1973" s="9">
        <f t="shared" si="193"/>
        <v>151</v>
      </c>
      <c r="P1973" s="11">
        <f t="shared" si="194"/>
        <v>1.7923916894982537</v>
      </c>
      <c r="Q1973" s="11">
        <f t="shared" si="194"/>
        <v>2.2600713879850747</v>
      </c>
      <c r="R1973" s="11">
        <f t="shared" si="194"/>
        <v>2.1072099696478679</v>
      </c>
      <c r="S1973" s="11">
        <f t="shared" si="194"/>
        <v>4.025674449410344</v>
      </c>
      <c r="T1973" s="11">
        <f t="shared" si="194"/>
        <v>2.1789769472931693</v>
      </c>
    </row>
    <row r="1974" spans="1:20" x14ac:dyDescent="0.2">
      <c r="A1974" s="9" t="s">
        <v>464</v>
      </c>
      <c r="B1974" s="9" t="s">
        <v>1325</v>
      </c>
      <c r="C1974" s="9" t="s">
        <v>267</v>
      </c>
      <c r="D1974" s="9" t="s">
        <v>251</v>
      </c>
      <c r="E1974" s="9">
        <v>27463888</v>
      </c>
      <c r="F1974" s="9">
        <v>27464193</v>
      </c>
      <c r="G1974" s="9">
        <v>27472575</v>
      </c>
      <c r="H1974" s="9">
        <v>27472614</v>
      </c>
      <c r="I1974" s="9">
        <v>27475576</v>
      </c>
      <c r="J1974" s="9">
        <v>27475607</v>
      </c>
      <c r="K1974" s="9">
        <f t="shared" si="189"/>
        <v>306</v>
      </c>
      <c r="L1974" s="9">
        <f t="shared" si="190"/>
        <v>8381</v>
      </c>
      <c r="M1974" s="9">
        <f t="shared" si="191"/>
        <v>40</v>
      </c>
      <c r="N1974" s="9">
        <f t="shared" si="192"/>
        <v>2961</v>
      </c>
      <c r="O1974" s="9">
        <f t="shared" si="193"/>
        <v>32</v>
      </c>
      <c r="P1974" s="11">
        <f t="shared" si="194"/>
        <v>2.4857214264815797</v>
      </c>
      <c r="Q1974" s="11">
        <f t="shared" si="194"/>
        <v>3.9232958406555039</v>
      </c>
      <c r="R1974" s="11">
        <f t="shared" si="194"/>
        <v>1.6020599913279623</v>
      </c>
      <c r="S1974" s="11">
        <f t="shared" si="194"/>
        <v>3.4714384073892988</v>
      </c>
      <c r="T1974" s="11">
        <f t="shared" si="194"/>
        <v>1.5051499783199058</v>
      </c>
    </row>
    <row r="1975" spans="1:20" x14ac:dyDescent="0.2">
      <c r="A1975" s="9" t="s">
        <v>464</v>
      </c>
      <c r="B1975" s="9" t="s">
        <v>1325</v>
      </c>
      <c r="C1975" s="9" t="s">
        <v>267</v>
      </c>
      <c r="D1975" s="9" t="s">
        <v>251</v>
      </c>
      <c r="E1975" s="9">
        <v>27452832</v>
      </c>
      <c r="F1975" s="9">
        <v>27453074</v>
      </c>
      <c r="G1975" s="9">
        <v>27453399</v>
      </c>
      <c r="H1975" s="9">
        <v>27453450</v>
      </c>
      <c r="I1975" s="9">
        <v>27454312</v>
      </c>
      <c r="J1975" s="9">
        <v>27454504</v>
      </c>
      <c r="K1975" s="9">
        <f t="shared" si="189"/>
        <v>243</v>
      </c>
      <c r="L1975" s="9">
        <f t="shared" si="190"/>
        <v>324</v>
      </c>
      <c r="M1975" s="9">
        <f t="shared" si="191"/>
        <v>52</v>
      </c>
      <c r="N1975" s="9">
        <f t="shared" si="192"/>
        <v>861</v>
      </c>
      <c r="O1975" s="9">
        <f t="shared" si="193"/>
        <v>193</v>
      </c>
      <c r="P1975" s="11">
        <f t="shared" si="194"/>
        <v>2.3856062735983117</v>
      </c>
      <c r="Q1975" s="11">
        <f t="shared" si="194"/>
        <v>2.5105450102066116</v>
      </c>
      <c r="R1975" s="11">
        <f t="shared" si="194"/>
        <v>1.716003343634799</v>
      </c>
      <c r="S1975" s="11">
        <f t="shared" si="194"/>
        <v>2.9350031514536545</v>
      </c>
      <c r="T1975" s="11">
        <f t="shared" si="194"/>
        <v>2.2855573090077734</v>
      </c>
    </row>
    <row r="1976" spans="1:20" x14ac:dyDescent="0.2">
      <c r="A1976" s="9" t="s">
        <v>464</v>
      </c>
      <c r="B1976" s="9" t="s">
        <v>1326</v>
      </c>
      <c r="C1976" s="9" t="s">
        <v>253</v>
      </c>
      <c r="D1976" s="9" t="s">
        <v>251</v>
      </c>
      <c r="E1976" s="9">
        <v>16477423</v>
      </c>
      <c r="F1976" s="9">
        <v>16477513</v>
      </c>
      <c r="G1976" s="9">
        <v>16484089</v>
      </c>
      <c r="H1976" s="9">
        <v>16484597</v>
      </c>
      <c r="I1976" s="9">
        <v>16490422</v>
      </c>
      <c r="J1976" s="9">
        <v>16490606</v>
      </c>
      <c r="K1976" s="9">
        <f t="shared" si="189"/>
        <v>91</v>
      </c>
      <c r="L1976" s="9">
        <f t="shared" si="190"/>
        <v>6575</v>
      </c>
      <c r="M1976" s="9">
        <f t="shared" si="191"/>
        <v>509</v>
      </c>
      <c r="N1976" s="9">
        <f t="shared" si="192"/>
        <v>5824</v>
      </c>
      <c r="O1976" s="9">
        <f t="shared" si="193"/>
        <v>185</v>
      </c>
      <c r="P1976" s="11">
        <f t="shared" si="194"/>
        <v>1.9590413923210932</v>
      </c>
      <c r="Q1976" s="11">
        <f t="shared" si="194"/>
        <v>3.8178957571617951</v>
      </c>
      <c r="R1976" s="11">
        <f t="shared" si="194"/>
        <v>2.7067177823367583</v>
      </c>
      <c r="S1976" s="11">
        <f t="shared" si="194"/>
        <v>3.7652213663049805</v>
      </c>
      <c r="T1976" s="11">
        <f t="shared" si="194"/>
        <v>2.2671717284030133</v>
      </c>
    </row>
    <row r="1977" spans="1:20" x14ac:dyDescent="0.2">
      <c r="A1977" s="9" t="s">
        <v>464</v>
      </c>
      <c r="B1977" s="9" t="s">
        <v>1326</v>
      </c>
      <c r="C1977" s="9" t="s">
        <v>253</v>
      </c>
      <c r="D1977" s="9" t="s">
        <v>251</v>
      </c>
      <c r="E1977" s="9">
        <v>16484089</v>
      </c>
      <c r="F1977" s="9">
        <v>16484597</v>
      </c>
      <c r="G1977" s="9">
        <v>16490422</v>
      </c>
      <c r="H1977" s="9">
        <v>16490606</v>
      </c>
      <c r="I1977" s="9">
        <v>16504096</v>
      </c>
      <c r="J1977" s="9">
        <v>16504216</v>
      </c>
      <c r="K1977" s="9">
        <f t="shared" si="189"/>
        <v>509</v>
      </c>
      <c r="L1977" s="9">
        <f t="shared" si="190"/>
        <v>5824</v>
      </c>
      <c r="M1977" s="9">
        <f t="shared" si="191"/>
        <v>185</v>
      </c>
      <c r="N1977" s="9">
        <f t="shared" si="192"/>
        <v>13489</v>
      </c>
      <c r="O1977" s="9">
        <f t="shared" si="193"/>
        <v>121</v>
      </c>
      <c r="P1977" s="11">
        <f t="shared" si="194"/>
        <v>2.7067177823367583</v>
      </c>
      <c r="Q1977" s="11">
        <f t="shared" si="194"/>
        <v>3.7652213663049805</v>
      </c>
      <c r="R1977" s="11">
        <f t="shared" si="194"/>
        <v>2.2671717284030133</v>
      </c>
      <c r="S1977" s="11">
        <f t="shared" si="194"/>
        <v>4.1299797546697095</v>
      </c>
      <c r="T1977" s="11">
        <f t="shared" si="194"/>
        <v>2.0827853703164498</v>
      </c>
    </row>
    <row r="1978" spans="1:20" x14ac:dyDescent="0.2">
      <c r="A1978" s="9" t="s">
        <v>464</v>
      </c>
      <c r="B1978" s="9" t="s">
        <v>1327</v>
      </c>
      <c r="C1978" s="9" t="s">
        <v>250</v>
      </c>
      <c r="D1978" s="9" t="s">
        <v>254</v>
      </c>
      <c r="E1978" s="9">
        <v>113104934</v>
      </c>
      <c r="F1978" s="9">
        <v>113105121</v>
      </c>
      <c r="G1978" s="9">
        <v>113105916</v>
      </c>
      <c r="H1978" s="9">
        <v>113106141</v>
      </c>
      <c r="I1978" s="9">
        <v>113109884</v>
      </c>
      <c r="J1978" s="9">
        <v>113109990</v>
      </c>
      <c r="K1978" s="9">
        <f t="shared" si="189"/>
        <v>188</v>
      </c>
      <c r="L1978" s="9">
        <f t="shared" si="190"/>
        <v>794</v>
      </c>
      <c r="M1978" s="9">
        <f t="shared" si="191"/>
        <v>226</v>
      </c>
      <c r="N1978" s="9">
        <f t="shared" si="192"/>
        <v>3742</v>
      </c>
      <c r="O1978" s="9">
        <f t="shared" si="193"/>
        <v>107</v>
      </c>
      <c r="P1978" s="11">
        <f t="shared" si="194"/>
        <v>2.2741578492636796</v>
      </c>
      <c r="Q1978" s="11">
        <f t="shared" si="194"/>
        <v>2.899820502427096</v>
      </c>
      <c r="R1978" s="11">
        <f t="shared" si="194"/>
        <v>2.3541084391474008</v>
      </c>
      <c r="S1978" s="11">
        <f t="shared" si="194"/>
        <v>3.5731037831639907</v>
      </c>
      <c r="T1978" s="11">
        <f t="shared" si="194"/>
        <v>2.0293837776852093</v>
      </c>
    </row>
    <row r="1979" spans="1:20" x14ac:dyDescent="0.2">
      <c r="A1979" s="9" t="s">
        <v>464</v>
      </c>
      <c r="B1979" s="9" t="s">
        <v>1328</v>
      </c>
      <c r="C1979" s="9" t="s">
        <v>260</v>
      </c>
      <c r="D1979" s="9" t="s">
        <v>251</v>
      </c>
      <c r="E1979" s="9">
        <v>100368293</v>
      </c>
      <c r="F1979" s="9">
        <v>100368352</v>
      </c>
      <c r="G1979" s="9">
        <v>100369595</v>
      </c>
      <c r="H1979" s="9">
        <v>100369634</v>
      </c>
      <c r="I1979" s="9">
        <v>100373379</v>
      </c>
      <c r="J1979" s="9">
        <v>100373715</v>
      </c>
      <c r="K1979" s="9">
        <f t="shared" si="189"/>
        <v>60</v>
      </c>
      <c r="L1979" s="9">
        <f t="shared" si="190"/>
        <v>1242</v>
      </c>
      <c r="M1979" s="9">
        <f t="shared" si="191"/>
        <v>40</v>
      </c>
      <c r="N1979" s="9">
        <f t="shared" si="192"/>
        <v>3744</v>
      </c>
      <c r="O1979" s="9">
        <f t="shared" si="193"/>
        <v>337</v>
      </c>
      <c r="P1979" s="11">
        <f t="shared" si="194"/>
        <v>1.7781512503836434</v>
      </c>
      <c r="Q1979" s="11">
        <f t="shared" si="194"/>
        <v>3.0941215958405612</v>
      </c>
      <c r="R1979" s="11">
        <f t="shared" si="194"/>
        <v>1.6020599913279623</v>
      </c>
      <c r="S1979" s="11">
        <f t="shared" si="194"/>
        <v>3.5733358400660675</v>
      </c>
      <c r="T1979" s="11">
        <f t="shared" si="194"/>
        <v>2.5276299008713385</v>
      </c>
    </row>
    <row r="1980" spans="1:20" x14ac:dyDescent="0.2">
      <c r="A1980" s="9" t="s">
        <v>464</v>
      </c>
      <c r="B1980" s="9" t="s">
        <v>1328</v>
      </c>
      <c r="C1980" s="9" t="s">
        <v>260</v>
      </c>
      <c r="D1980" s="9" t="s">
        <v>251</v>
      </c>
      <c r="E1980" s="9">
        <v>100368293</v>
      </c>
      <c r="F1980" s="9">
        <v>100368352</v>
      </c>
      <c r="G1980" s="9">
        <v>100369595</v>
      </c>
      <c r="H1980" s="9">
        <v>100369634</v>
      </c>
      <c r="I1980" s="9">
        <v>100373424</v>
      </c>
      <c r="J1980" s="9">
        <v>100373484</v>
      </c>
      <c r="K1980" s="9">
        <f t="shared" si="189"/>
        <v>60</v>
      </c>
      <c r="L1980" s="9">
        <f t="shared" si="190"/>
        <v>1242</v>
      </c>
      <c r="M1980" s="9">
        <f t="shared" si="191"/>
        <v>40</v>
      </c>
      <c r="N1980" s="9">
        <f t="shared" si="192"/>
        <v>3789</v>
      </c>
      <c r="O1980" s="9">
        <f t="shared" si="193"/>
        <v>61</v>
      </c>
      <c r="P1980" s="11">
        <f t="shared" si="194"/>
        <v>1.7781512503836434</v>
      </c>
      <c r="Q1980" s="11">
        <f t="shared" si="194"/>
        <v>3.0941215958405612</v>
      </c>
      <c r="R1980" s="11">
        <f t="shared" si="194"/>
        <v>1.6020599913279623</v>
      </c>
      <c r="S1980" s="11">
        <f t="shared" si="194"/>
        <v>3.5785246052749931</v>
      </c>
      <c r="T1980" s="11">
        <f t="shared" si="194"/>
        <v>1.7853298350107669</v>
      </c>
    </row>
    <row r="1981" spans="1:20" x14ac:dyDescent="0.2">
      <c r="A1981" s="9" t="s">
        <v>464</v>
      </c>
      <c r="B1981" s="9" t="s">
        <v>1328</v>
      </c>
      <c r="C1981" s="9" t="s">
        <v>260</v>
      </c>
      <c r="D1981" s="9" t="s">
        <v>251</v>
      </c>
      <c r="E1981" s="9">
        <v>100393202</v>
      </c>
      <c r="F1981" s="9">
        <v>100393364</v>
      </c>
      <c r="G1981" s="9">
        <v>100395801</v>
      </c>
      <c r="H1981" s="9">
        <v>100395901</v>
      </c>
      <c r="I1981" s="9">
        <v>100399346</v>
      </c>
      <c r="J1981" s="9">
        <v>100399489</v>
      </c>
      <c r="K1981" s="9">
        <f t="shared" si="189"/>
        <v>163</v>
      </c>
      <c r="L1981" s="9">
        <f t="shared" si="190"/>
        <v>2436</v>
      </c>
      <c r="M1981" s="9">
        <f t="shared" si="191"/>
        <v>101</v>
      </c>
      <c r="N1981" s="9">
        <f t="shared" si="192"/>
        <v>3444</v>
      </c>
      <c r="O1981" s="9">
        <f t="shared" si="193"/>
        <v>144</v>
      </c>
      <c r="P1981" s="11">
        <f t="shared" si="194"/>
        <v>2.2121876044039577</v>
      </c>
      <c r="Q1981" s="11">
        <f t="shared" si="194"/>
        <v>3.3866772839608377</v>
      </c>
      <c r="R1981" s="11">
        <f t="shared" si="194"/>
        <v>2.0043213737826426</v>
      </c>
      <c r="S1981" s="11">
        <f t="shared" si="194"/>
        <v>3.537063142781617</v>
      </c>
      <c r="T1981" s="11">
        <f t="shared" si="194"/>
        <v>2.1583624920952493</v>
      </c>
    </row>
    <row r="1982" spans="1:20" x14ac:dyDescent="0.2">
      <c r="A1982" s="9" t="s">
        <v>464</v>
      </c>
      <c r="B1982" s="9" t="s">
        <v>1328</v>
      </c>
      <c r="C1982" s="9" t="s">
        <v>260</v>
      </c>
      <c r="D1982" s="9" t="s">
        <v>251</v>
      </c>
      <c r="E1982" s="9">
        <v>100407156</v>
      </c>
      <c r="F1982" s="9">
        <v>100407280</v>
      </c>
      <c r="G1982" s="9">
        <v>100408033</v>
      </c>
      <c r="H1982" s="9">
        <v>100408113</v>
      </c>
      <c r="I1982" s="9">
        <v>100416102</v>
      </c>
      <c r="J1982" s="9">
        <v>100416175</v>
      </c>
      <c r="K1982" s="9">
        <f t="shared" si="189"/>
        <v>125</v>
      </c>
      <c r="L1982" s="9">
        <f t="shared" si="190"/>
        <v>752</v>
      </c>
      <c r="M1982" s="9">
        <f t="shared" si="191"/>
        <v>81</v>
      </c>
      <c r="N1982" s="9">
        <f t="shared" si="192"/>
        <v>7988</v>
      </c>
      <c r="O1982" s="9">
        <f t="shared" si="193"/>
        <v>74</v>
      </c>
      <c r="P1982" s="11">
        <f t="shared" si="194"/>
        <v>2.0969100130080562</v>
      </c>
      <c r="Q1982" s="11">
        <f t="shared" si="194"/>
        <v>2.8762178405916421</v>
      </c>
      <c r="R1982" s="11">
        <f t="shared" si="194"/>
        <v>1.9084850188786497</v>
      </c>
      <c r="S1982" s="11">
        <f t="shared" si="194"/>
        <v>3.9024380561986645</v>
      </c>
      <c r="T1982" s="11">
        <f t="shared" si="194"/>
        <v>1.8692317197309762</v>
      </c>
    </row>
    <row r="1983" spans="1:20" x14ac:dyDescent="0.2">
      <c r="A1983" s="9" t="s">
        <v>464</v>
      </c>
      <c r="B1983" s="9" t="s">
        <v>1328</v>
      </c>
      <c r="C1983" s="9" t="s">
        <v>260</v>
      </c>
      <c r="D1983" s="9" t="s">
        <v>251</v>
      </c>
      <c r="E1983" s="9">
        <v>100386127</v>
      </c>
      <c r="F1983" s="9">
        <v>100386203</v>
      </c>
      <c r="G1983" s="9">
        <v>100388533</v>
      </c>
      <c r="H1983" s="9">
        <v>100388611</v>
      </c>
      <c r="I1983" s="9">
        <v>100389067</v>
      </c>
      <c r="J1983" s="9">
        <v>100389106</v>
      </c>
      <c r="K1983" s="9">
        <f t="shared" si="189"/>
        <v>77</v>
      </c>
      <c r="L1983" s="9">
        <f t="shared" si="190"/>
        <v>2329</v>
      </c>
      <c r="M1983" s="9">
        <f t="shared" si="191"/>
        <v>79</v>
      </c>
      <c r="N1983" s="9">
        <f t="shared" si="192"/>
        <v>455</v>
      </c>
      <c r="O1983" s="9">
        <f t="shared" si="193"/>
        <v>40</v>
      </c>
      <c r="P1983" s="11">
        <f t="shared" si="194"/>
        <v>1.8864907251724818</v>
      </c>
      <c r="Q1983" s="11">
        <f t="shared" si="194"/>
        <v>3.3671694885346803</v>
      </c>
      <c r="R1983" s="11">
        <f t="shared" si="194"/>
        <v>1.8976270912904412</v>
      </c>
      <c r="S1983" s="11">
        <f t="shared" si="194"/>
        <v>2.6580113966571122</v>
      </c>
      <c r="T1983" s="11">
        <f t="shared" si="194"/>
        <v>1.6020599913279623</v>
      </c>
    </row>
    <row r="1984" spans="1:20" x14ac:dyDescent="0.2">
      <c r="A1984" s="9" t="s">
        <v>464</v>
      </c>
      <c r="B1984" s="9" t="s">
        <v>1328</v>
      </c>
      <c r="C1984" s="9" t="s">
        <v>260</v>
      </c>
      <c r="D1984" s="9" t="s">
        <v>251</v>
      </c>
      <c r="E1984" s="9">
        <v>100386127</v>
      </c>
      <c r="F1984" s="9">
        <v>100386203</v>
      </c>
      <c r="G1984" s="9">
        <v>100388533</v>
      </c>
      <c r="H1984" s="9">
        <v>100388611</v>
      </c>
      <c r="I1984" s="9">
        <v>100390758</v>
      </c>
      <c r="J1984" s="9">
        <v>100390833</v>
      </c>
      <c r="K1984" s="9">
        <f t="shared" si="189"/>
        <v>77</v>
      </c>
      <c r="L1984" s="9">
        <f t="shared" si="190"/>
        <v>2329</v>
      </c>
      <c r="M1984" s="9">
        <f t="shared" si="191"/>
        <v>79</v>
      </c>
      <c r="N1984" s="9">
        <f t="shared" si="192"/>
        <v>2146</v>
      </c>
      <c r="O1984" s="9">
        <f t="shared" si="193"/>
        <v>76</v>
      </c>
      <c r="P1984" s="11">
        <f t="shared" si="194"/>
        <v>1.8864907251724818</v>
      </c>
      <c r="Q1984" s="11">
        <f t="shared" si="194"/>
        <v>3.3671694885346803</v>
      </c>
      <c r="R1984" s="11">
        <f t="shared" si="194"/>
        <v>1.8976270912904412</v>
      </c>
      <c r="S1984" s="11">
        <f t="shared" si="194"/>
        <v>3.3316297176299319</v>
      </c>
      <c r="T1984" s="11">
        <f t="shared" si="194"/>
        <v>1.8808135922807911</v>
      </c>
    </row>
    <row r="1985" spans="1:20" x14ac:dyDescent="0.2">
      <c r="A1985" s="9" t="s">
        <v>464</v>
      </c>
      <c r="B1985" s="9" t="s">
        <v>1328</v>
      </c>
      <c r="C1985" s="9" t="s">
        <v>260</v>
      </c>
      <c r="D1985" s="9" t="s">
        <v>251</v>
      </c>
      <c r="E1985" s="9">
        <v>100388533</v>
      </c>
      <c r="F1985" s="9">
        <v>100388611</v>
      </c>
      <c r="G1985" s="9">
        <v>100389067</v>
      </c>
      <c r="H1985" s="9">
        <v>100389106</v>
      </c>
      <c r="I1985" s="9">
        <v>100390758</v>
      </c>
      <c r="J1985" s="9">
        <v>100390833</v>
      </c>
      <c r="K1985" s="9">
        <f t="shared" si="189"/>
        <v>79</v>
      </c>
      <c r="L1985" s="9">
        <f t="shared" si="190"/>
        <v>455</v>
      </c>
      <c r="M1985" s="9">
        <f t="shared" si="191"/>
        <v>40</v>
      </c>
      <c r="N1985" s="9">
        <f t="shared" si="192"/>
        <v>1651</v>
      </c>
      <c r="O1985" s="9">
        <f t="shared" si="193"/>
        <v>76</v>
      </c>
      <c r="P1985" s="11">
        <f t="shared" si="194"/>
        <v>1.8976270912904412</v>
      </c>
      <c r="Q1985" s="11">
        <f t="shared" si="194"/>
        <v>2.6580113966571122</v>
      </c>
      <c r="R1985" s="11">
        <f t="shared" si="194"/>
        <v>1.6020599913279623</v>
      </c>
      <c r="S1985" s="11">
        <f t="shared" si="194"/>
        <v>3.2177470732627933</v>
      </c>
      <c r="T1985" s="11">
        <f t="shared" si="194"/>
        <v>1.8808135922807911</v>
      </c>
    </row>
    <row r="1986" spans="1:20" x14ac:dyDescent="0.2">
      <c r="A1986" s="9" t="s">
        <v>464</v>
      </c>
      <c r="B1986" s="9" t="s">
        <v>1327</v>
      </c>
      <c r="C1986" s="9" t="s">
        <v>250</v>
      </c>
      <c r="D1986" s="9" t="s">
        <v>254</v>
      </c>
      <c r="E1986" s="9">
        <v>113105036</v>
      </c>
      <c r="F1986" s="9">
        <v>113105121</v>
      </c>
      <c r="G1986" s="9">
        <v>113109884</v>
      </c>
      <c r="H1986" s="9">
        <v>113109990</v>
      </c>
      <c r="I1986" s="9">
        <v>113110316</v>
      </c>
      <c r="J1986" s="9">
        <v>113110525</v>
      </c>
      <c r="K1986" s="9">
        <f t="shared" si="189"/>
        <v>86</v>
      </c>
      <c r="L1986" s="9">
        <f t="shared" si="190"/>
        <v>4762</v>
      </c>
      <c r="M1986" s="9">
        <f t="shared" si="191"/>
        <v>107</v>
      </c>
      <c r="N1986" s="9">
        <f t="shared" si="192"/>
        <v>325</v>
      </c>
      <c r="O1986" s="9">
        <f t="shared" si="193"/>
        <v>210</v>
      </c>
      <c r="P1986" s="11">
        <f t="shared" si="194"/>
        <v>1.9344984512435675</v>
      </c>
      <c r="Q1986" s="11">
        <f t="shared" si="194"/>
        <v>3.677789391068861</v>
      </c>
      <c r="R1986" s="11">
        <f t="shared" si="194"/>
        <v>2.0293837776852093</v>
      </c>
      <c r="S1986" s="11">
        <f t="shared" si="194"/>
        <v>2.511883360978874</v>
      </c>
      <c r="T1986" s="11">
        <f t="shared" si="194"/>
        <v>2.3222192947339191</v>
      </c>
    </row>
    <row r="1987" spans="1:20" x14ac:dyDescent="0.2">
      <c r="A1987" s="9" t="s">
        <v>464</v>
      </c>
      <c r="B1987" s="9" t="s">
        <v>1328</v>
      </c>
      <c r="C1987" s="9" t="s">
        <v>260</v>
      </c>
      <c r="D1987" s="9" t="s">
        <v>251</v>
      </c>
      <c r="E1987" s="9">
        <v>100375207</v>
      </c>
      <c r="F1987" s="9">
        <v>100375331</v>
      </c>
      <c r="G1987" s="9">
        <v>100375960</v>
      </c>
      <c r="H1987" s="9">
        <v>100376053</v>
      </c>
      <c r="I1987" s="9">
        <v>100378827</v>
      </c>
      <c r="J1987" s="9">
        <v>100379001</v>
      </c>
      <c r="K1987" s="9">
        <f t="shared" si="189"/>
        <v>125</v>
      </c>
      <c r="L1987" s="9">
        <f t="shared" si="190"/>
        <v>628</v>
      </c>
      <c r="M1987" s="9">
        <f t="shared" si="191"/>
        <v>94</v>
      </c>
      <c r="N1987" s="9">
        <f t="shared" si="192"/>
        <v>2773</v>
      </c>
      <c r="O1987" s="9">
        <f t="shared" si="193"/>
        <v>175</v>
      </c>
      <c r="P1987" s="11">
        <f t="shared" si="194"/>
        <v>2.0969100130080562</v>
      </c>
      <c r="Q1987" s="11">
        <f t="shared" si="194"/>
        <v>2.7979596437371956</v>
      </c>
      <c r="R1987" s="11">
        <f t="shared" si="194"/>
        <v>1.9731278535996983</v>
      </c>
      <c r="S1987" s="11">
        <f t="shared" si="194"/>
        <v>3.4429498695778613</v>
      </c>
      <c r="T1987" s="11">
        <f t="shared" si="194"/>
        <v>2.2430380486862944</v>
      </c>
    </row>
    <row r="1988" spans="1:20" x14ac:dyDescent="0.2">
      <c r="A1988" s="9" t="s">
        <v>464</v>
      </c>
      <c r="B1988" s="9" t="s">
        <v>1329</v>
      </c>
      <c r="C1988" s="9" t="s">
        <v>304</v>
      </c>
      <c r="D1988" s="9" t="s">
        <v>251</v>
      </c>
      <c r="E1988" s="9">
        <v>134749336</v>
      </c>
      <c r="F1988" s="9">
        <v>134749467</v>
      </c>
      <c r="G1988" s="9">
        <v>134749958</v>
      </c>
      <c r="H1988" s="9">
        <v>134750042</v>
      </c>
      <c r="I1988" s="9">
        <v>134750381</v>
      </c>
      <c r="J1988" s="9">
        <v>134750454</v>
      </c>
      <c r="K1988" s="9">
        <f t="shared" ref="K1988:K2051" si="195">SUM(F1988-E1988+1)</f>
        <v>132</v>
      </c>
      <c r="L1988" s="9">
        <f t="shared" ref="L1988:L2051" si="196">SUM(G1988-F1988-1)</f>
        <v>490</v>
      </c>
      <c r="M1988" s="9">
        <f t="shared" ref="M1988:M2051" si="197">SUM(H1988-G1988+1)</f>
        <v>85</v>
      </c>
      <c r="N1988" s="9">
        <f t="shared" ref="N1988:N2051" si="198">SUM(I1988-H1988-1)</f>
        <v>338</v>
      </c>
      <c r="O1988" s="9">
        <f t="shared" ref="O1988:O2051" si="199">SUM(J1988-I1988+1)</f>
        <v>74</v>
      </c>
      <c r="P1988" s="11">
        <f t="shared" si="194"/>
        <v>2.1205739312058496</v>
      </c>
      <c r="Q1988" s="11">
        <f t="shared" si="194"/>
        <v>2.6901960800285134</v>
      </c>
      <c r="R1988" s="11">
        <f t="shared" si="194"/>
        <v>1.9294189257142926</v>
      </c>
      <c r="S1988" s="11">
        <f t="shared" si="194"/>
        <v>2.5289167002776547</v>
      </c>
      <c r="T1988" s="11">
        <f t="shared" si="194"/>
        <v>1.8692317197309762</v>
      </c>
    </row>
    <row r="1989" spans="1:20" x14ac:dyDescent="0.2">
      <c r="A1989" s="9" t="s">
        <v>464</v>
      </c>
      <c r="B1989" s="9" t="s">
        <v>418</v>
      </c>
      <c r="C1989" s="9" t="s">
        <v>274</v>
      </c>
      <c r="D1989" s="9" t="s">
        <v>251</v>
      </c>
      <c r="E1989" s="9">
        <v>54939597</v>
      </c>
      <c r="F1989" s="9">
        <v>54939735</v>
      </c>
      <c r="G1989" s="9">
        <v>54940710</v>
      </c>
      <c r="H1989" s="9">
        <v>54940882</v>
      </c>
      <c r="I1989" s="9">
        <v>54956020</v>
      </c>
      <c r="J1989" s="9">
        <v>54956178</v>
      </c>
      <c r="K1989" s="9">
        <f t="shared" si="195"/>
        <v>139</v>
      </c>
      <c r="L1989" s="9">
        <f t="shared" si="196"/>
        <v>974</v>
      </c>
      <c r="M1989" s="9">
        <f t="shared" si="197"/>
        <v>173</v>
      </c>
      <c r="N1989" s="9">
        <f t="shared" si="198"/>
        <v>15137</v>
      </c>
      <c r="O1989" s="9">
        <f t="shared" si="199"/>
        <v>159</v>
      </c>
      <c r="P1989" s="11">
        <f t="shared" si="194"/>
        <v>2.143014800254095</v>
      </c>
      <c r="Q1989" s="11">
        <f t="shared" si="194"/>
        <v>2.9885589568786153</v>
      </c>
      <c r="R1989" s="11">
        <f t="shared" si="194"/>
        <v>2.2380461031287955</v>
      </c>
      <c r="S1989" s="11">
        <f t="shared" si="194"/>
        <v>4.1800398109271759</v>
      </c>
      <c r="T1989" s="11">
        <f t="shared" si="194"/>
        <v>2.2013971243204513</v>
      </c>
    </row>
    <row r="1990" spans="1:20" x14ac:dyDescent="0.2">
      <c r="A1990" s="9" t="s">
        <v>464</v>
      </c>
      <c r="B1990" s="9" t="s">
        <v>418</v>
      </c>
      <c r="C1990" s="9" t="s">
        <v>274</v>
      </c>
      <c r="D1990" s="9" t="s">
        <v>251</v>
      </c>
      <c r="E1990" s="9">
        <v>54940710</v>
      </c>
      <c r="F1990" s="9">
        <v>54940882</v>
      </c>
      <c r="G1990" s="9">
        <v>54956020</v>
      </c>
      <c r="H1990" s="9">
        <v>54956178</v>
      </c>
      <c r="I1990" s="9">
        <v>54962832</v>
      </c>
      <c r="J1990" s="9">
        <v>54962917</v>
      </c>
      <c r="K1990" s="9">
        <f t="shared" si="195"/>
        <v>173</v>
      </c>
      <c r="L1990" s="9">
        <f t="shared" si="196"/>
        <v>15137</v>
      </c>
      <c r="M1990" s="9">
        <f t="shared" si="197"/>
        <v>159</v>
      </c>
      <c r="N1990" s="9">
        <f t="shared" si="198"/>
        <v>6653</v>
      </c>
      <c r="O1990" s="9">
        <f t="shared" si="199"/>
        <v>86</v>
      </c>
      <c r="P1990" s="11">
        <f t="shared" si="194"/>
        <v>2.2380461031287955</v>
      </c>
      <c r="Q1990" s="11">
        <f t="shared" si="194"/>
        <v>4.1800398109271759</v>
      </c>
      <c r="R1990" s="11">
        <f t="shared" si="194"/>
        <v>2.2013971243204513</v>
      </c>
      <c r="S1990" s="11">
        <f t="shared" si="194"/>
        <v>3.8230175234460488</v>
      </c>
      <c r="T1990" s="11">
        <f t="shared" si="194"/>
        <v>1.9344984512435675</v>
      </c>
    </row>
    <row r="1991" spans="1:20" x14ac:dyDescent="0.2">
      <c r="A1991" s="9" t="s">
        <v>464</v>
      </c>
      <c r="B1991" s="9" t="s">
        <v>1327</v>
      </c>
      <c r="C1991" s="9" t="s">
        <v>250</v>
      </c>
      <c r="D1991" s="9" t="s">
        <v>254</v>
      </c>
      <c r="E1991" s="9">
        <v>113077638</v>
      </c>
      <c r="F1991" s="9">
        <v>113077712</v>
      </c>
      <c r="G1991" s="9">
        <v>113104934</v>
      </c>
      <c r="H1991" s="9">
        <v>113105121</v>
      </c>
      <c r="I1991" s="9">
        <v>113109884</v>
      </c>
      <c r="J1991" s="9">
        <v>113109990</v>
      </c>
      <c r="K1991" s="9">
        <f t="shared" si="195"/>
        <v>75</v>
      </c>
      <c r="L1991" s="9">
        <f t="shared" si="196"/>
        <v>27221</v>
      </c>
      <c r="M1991" s="9">
        <f t="shared" si="197"/>
        <v>188</v>
      </c>
      <c r="N1991" s="9">
        <f t="shared" si="198"/>
        <v>4762</v>
      </c>
      <c r="O1991" s="9">
        <f t="shared" si="199"/>
        <v>107</v>
      </c>
      <c r="P1991" s="11">
        <f t="shared" si="194"/>
        <v>1.8750612633916997</v>
      </c>
      <c r="Q1991" s="11">
        <f t="shared" si="194"/>
        <v>4.4349040755515405</v>
      </c>
      <c r="R1991" s="11">
        <f t="shared" si="194"/>
        <v>2.2741578492636796</v>
      </c>
      <c r="S1991" s="11">
        <f t="shared" si="194"/>
        <v>3.677789391068861</v>
      </c>
      <c r="T1991" s="11">
        <f t="shared" si="194"/>
        <v>2.0293837776852093</v>
      </c>
    </row>
    <row r="1992" spans="1:20" x14ac:dyDescent="0.2">
      <c r="A1992" s="9" t="s">
        <v>464</v>
      </c>
      <c r="B1992" s="9" t="s">
        <v>1330</v>
      </c>
      <c r="C1992" s="9" t="s">
        <v>253</v>
      </c>
      <c r="D1992" s="9" t="s">
        <v>251</v>
      </c>
      <c r="E1992" s="9">
        <v>76328494</v>
      </c>
      <c r="F1992" s="9">
        <v>76330864</v>
      </c>
      <c r="G1992" s="9">
        <v>76352471</v>
      </c>
      <c r="H1992" s="9">
        <v>76352549</v>
      </c>
      <c r="I1992" s="9">
        <v>76372871</v>
      </c>
      <c r="J1992" s="9">
        <v>76373040</v>
      </c>
      <c r="K1992" s="9">
        <f t="shared" si="195"/>
        <v>2371</v>
      </c>
      <c r="L1992" s="9">
        <f t="shared" si="196"/>
        <v>21606</v>
      </c>
      <c r="M1992" s="9">
        <f t="shared" si="197"/>
        <v>79</v>
      </c>
      <c r="N1992" s="9">
        <f t="shared" si="198"/>
        <v>20321</v>
      </c>
      <c r="O1992" s="9">
        <f t="shared" si="199"/>
        <v>170</v>
      </c>
      <c r="P1992" s="11">
        <f t="shared" si="194"/>
        <v>3.3749315539781879</v>
      </c>
      <c r="Q1992" s="11">
        <f t="shared" si="194"/>
        <v>4.3345743717549281</v>
      </c>
      <c r="R1992" s="11">
        <f t="shared" si="194"/>
        <v>1.8976270912904412</v>
      </c>
      <c r="S1992" s="11">
        <f t="shared" si="194"/>
        <v>4.3079450758459297</v>
      </c>
      <c r="T1992" s="11">
        <f t="shared" si="194"/>
        <v>2.2304489213782737</v>
      </c>
    </row>
    <row r="1993" spans="1:20" x14ac:dyDescent="0.2">
      <c r="A1993" s="9" t="s">
        <v>464</v>
      </c>
      <c r="B1993" s="9" t="s">
        <v>1331</v>
      </c>
      <c r="C1993" s="9" t="s">
        <v>253</v>
      </c>
      <c r="D1993" s="9" t="s">
        <v>254</v>
      </c>
      <c r="E1993" s="9">
        <v>96151812</v>
      </c>
      <c r="F1993" s="9">
        <v>96151978</v>
      </c>
      <c r="G1993" s="9">
        <v>96152970</v>
      </c>
      <c r="H1993" s="9">
        <v>96153038</v>
      </c>
      <c r="I1993" s="9">
        <v>96154080</v>
      </c>
      <c r="J1993" s="9">
        <v>96154775</v>
      </c>
      <c r="K1993" s="9">
        <f t="shared" si="195"/>
        <v>167</v>
      </c>
      <c r="L1993" s="9">
        <f t="shared" si="196"/>
        <v>991</v>
      </c>
      <c r="M1993" s="9">
        <f t="shared" si="197"/>
        <v>69</v>
      </c>
      <c r="N1993" s="9">
        <f t="shared" si="198"/>
        <v>1041</v>
      </c>
      <c r="O1993" s="9">
        <f t="shared" si="199"/>
        <v>696</v>
      </c>
      <c r="P1993" s="11">
        <f t="shared" si="194"/>
        <v>2.2227164711475833</v>
      </c>
      <c r="Q1993" s="11">
        <f t="shared" si="194"/>
        <v>2.9960736544852753</v>
      </c>
      <c r="R1993" s="11">
        <f t="shared" si="194"/>
        <v>1.8388490907372552</v>
      </c>
      <c r="S1993" s="11">
        <f t="shared" si="194"/>
        <v>3.0174507295105362</v>
      </c>
      <c r="T1993" s="11">
        <f t="shared" si="194"/>
        <v>2.842609239610562</v>
      </c>
    </row>
    <row r="1994" spans="1:20" x14ac:dyDescent="0.2">
      <c r="A1994" s="9" t="s">
        <v>464</v>
      </c>
      <c r="B1994" s="9" t="s">
        <v>1332</v>
      </c>
      <c r="C1994" s="9" t="s">
        <v>260</v>
      </c>
      <c r="D1994" s="9" t="s">
        <v>251</v>
      </c>
      <c r="E1994" s="9">
        <v>130019709</v>
      </c>
      <c r="F1994" s="9">
        <v>130019856</v>
      </c>
      <c r="G1994" s="9">
        <v>130023635</v>
      </c>
      <c r="H1994" s="9">
        <v>130023698</v>
      </c>
      <c r="I1994" s="9">
        <v>130024041</v>
      </c>
      <c r="J1994" s="9">
        <v>130024096</v>
      </c>
      <c r="K1994" s="9">
        <f t="shared" si="195"/>
        <v>148</v>
      </c>
      <c r="L1994" s="9">
        <f t="shared" si="196"/>
        <v>3778</v>
      </c>
      <c r="M1994" s="9">
        <f t="shared" si="197"/>
        <v>64</v>
      </c>
      <c r="N1994" s="9">
        <f t="shared" si="198"/>
        <v>342</v>
      </c>
      <c r="O1994" s="9">
        <f t="shared" si="199"/>
        <v>56</v>
      </c>
      <c r="P1994" s="11">
        <f t="shared" si="194"/>
        <v>2.170261715394957</v>
      </c>
      <c r="Q1994" s="11">
        <f t="shared" si="194"/>
        <v>3.5772619535858148</v>
      </c>
      <c r="R1994" s="11">
        <f t="shared" si="194"/>
        <v>1.8061799739838869</v>
      </c>
      <c r="S1994" s="11">
        <f t="shared" si="194"/>
        <v>2.5340261060561344</v>
      </c>
      <c r="T1994" s="11">
        <f t="shared" si="194"/>
        <v>1.7481880270062005</v>
      </c>
    </row>
    <row r="1995" spans="1:20" x14ac:dyDescent="0.2">
      <c r="A1995" s="9" t="s">
        <v>464</v>
      </c>
      <c r="B1995" s="9" t="s">
        <v>1332</v>
      </c>
      <c r="C1995" s="9" t="s">
        <v>260</v>
      </c>
      <c r="D1995" s="9" t="s">
        <v>251</v>
      </c>
      <c r="E1995" s="9">
        <v>130012049</v>
      </c>
      <c r="F1995" s="9">
        <v>130012130</v>
      </c>
      <c r="G1995" s="9">
        <v>130012656</v>
      </c>
      <c r="H1995" s="9">
        <v>130012740</v>
      </c>
      <c r="I1995" s="9">
        <v>130012996</v>
      </c>
      <c r="J1995" s="9">
        <v>130013056</v>
      </c>
      <c r="K1995" s="9">
        <f t="shared" si="195"/>
        <v>82</v>
      </c>
      <c r="L1995" s="9">
        <f t="shared" si="196"/>
        <v>525</v>
      </c>
      <c r="M1995" s="9">
        <f t="shared" si="197"/>
        <v>85</v>
      </c>
      <c r="N1995" s="9">
        <f t="shared" si="198"/>
        <v>255</v>
      </c>
      <c r="O1995" s="9">
        <f t="shared" si="199"/>
        <v>61</v>
      </c>
      <c r="P1995" s="11">
        <f t="shared" si="194"/>
        <v>1.9138138523837167</v>
      </c>
      <c r="Q1995" s="11">
        <f t="shared" si="194"/>
        <v>2.7201593034059566</v>
      </c>
      <c r="R1995" s="11">
        <f t="shared" si="194"/>
        <v>1.9294189257142926</v>
      </c>
      <c r="S1995" s="11">
        <f t="shared" si="194"/>
        <v>2.4065401804339546</v>
      </c>
      <c r="T1995" s="11">
        <f t="shared" si="194"/>
        <v>1.7853298350107669</v>
      </c>
    </row>
    <row r="1996" spans="1:20" x14ac:dyDescent="0.2">
      <c r="A1996" s="9" t="s">
        <v>464</v>
      </c>
      <c r="B1996" s="9" t="s">
        <v>1333</v>
      </c>
      <c r="C1996" s="9" t="s">
        <v>250</v>
      </c>
      <c r="D1996" s="9" t="s">
        <v>254</v>
      </c>
      <c r="E1996" s="9">
        <v>17848003</v>
      </c>
      <c r="F1996" s="9">
        <v>17848079</v>
      </c>
      <c r="G1996" s="9">
        <v>17850356</v>
      </c>
      <c r="H1996" s="9">
        <v>17850425</v>
      </c>
      <c r="I1996" s="9">
        <v>17852257</v>
      </c>
      <c r="J1996" s="9">
        <v>17852412</v>
      </c>
      <c r="K1996" s="9">
        <f t="shared" si="195"/>
        <v>77</v>
      </c>
      <c r="L1996" s="9">
        <f t="shared" si="196"/>
        <v>2276</v>
      </c>
      <c r="M1996" s="9">
        <f t="shared" si="197"/>
        <v>70</v>
      </c>
      <c r="N1996" s="9">
        <f t="shared" si="198"/>
        <v>1831</v>
      </c>
      <c r="O1996" s="9">
        <f t="shared" si="199"/>
        <v>156</v>
      </c>
      <c r="P1996" s="11">
        <f t="shared" si="194"/>
        <v>1.8864907251724818</v>
      </c>
      <c r="Q1996" s="11">
        <f t="shared" si="194"/>
        <v>3.3571722577230334</v>
      </c>
      <c r="R1996" s="11">
        <f t="shared" si="194"/>
        <v>1.8450980400142569</v>
      </c>
      <c r="S1996" s="11">
        <f t="shared" si="194"/>
        <v>3.2626883443016959</v>
      </c>
      <c r="T1996" s="11">
        <f t="shared" si="194"/>
        <v>2.1931245983544616</v>
      </c>
    </row>
    <row r="1997" spans="1:20" x14ac:dyDescent="0.2">
      <c r="A1997" s="9" t="s">
        <v>464</v>
      </c>
      <c r="B1997" s="9" t="s">
        <v>1333</v>
      </c>
      <c r="C1997" s="9" t="s">
        <v>250</v>
      </c>
      <c r="D1997" s="9" t="s">
        <v>254</v>
      </c>
      <c r="E1997" s="9">
        <v>17904896</v>
      </c>
      <c r="F1997" s="9">
        <v>17904969</v>
      </c>
      <c r="G1997" s="9">
        <v>17905706</v>
      </c>
      <c r="H1997" s="9">
        <v>17905842</v>
      </c>
      <c r="I1997" s="9">
        <v>17906407</v>
      </c>
      <c r="J1997" s="9">
        <v>17906492</v>
      </c>
      <c r="K1997" s="9">
        <f t="shared" si="195"/>
        <v>74</v>
      </c>
      <c r="L1997" s="9">
        <f t="shared" si="196"/>
        <v>736</v>
      </c>
      <c r="M1997" s="9">
        <f t="shared" si="197"/>
        <v>137</v>
      </c>
      <c r="N1997" s="9">
        <f t="shared" si="198"/>
        <v>564</v>
      </c>
      <c r="O1997" s="9">
        <f t="shared" si="199"/>
        <v>86</v>
      </c>
      <c r="P1997" s="11">
        <f t="shared" si="194"/>
        <v>1.8692317197309762</v>
      </c>
      <c r="Q1997" s="11">
        <f t="shared" si="194"/>
        <v>2.8668778143374989</v>
      </c>
      <c r="R1997" s="11">
        <f t="shared" si="194"/>
        <v>2.1367205671564067</v>
      </c>
      <c r="S1997" s="11">
        <f t="shared" si="194"/>
        <v>2.7512791039833422</v>
      </c>
      <c r="T1997" s="11">
        <f t="shared" si="194"/>
        <v>1.9344984512435675</v>
      </c>
    </row>
    <row r="1998" spans="1:20" x14ac:dyDescent="0.2">
      <c r="A1998" s="9" t="s">
        <v>464</v>
      </c>
      <c r="B1998" s="9" t="s">
        <v>1333</v>
      </c>
      <c r="C1998" s="9" t="s">
        <v>250</v>
      </c>
      <c r="D1998" s="9" t="s">
        <v>254</v>
      </c>
      <c r="E1998" s="9">
        <v>17906407</v>
      </c>
      <c r="F1998" s="9">
        <v>17906510</v>
      </c>
      <c r="G1998" s="9">
        <v>17921988</v>
      </c>
      <c r="H1998" s="9">
        <v>17922139</v>
      </c>
      <c r="I1998" s="9">
        <v>17930765</v>
      </c>
      <c r="J1998" s="9">
        <v>17930858</v>
      </c>
      <c r="K1998" s="9">
        <f t="shared" si="195"/>
        <v>104</v>
      </c>
      <c r="L1998" s="9">
        <f t="shared" si="196"/>
        <v>15477</v>
      </c>
      <c r="M1998" s="9">
        <f t="shared" si="197"/>
        <v>152</v>
      </c>
      <c r="N1998" s="9">
        <f t="shared" si="198"/>
        <v>8625</v>
      </c>
      <c r="O1998" s="9">
        <f t="shared" si="199"/>
        <v>94</v>
      </c>
      <c r="P1998" s="11">
        <f t="shared" si="194"/>
        <v>2.0170333392987803</v>
      </c>
      <c r="Q1998" s="11">
        <f t="shared" si="194"/>
        <v>4.1896867825929709</v>
      </c>
      <c r="R1998" s="11">
        <f t="shared" si="194"/>
        <v>2.1818435879447722</v>
      </c>
      <c r="S1998" s="11">
        <f t="shared" si="194"/>
        <v>3.9357591037453115</v>
      </c>
      <c r="T1998" s="11">
        <f t="shared" si="194"/>
        <v>1.9731278535996983</v>
      </c>
    </row>
    <row r="1999" spans="1:20" x14ac:dyDescent="0.2">
      <c r="A1999" s="9" t="s">
        <v>464</v>
      </c>
      <c r="B1999" s="9" t="s">
        <v>1334</v>
      </c>
      <c r="C1999" s="9" t="s">
        <v>274</v>
      </c>
      <c r="D1999" s="9" t="s">
        <v>251</v>
      </c>
      <c r="E1999" s="9">
        <v>76263007</v>
      </c>
      <c r="F1999" s="9">
        <v>76263187</v>
      </c>
      <c r="G1999" s="9">
        <v>76272375</v>
      </c>
      <c r="H1999" s="9">
        <v>76272482</v>
      </c>
      <c r="I1999" s="9">
        <v>76273970</v>
      </c>
      <c r="J1999" s="9">
        <v>76274071</v>
      </c>
      <c r="K1999" s="9">
        <f t="shared" si="195"/>
        <v>181</v>
      </c>
      <c r="L1999" s="9">
        <f t="shared" si="196"/>
        <v>9187</v>
      </c>
      <c r="M1999" s="9">
        <f t="shared" si="197"/>
        <v>108</v>
      </c>
      <c r="N1999" s="9">
        <f t="shared" si="198"/>
        <v>1487</v>
      </c>
      <c r="O1999" s="9">
        <f t="shared" si="199"/>
        <v>102</v>
      </c>
      <c r="P1999" s="11">
        <f t="shared" si="194"/>
        <v>2.2576785748691846</v>
      </c>
      <c r="Q1999" s="11">
        <f t="shared" si="194"/>
        <v>3.9631737163752514</v>
      </c>
      <c r="R1999" s="11">
        <f t="shared" si="194"/>
        <v>2.0334237554869494</v>
      </c>
      <c r="S1999" s="11">
        <f t="shared" si="194"/>
        <v>3.1723109685219537</v>
      </c>
      <c r="T1999" s="11">
        <f t="shared" si="194"/>
        <v>2.0086001717619171</v>
      </c>
    </row>
    <row r="2000" spans="1:20" x14ac:dyDescent="0.2">
      <c r="A2000" s="9" t="s">
        <v>464</v>
      </c>
      <c r="B2000" s="9" t="s">
        <v>1335</v>
      </c>
      <c r="C2000" s="9" t="s">
        <v>282</v>
      </c>
      <c r="D2000" s="9" t="s">
        <v>251</v>
      </c>
      <c r="E2000" s="9">
        <v>94589310</v>
      </c>
      <c r="F2000" s="9">
        <v>94589407</v>
      </c>
      <c r="G2000" s="9">
        <v>94597050</v>
      </c>
      <c r="H2000" s="9">
        <v>94597108</v>
      </c>
      <c r="I2000" s="9">
        <v>94601496</v>
      </c>
      <c r="J2000" s="9">
        <v>94601726</v>
      </c>
      <c r="K2000" s="9">
        <f t="shared" si="195"/>
        <v>98</v>
      </c>
      <c r="L2000" s="9">
        <f t="shared" si="196"/>
        <v>7642</v>
      </c>
      <c r="M2000" s="9">
        <f t="shared" si="197"/>
        <v>59</v>
      </c>
      <c r="N2000" s="9">
        <f t="shared" si="198"/>
        <v>4387</v>
      </c>
      <c r="O2000" s="9">
        <f t="shared" si="199"/>
        <v>231</v>
      </c>
      <c r="P2000" s="11">
        <f t="shared" si="194"/>
        <v>1.9912260756924949</v>
      </c>
      <c r="Q2000" s="11">
        <f t="shared" si="194"/>
        <v>3.8832070333523894</v>
      </c>
      <c r="R2000" s="11">
        <f t="shared" si="194"/>
        <v>1.7708520116421442</v>
      </c>
      <c r="S2000" s="11">
        <f t="shared" si="194"/>
        <v>3.6421676344049447</v>
      </c>
      <c r="T2000" s="11">
        <f t="shared" si="194"/>
        <v>2.363611979892144</v>
      </c>
    </row>
    <row r="2001" spans="1:20" x14ac:dyDescent="0.2">
      <c r="A2001" s="9" t="s">
        <v>464</v>
      </c>
      <c r="B2001" s="9" t="s">
        <v>1335</v>
      </c>
      <c r="C2001" s="9" t="s">
        <v>282</v>
      </c>
      <c r="D2001" s="9" t="s">
        <v>251</v>
      </c>
      <c r="E2001" s="9">
        <v>94589310</v>
      </c>
      <c r="F2001" s="9">
        <v>94589407</v>
      </c>
      <c r="G2001" s="9">
        <v>94597050</v>
      </c>
      <c r="H2001" s="9">
        <v>94597108</v>
      </c>
      <c r="I2001" s="9">
        <v>94601634</v>
      </c>
      <c r="J2001" s="9">
        <v>94601713</v>
      </c>
      <c r="K2001" s="9">
        <f t="shared" si="195"/>
        <v>98</v>
      </c>
      <c r="L2001" s="9">
        <f t="shared" si="196"/>
        <v>7642</v>
      </c>
      <c r="M2001" s="9">
        <f t="shared" si="197"/>
        <v>59</v>
      </c>
      <c r="N2001" s="9">
        <f t="shared" si="198"/>
        <v>4525</v>
      </c>
      <c r="O2001" s="9">
        <f t="shared" si="199"/>
        <v>80</v>
      </c>
      <c r="P2001" s="11">
        <f t="shared" si="194"/>
        <v>1.9912260756924949</v>
      </c>
      <c r="Q2001" s="11">
        <f t="shared" si="194"/>
        <v>3.8832070333523894</v>
      </c>
      <c r="R2001" s="11">
        <f t="shared" si="194"/>
        <v>1.7708520116421442</v>
      </c>
      <c r="S2001" s="11">
        <f t="shared" si="194"/>
        <v>3.6556185835412216</v>
      </c>
      <c r="T2001" s="11">
        <f t="shared" si="194"/>
        <v>1.9030899869919433</v>
      </c>
    </row>
    <row r="2002" spans="1:20" x14ac:dyDescent="0.2">
      <c r="A2002" s="9" t="s">
        <v>464</v>
      </c>
      <c r="B2002" s="9" t="s">
        <v>1335</v>
      </c>
      <c r="C2002" s="9" t="s">
        <v>282</v>
      </c>
      <c r="D2002" s="9" t="s">
        <v>251</v>
      </c>
      <c r="E2002" s="9">
        <v>94591172</v>
      </c>
      <c r="F2002" s="9">
        <v>94591288</v>
      </c>
      <c r="G2002" s="9">
        <v>94597050</v>
      </c>
      <c r="H2002" s="9">
        <v>94597108</v>
      </c>
      <c r="I2002" s="9">
        <v>94601496</v>
      </c>
      <c r="J2002" s="9">
        <v>94601726</v>
      </c>
      <c r="K2002" s="9">
        <f t="shared" si="195"/>
        <v>117</v>
      </c>
      <c r="L2002" s="9">
        <f t="shared" si="196"/>
        <v>5761</v>
      </c>
      <c r="M2002" s="9">
        <f t="shared" si="197"/>
        <v>59</v>
      </c>
      <c r="N2002" s="9">
        <f t="shared" si="198"/>
        <v>4387</v>
      </c>
      <c r="O2002" s="9">
        <f t="shared" si="199"/>
        <v>231</v>
      </c>
      <c r="P2002" s="11">
        <f t="shared" si="194"/>
        <v>2.0681858617461617</v>
      </c>
      <c r="Q2002" s="11">
        <f t="shared" si="194"/>
        <v>3.7604978752265263</v>
      </c>
      <c r="R2002" s="11">
        <f t="shared" si="194"/>
        <v>1.7708520116421442</v>
      </c>
      <c r="S2002" s="11">
        <f t="shared" si="194"/>
        <v>3.6421676344049447</v>
      </c>
      <c r="T2002" s="11">
        <f t="shared" si="194"/>
        <v>2.363611979892144</v>
      </c>
    </row>
    <row r="2003" spans="1:20" x14ac:dyDescent="0.2">
      <c r="A2003" s="9" t="s">
        <v>464</v>
      </c>
      <c r="B2003" s="9" t="s">
        <v>1335</v>
      </c>
      <c r="C2003" s="9" t="s">
        <v>282</v>
      </c>
      <c r="D2003" s="9" t="s">
        <v>251</v>
      </c>
      <c r="E2003" s="9">
        <v>94589310</v>
      </c>
      <c r="F2003" s="9">
        <v>94589407</v>
      </c>
      <c r="G2003" s="9">
        <v>94591568</v>
      </c>
      <c r="H2003" s="9">
        <v>94591702</v>
      </c>
      <c r="I2003" s="9">
        <v>94601496</v>
      </c>
      <c r="J2003" s="9">
        <v>94601679</v>
      </c>
      <c r="K2003" s="9">
        <f t="shared" si="195"/>
        <v>98</v>
      </c>
      <c r="L2003" s="9">
        <f t="shared" si="196"/>
        <v>2160</v>
      </c>
      <c r="M2003" s="9">
        <f t="shared" si="197"/>
        <v>135</v>
      </c>
      <c r="N2003" s="9">
        <f t="shared" si="198"/>
        <v>9793</v>
      </c>
      <c r="O2003" s="9">
        <f t="shared" si="199"/>
        <v>184</v>
      </c>
      <c r="P2003" s="11">
        <f t="shared" si="194"/>
        <v>1.9912260756924949</v>
      </c>
      <c r="Q2003" s="11">
        <f t="shared" si="194"/>
        <v>3.3344537511509302</v>
      </c>
      <c r="R2003" s="11">
        <f t="shared" si="194"/>
        <v>2.1303337684950061</v>
      </c>
      <c r="S2003" s="11">
        <f t="shared" si="194"/>
        <v>3.9909157545060845</v>
      </c>
      <c r="T2003" s="11">
        <f t="shared" si="194"/>
        <v>2.2648178230095364</v>
      </c>
    </row>
    <row r="2004" spans="1:20" x14ac:dyDescent="0.2">
      <c r="A2004" s="9" t="s">
        <v>464</v>
      </c>
      <c r="B2004" s="9" t="s">
        <v>1327</v>
      </c>
      <c r="C2004" s="9" t="s">
        <v>250</v>
      </c>
      <c r="D2004" s="9" t="s">
        <v>254</v>
      </c>
      <c r="E2004" s="9">
        <v>113104934</v>
      </c>
      <c r="F2004" s="9">
        <v>113105121</v>
      </c>
      <c r="G2004" s="9">
        <v>113105664</v>
      </c>
      <c r="H2004" s="9">
        <v>113105761</v>
      </c>
      <c r="I2004" s="9">
        <v>113105916</v>
      </c>
      <c r="J2004" s="9">
        <v>113106319</v>
      </c>
      <c r="K2004" s="9">
        <f t="shared" si="195"/>
        <v>188</v>
      </c>
      <c r="L2004" s="9">
        <f t="shared" si="196"/>
        <v>542</v>
      </c>
      <c r="M2004" s="9">
        <f t="shared" si="197"/>
        <v>98</v>
      </c>
      <c r="N2004" s="9">
        <f t="shared" si="198"/>
        <v>154</v>
      </c>
      <c r="O2004" s="9">
        <f t="shared" si="199"/>
        <v>404</v>
      </c>
      <c r="P2004" s="11">
        <f t="shared" si="194"/>
        <v>2.2741578492636796</v>
      </c>
      <c r="Q2004" s="11">
        <f t="shared" si="194"/>
        <v>2.7339992865383866</v>
      </c>
      <c r="R2004" s="11">
        <f t="shared" si="194"/>
        <v>1.9912260756924949</v>
      </c>
      <c r="S2004" s="11">
        <f t="shared" si="194"/>
        <v>2.1875207208364631</v>
      </c>
      <c r="T2004" s="11">
        <f t="shared" si="194"/>
        <v>2.6063813651106047</v>
      </c>
    </row>
    <row r="2005" spans="1:20" x14ac:dyDescent="0.2">
      <c r="A2005" s="9" t="s">
        <v>464</v>
      </c>
      <c r="B2005" s="9" t="s">
        <v>1335</v>
      </c>
      <c r="C2005" s="9" t="s">
        <v>282</v>
      </c>
      <c r="D2005" s="9" t="s">
        <v>251</v>
      </c>
      <c r="E2005" s="9">
        <v>94575755</v>
      </c>
      <c r="F2005" s="9">
        <v>94575857</v>
      </c>
      <c r="G2005" s="9">
        <v>94576106</v>
      </c>
      <c r="H2005" s="9">
        <v>94576219</v>
      </c>
      <c r="I2005" s="9">
        <v>94579399</v>
      </c>
      <c r="J2005" s="9">
        <v>94579464</v>
      </c>
      <c r="K2005" s="9">
        <f t="shared" si="195"/>
        <v>103</v>
      </c>
      <c r="L2005" s="9">
        <f t="shared" si="196"/>
        <v>248</v>
      </c>
      <c r="M2005" s="9">
        <f t="shared" si="197"/>
        <v>114</v>
      </c>
      <c r="N2005" s="9">
        <f t="shared" si="198"/>
        <v>3179</v>
      </c>
      <c r="O2005" s="9">
        <f t="shared" si="199"/>
        <v>66</v>
      </c>
      <c r="P2005" s="11">
        <f t="shared" ref="P2005:T2055" si="200">LOG(K2005,10)</f>
        <v>2.012837224705172</v>
      </c>
      <c r="Q2005" s="11">
        <f t="shared" si="200"/>
        <v>2.394451680826216</v>
      </c>
      <c r="R2005" s="11">
        <f t="shared" si="200"/>
        <v>2.0569048513364723</v>
      </c>
      <c r="S2005" s="11">
        <f t="shared" si="200"/>
        <v>3.5022905279147727</v>
      </c>
      <c r="T2005" s="11">
        <f t="shared" si="200"/>
        <v>1.8195439355418683</v>
      </c>
    </row>
    <row r="2006" spans="1:20" x14ac:dyDescent="0.2">
      <c r="A2006" s="9" t="s">
        <v>464</v>
      </c>
      <c r="B2006" s="9" t="s">
        <v>1335</v>
      </c>
      <c r="C2006" s="9" t="s">
        <v>282</v>
      </c>
      <c r="D2006" s="9" t="s">
        <v>251</v>
      </c>
      <c r="E2006" s="9">
        <v>94589310</v>
      </c>
      <c r="F2006" s="9">
        <v>94589407</v>
      </c>
      <c r="G2006" s="9">
        <v>94591172</v>
      </c>
      <c r="H2006" s="9">
        <v>94591288</v>
      </c>
      <c r="I2006" s="9">
        <v>94601543</v>
      </c>
      <c r="J2006" s="9">
        <v>94601644</v>
      </c>
      <c r="K2006" s="9">
        <f t="shared" si="195"/>
        <v>98</v>
      </c>
      <c r="L2006" s="9">
        <f t="shared" si="196"/>
        <v>1764</v>
      </c>
      <c r="M2006" s="9">
        <f t="shared" si="197"/>
        <v>117</v>
      </c>
      <c r="N2006" s="9">
        <f t="shared" si="198"/>
        <v>10254</v>
      </c>
      <c r="O2006" s="9">
        <f t="shared" si="199"/>
        <v>102</v>
      </c>
      <c r="P2006" s="11">
        <f t="shared" si="200"/>
        <v>1.9912260756924949</v>
      </c>
      <c r="Q2006" s="11">
        <f t="shared" si="200"/>
        <v>3.2464985807958007</v>
      </c>
      <c r="R2006" s="11">
        <f t="shared" si="200"/>
        <v>2.0681858617461617</v>
      </c>
      <c r="S2006" s="11">
        <f t="shared" si="200"/>
        <v>4.01089331310438</v>
      </c>
      <c r="T2006" s="11">
        <f t="shared" si="200"/>
        <v>2.0086001717619171</v>
      </c>
    </row>
    <row r="2007" spans="1:20" x14ac:dyDescent="0.2">
      <c r="A2007" s="9" t="s">
        <v>464</v>
      </c>
      <c r="B2007" s="9" t="s">
        <v>1335</v>
      </c>
      <c r="C2007" s="9" t="s">
        <v>282</v>
      </c>
      <c r="D2007" s="9" t="s">
        <v>251</v>
      </c>
      <c r="E2007" s="9">
        <v>94589310</v>
      </c>
      <c r="F2007" s="9">
        <v>94589407</v>
      </c>
      <c r="G2007" s="9">
        <v>94591172</v>
      </c>
      <c r="H2007" s="9">
        <v>94591288</v>
      </c>
      <c r="I2007" s="9">
        <v>94597050</v>
      </c>
      <c r="J2007" s="9">
        <v>94597108</v>
      </c>
      <c r="K2007" s="9">
        <f t="shared" si="195"/>
        <v>98</v>
      </c>
      <c r="L2007" s="9">
        <f t="shared" si="196"/>
        <v>1764</v>
      </c>
      <c r="M2007" s="9">
        <f t="shared" si="197"/>
        <v>117</v>
      </c>
      <c r="N2007" s="9">
        <f t="shared" si="198"/>
        <v>5761</v>
      </c>
      <c r="O2007" s="9">
        <f t="shared" si="199"/>
        <v>59</v>
      </c>
      <c r="P2007" s="11">
        <f t="shared" si="200"/>
        <v>1.9912260756924949</v>
      </c>
      <c r="Q2007" s="11">
        <f t="shared" si="200"/>
        <v>3.2464985807958007</v>
      </c>
      <c r="R2007" s="11">
        <f t="shared" si="200"/>
        <v>2.0681858617461617</v>
      </c>
      <c r="S2007" s="11">
        <f t="shared" si="200"/>
        <v>3.7604978752265263</v>
      </c>
      <c r="T2007" s="11">
        <f t="shared" si="200"/>
        <v>1.7708520116421442</v>
      </c>
    </row>
    <row r="2008" spans="1:20" x14ac:dyDescent="0.2">
      <c r="A2008" s="9" t="s">
        <v>464</v>
      </c>
      <c r="B2008" s="9" t="s">
        <v>1335</v>
      </c>
      <c r="C2008" s="9" t="s">
        <v>282</v>
      </c>
      <c r="D2008" s="9" t="s">
        <v>251</v>
      </c>
      <c r="E2008" s="9">
        <v>94589310</v>
      </c>
      <c r="F2008" s="9">
        <v>94589407</v>
      </c>
      <c r="G2008" s="9">
        <v>94591172</v>
      </c>
      <c r="H2008" s="9">
        <v>94591288</v>
      </c>
      <c r="I2008" s="9">
        <v>94601496</v>
      </c>
      <c r="J2008" s="9">
        <v>94601698</v>
      </c>
      <c r="K2008" s="9">
        <f t="shared" si="195"/>
        <v>98</v>
      </c>
      <c r="L2008" s="9">
        <f t="shared" si="196"/>
        <v>1764</v>
      </c>
      <c r="M2008" s="9">
        <f t="shared" si="197"/>
        <v>117</v>
      </c>
      <c r="N2008" s="9">
        <f t="shared" si="198"/>
        <v>10207</v>
      </c>
      <c r="O2008" s="9">
        <f t="shared" si="199"/>
        <v>203</v>
      </c>
      <c r="P2008" s="11">
        <f t="shared" si="200"/>
        <v>1.9912260756924949</v>
      </c>
      <c r="Q2008" s="11">
        <f t="shared" si="200"/>
        <v>3.2464985807958007</v>
      </c>
      <c r="R2008" s="11">
        <f t="shared" si="200"/>
        <v>2.0681858617461617</v>
      </c>
      <c r="S2008" s="11">
        <f t="shared" si="200"/>
        <v>4.0088981147709397</v>
      </c>
      <c r="T2008" s="11">
        <f t="shared" si="200"/>
        <v>2.3074960379132126</v>
      </c>
    </row>
    <row r="2009" spans="1:20" x14ac:dyDescent="0.2">
      <c r="A2009" s="9" t="s">
        <v>464</v>
      </c>
      <c r="B2009" s="9" t="s">
        <v>1336</v>
      </c>
      <c r="C2009" s="9" t="s">
        <v>279</v>
      </c>
      <c r="D2009" s="9" t="s">
        <v>254</v>
      </c>
      <c r="E2009" s="9">
        <v>60281824</v>
      </c>
      <c r="F2009" s="9">
        <v>60281949</v>
      </c>
      <c r="G2009" s="9">
        <v>60283982</v>
      </c>
      <c r="H2009" s="9">
        <v>60284123</v>
      </c>
      <c r="I2009" s="9">
        <v>60287310</v>
      </c>
      <c r="J2009" s="9">
        <v>60287441</v>
      </c>
      <c r="K2009" s="9">
        <f t="shared" si="195"/>
        <v>126</v>
      </c>
      <c r="L2009" s="9">
        <f t="shared" si="196"/>
        <v>2032</v>
      </c>
      <c r="M2009" s="9">
        <f t="shared" si="197"/>
        <v>142</v>
      </c>
      <c r="N2009" s="9">
        <f t="shared" si="198"/>
        <v>3186</v>
      </c>
      <c r="O2009" s="9">
        <f t="shared" si="199"/>
        <v>132</v>
      </c>
      <c r="P2009" s="11">
        <f t="shared" si="200"/>
        <v>2.1003705451175625</v>
      </c>
      <c r="Q2009" s="11">
        <f t="shared" si="200"/>
        <v>3.3079237036118814</v>
      </c>
      <c r="R2009" s="11">
        <f t="shared" si="200"/>
        <v>2.1522883443830563</v>
      </c>
      <c r="S2009" s="11">
        <f t="shared" si="200"/>
        <v>3.503245771465112</v>
      </c>
      <c r="T2009" s="11">
        <f t="shared" si="200"/>
        <v>2.1205739312058496</v>
      </c>
    </row>
    <row r="2010" spans="1:20" x14ac:dyDescent="0.2">
      <c r="A2010" s="9" t="s">
        <v>464</v>
      </c>
      <c r="B2010" s="9" t="s">
        <v>1336</v>
      </c>
      <c r="C2010" s="9" t="s">
        <v>279</v>
      </c>
      <c r="D2010" s="9" t="s">
        <v>254</v>
      </c>
      <c r="E2010" s="9">
        <v>60270271</v>
      </c>
      <c r="F2010" s="9">
        <v>60270429</v>
      </c>
      <c r="G2010" s="9">
        <v>60272132</v>
      </c>
      <c r="H2010" s="9">
        <v>60272257</v>
      </c>
      <c r="I2010" s="9">
        <v>60277124</v>
      </c>
      <c r="J2010" s="9">
        <v>60277251</v>
      </c>
      <c r="K2010" s="9">
        <f t="shared" si="195"/>
        <v>159</v>
      </c>
      <c r="L2010" s="9">
        <f t="shared" si="196"/>
        <v>1702</v>
      </c>
      <c r="M2010" s="9">
        <f t="shared" si="197"/>
        <v>126</v>
      </c>
      <c r="N2010" s="9">
        <f t="shared" si="198"/>
        <v>4866</v>
      </c>
      <c r="O2010" s="9">
        <f t="shared" si="199"/>
        <v>128</v>
      </c>
      <c r="P2010" s="11">
        <f t="shared" si="200"/>
        <v>2.2013971243204513</v>
      </c>
      <c r="Q2010" s="11">
        <f t="shared" si="200"/>
        <v>3.2309595557485689</v>
      </c>
      <c r="R2010" s="11">
        <f t="shared" si="200"/>
        <v>2.1003705451175625</v>
      </c>
      <c r="S2010" s="11">
        <f t="shared" si="200"/>
        <v>3.6871721045947994</v>
      </c>
      <c r="T2010" s="11">
        <f t="shared" si="200"/>
        <v>2.1072099696478679</v>
      </c>
    </row>
    <row r="2011" spans="1:20" x14ac:dyDescent="0.2">
      <c r="A2011" s="9" t="s">
        <v>464</v>
      </c>
      <c r="B2011" s="9" t="s">
        <v>1336</v>
      </c>
      <c r="C2011" s="9" t="s">
        <v>279</v>
      </c>
      <c r="D2011" s="9" t="s">
        <v>254</v>
      </c>
      <c r="E2011" s="9">
        <v>60206333</v>
      </c>
      <c r="F2011" s="9">
        <v>60206416</v>
      </c>
      <c r="G2011" s="9">
        <v>60217195</v>
      </c>
      <c r="H2011" s="9">
        <v>60217281</v>
      </c>
      <c r="I2011" s="9">
        <v>60222066</v>
      </c>
      <c r="J2011" s="9">
        <v>60222373</v>
      </c>
      <c r="K2011" s="9">
        <f t="shared" si="195"/>
        <v>84</v>
      </c>
      <c r="L2011" s="9">
        <f t="shared" si="196"/>
        <v>10778</v>
      </c>
      <c r="M2011" s="9">
        <f t="shared" si="197"/>
        <v>87</v>
      </c>
      <c r="N2011" s="9">
        <f t="shared" si="198"/>
        <v>4784</v>
      </c>
      <c r="O2011" s="9">
        <f t="shared" si="199"/>
        <v>308</v>
      </c>
      <c r="P2011" s="11">
        <f t="shared" si="200"/>
        <v>1.9242792860618814</v>
      </c>
      <c r="Q2011" s="11">
        <f t="shared" si="200"/>
        <v>4.0325381792600066</v>
      </c>
      <c r="R2011" s="11">
        <f t="shared" si="200"/>
        <v>1.9395192526186182</v>
      </c>
      <c r="S2011" s="11">
        <f t="shared" si="200"/>
        <v>3.6797911709803541</v>
      </c>
      <c r="T2011" s="11">
        <f t="shared" si="200"/>
        <v>2.4885507165004439</v>
      </c>
    </row>
    <row r="2012" spans="1:20" x14ac:dyDescent="0.2">
      <c r="A2012" s="9" t="s">
        <v>464</v>
      </c>
      <c r="B2012" s="9" t="s">
        <v>1336</v>
      </c>
      <c r="C2012" s="9" t="s">
        <v>279</v>
      </c>
      <c r="D2012" s="9" t="s">
        <v>254</v>
      </c>
      <c r="E2012" s="9">
        <v>60279698</v>
      </c>
      <c r="F2012" s="9">
        <v>60279800</v>
      </c>
      <c r="G2012" s="9">
        <v>60281246</v>
      </c>
      <c r="H2012" s="9">
        <v>60281342</v>
      </c>
      <c r="I2012" s="9">
        <v>60281824</v>
      </c>
      <c r="J2012" s="9">
        <v>60281949</v>
      </c>
      <c r="K2012" s="9">
        <f t="shared" si="195"/>
        <v>103</v>
      </c>
      <c r="L2012" s="9">
        <f t="shared" si="196"/>
        <v>1445</v>
      </c>
      <c r="M2012" s="9">
        <f t="shared" si="197"/>
        <v>97</v>
      </c>
      <c r="N2012" s="9">
        <f t="shared" si="198"/>
        <v>481</v>
      </c>
      <c r="O2012" s="9">
        <f t="shared" si="199"/>
        <v>126</v>
      </c>
      <c r="P2012" s="11">
        <f t="shared" si="200"/>
        <v>2.012837224705172</v>
      </c>
      <c r="Q2012" s="11">
        <f t="shared" si="200"/>
        <v>3.1598678470925665</v>
      </c>
      <c r="R2012" s="11">
        <f t="shared" si="200"/>
        <v>1.9867717342662448</v>
      </c>
      <c r="S2012" s="11">
        <f t="shared" si="200"/>
        <v>2.6821450763738315</v>
      </c>
      <c r="T2012" s="11">
        <f t="shared" si="200"/>
        <v>2.1003705451175625</v>
      </c>
    </row>
    <row r="2013" spans="1:20" x14ac:dyDescent="0.2">
      <c r="A2013" s="9" t="s">
        <v>464</v>
      </c>
      <c r="B2013" s="9" t="s">
        <v>1337</v>
      </c>
      <c r="C2013" s="9" t="s">
        <v>282</v>
      </c>
      <c r="D2013" s="9" t="s">
        <v>251</v>
      </c>
      <c r="E2013" s="9">
        <v>122426185</v>
      </c>
      <c r="F2013" s="9">
        <v>122426267</v>
      </c>
      <c r="G2013" s="9">
        <v>122426935</v>
      </c>
      <c r="H2013" s="9">
        <v>122427019</v>
      </c>
      <c r="I2013" s="9">
        <v>122427228</v>
      </c>
      <c r="J2013" s="9">
        <v>122427303</v>
      </c>
      <c r="K2013" s="9">
        <f t="shared" si="195"/>
        <v>83</v>
      </c>
      <c r="L2013" s="9">
        <f t="shared" si="196"/>
        <v>667</v>
      </c>
      <c r="M2013" s="9">
        <f t="shared" si="197"/>
        <v>85</v>
      </c>
      <c r="N2013" s="9">
        <f t="shared" si="198"/>
        <v>208</v>
      </c>
      <c r="O2013" s="9">
        <f t="shared" si="199"/>
        <v>76</v>
      </c>
      <c r="P2013" s="11">
        <f t="shared" si="200"/>
        <v>1.919078092376074</v>
      </c>
      <c r="Q2013" s="11">
        <f t="shared" si="200"/>
        <v>2.8241258339165487</v>
      </c>
      <c r="R2013" s="11">
        <f t="shared" si="200"/>
        <v>1.9294189257142926</v>
      </c>
      <c r="S2013" s="11">
        <f t="shared" si="200"/>
        <v>2.3180633349627615</v>
      </c>
      <c r="T2013" s="11">
        <f t="shared" si="200"/>
        <v>1.8808135922807911</v>
      </c>
    </row>
    <row r="2014" spans="1:20" x14ac:dyDescent="0.2">
      <c r="A2014" s="9" t="s">
        <v>464</v>
      </c>
      <c r="B2014" s="9" t="s">
        <v>1338</v>
      </c>
      <c r="C2014" s="9" t="s">
        <v>291</v>
      </c>
      <c r="D2014" s="9" t="s">
        <v>254</v>
      </c>
      <c r="E2014" s="9">
        <v>89355820</v>
      </c>
      <c r="F2014" s="9">
        <v>89355926</v>
      </c>
      <c r="G2014" s="9">
        <v>89360355</v>
      </c>
      <c r="H2014" s="9">
        <v>89360457</v>
      </c>
      <c r="I2014" s="9">
        <v>89363430</v>
      </c>
      <c r="J2014" s="9">
        <v>89363486</v>
      </c>
      <c r="K2014" s="9">
        <f t="shared" si="195"/>
        <v>107</v>
      </c>
      <c r="L2014" s="9">
        <f t="shared" si="196"/>
        <v>4428</v>
      </c>
      <c r="M2014" s="9">
        <f t="shared" si="197"/>
        <v>103</v>
      </c>
      <c r="N2014" s="9">
        <f t="shared" si="198"/>
        <v>2972</v>
      </c>
      <c r="O2014" s="9">
        <f t="shared" si="199"/>
        <v>57</v>
      </c>
      <c r="P2014" s="11">
        <f t="shared" si="200"/>
        <v>2.0293837776852093</v>
      </c>
      <c r="Q2014" s="11">
        <f t="shared" si="200"/>
        <v>3.6462076122066844</v>
      </c>
      <c r="R2014" s="11">
        <f t="shared" si="200"/>
        <v>2.012837224705172</v>
      </c>
      <c r="S2014" s="11">
        <f t="shared" si="200"/>
        <v>3.4730488050885375</v>
      </c>
      <c r="T2014" s="11">
        <f t="shared" si="200"/>
        <v>1.7558748556724912</v>
      </c>
    </row>
    <row r="2015" spans="1:20" x14ac:dyDescent="0.2">
      <c r="A2015" s="9" t="s">
        <v>464</v>
      </c>
      <c r="B2015" s="9" t="s">
        <v>1338</v>
      </c>
      <c r="C2015" s="9" t="s">
        <v>291</v>
      </c>
      <c r="D2015" s="9" t="s">
        <v>254</v>
      </c>
      <c r="E2015" s="9">
        <v>89355735</v>
      </c>
      <c r="F2015" s="9">
        <v>89355943</v>
      </c>
      <c r="G2015" s="9">
        <v>89360355</v>
      </c>
      <c r="H2015" s="9">
        <v>89360457</v>
      </c>
      <c r="I2015" s="9">
        <v>89363430</v>
      </c>
      <c r="J2015" s="9">
        <v>89363486</v>
      </c>
      <c r="K2015" s="9">
        <f t="shared" si="195"/>
        <v>209</v>
      </c>
      <c r="L2015" s="9">
        <f t="shared" si="196"/>
        <v>4411</v>
      </c>
      <c r="M2015" s="9">
        <f t="shared" si="197"/>
        <v>103</v>
      </c>
      <c r="N2015" s="9">
        <f t="shared" si="198"/>
        <v>2972</v>
      </c>
      <c r="O2015" s="9">
        <f t="shared" si="199"/>
        <v>57</v>
      </c>
      <c r="P2015" s="11">
        <f t="shared" si="200"/>
        <v>2.3201462861110538</v>
      </c>
      <c r="Q2015" s="11">
        <f t="shared" si="200"/>
        <v>3.6445370577784071</v>
      </c>
      <c r="R2015" s="11">
        <f t="shared" si="200"/>
        <v>2.012837224705172</v>
      </c>
      <c r="S2015" s="11">
        <f t="shared" si="200"/>
        <v>3.4730488050885375</v>
      </c>
      <c r="T2015" s="11">
        <f t="shared" si="200"/>
        <v>1.7558748556724912</v>
      </c>
    </row>
    <row r="2016" spans="1:20" x14ac:dyDescent="0.2">
      <c r="A2016" s="9" t="s">
        <v>464</v>
      </c>
      <c r="B2016" s="9" t="s">
        <v>1338</v>
      </c>
      <c r="C2016" s="9" t="s">
        <v>291</v>
      </c>
      <c r="D2016" s="9" t="s">
        <v>254</v>
      </c>
      <c r="E2016" s="9">
        <v>89369807</v>
      </c>
      <c r="F2016" s="9">
        <v>89369915</v>
      </c>
      <c r="G2016" s="9">
        <v>89370024</v>
      </c>
      <c r="H2016" s="9">
        <v>89370078</v>
      </c>
      <c r="I2016" s="9">
        <v>89370237</v>
      </c>
      <c r="J2016" s="9">
        <v>89370308</v>
      </c>
      <c r="K2016" s="9">
        <f t="shared" si="195"/>
        <v>109</v>
      </c>
      <c r="L2016" s="9">
        <f t="shared" si="196"/>
        <v>108</v>
      </c>
      <c r="M2016" s="9">
        <f t="shared" si="197"/>
        <v>55</v>
      </c>
      <c r="N2016" s="9">
        <f t="shared" si="198"/>
        <v>158</v>
      </c>
      <c r="O2016" s="9">
        <f t="shared" si="199"/>
        <v>72</v>
      </c>
      <c r="P2016" s="11">
        <f t="shared" si="200"/>
        <v>2.0374264979406234</v>
      </c>
      <c r="Q2016" s="11">
        <f t="shared" si="200"/>
        <v>2.0334237554869494</v>
      </c>
      <c r="R2016" s="11">
        <f t="shared" si="200"/>
        <v>1.7403626894942439</v>
      </c>
      <c r="S2016" s="11">
        <f t="shared" si="200"/>
        <v>2.1986570869544226</v>
      </c>
      <c r="T2016" s="11">
        <f t="shared" si="200"/>
        <v>1.8573324964312683</v>
      </c>
    </row>
    <row r="2017" spans="1:20" x14ac:dyDescent="0.2">
      <c r="A2017" s="9" t="s">
        <v>464</v>
      </c>
      <c r="B2017" s="9" t="s">
        <v>1339</v>
      </c>
      <c r="C2017" s="9" t="s">
        <v>285</v>
      </c>
      <c r="D2017" s="9" t="s">
        <v>251</v>
      </c>
      <c r="E2017" s="9">
        <v>8473350</v>
      </c>
      <c r="F2017" s="9">
        <v>8473412</v>
      </c>
      <c r="G2017" s="9">
        <v>8482416</v>
      </c>
      <c r="H2017" s="9">
        <v>8482620</v>
      </c>
      <c r="I2017" s="9">
        <v>8510861</v>
      </c>
      <c r="J2017" s="9">
        <v>8511193</v>
      </c>
      <c r="K2017" s="9">
        <f t="shared" si="195"/>
        <v>63</v>
      </c>
      <c r="L2017" s="9">
        <f t="shared" si="196"/>
        <v>9003</v>
      </c>
      <c r="M2017" s="9">
        <f t="shared" si="197"/>
        <v>205</v>
      </c>
      <c r="N2017" s="9">
        <f t="shared" si="198"/>
        <v>28240</v>
      </c>
      <c r="O2017" s="9">
        <f t="shared" si="199"/>
        <v>333</v>
      </c>
      <c r="P2017" s="11">
        <f t="shared" si="200"/>
        <v>1.7993405494535815</v>
      </c>
      <c r="Q2017" s="11">
        <f t="shared" si="200"/>
        <v>3.9543872501445145</v>
      </c>
      <c r="R2017" s="11">
        <f t="shared" si="200"/>
        <v>2.3117538610557542</v>
      </c>
      <c r="S2017" s="11">
        <f t="shared" si="200"/>
        <v>4.4508646923797652</v>
      </c>
      <c r="T2017" s="11">
        <f t="shared" si="200"/>
        <v>2.5224442335063197</v>
      </c>
    </row>
    <row r="2018" spans="1:20" x14ac:dyDescent="0.2">
      <c r="A2018" s="9" t="s">
        <v>464</v>
      </c>
      <c r="B2018" s="9" t="s">
        <v>1339</v>
      </c>
      <c r="C2018" s="9" t="s">
        <v>285</v>
      </c>
      <c r="D2018" s="9" t="s">
        <v>251</v>
      </c>
      <c r="E2018" s="9">
        <v>8482416</v>
      </c>
      <c r="F2018" s="9">
        <v>8482620</v>
      </c>
      <c r="G2018" s="9">
        <v>8510861</v>
      </c>
      <c r="H2018" s="9">
        <v>8511193</v>
      </c>
      <c r="I2018" s="9">
        <v>8515252</v>
      </c>
      <c r="J2018" s="9">
        <v>8515375</v>
      </c>
      <c r="K2018" s="9">
        <f t="shared" si="195"/>
        <v>205</v>
      </c>
      <c r="L2018" s="9">
        <f t="shared" si="196"/>
        <v>28240</v>
      </c>
      <c r="M2018" s="9">
        <f t="shared" si="197"/>
        <v>333</v>
      </c>
      <c r="N2018" s="9">
        <f t="shared" si="198"/>
        <v>4058</v>
      </c>
      <c r="O2018" s="9">
        <f t="shared" si="199"/>
        <v>124</v>
      </c>
      <c r="P2018" s="11">
        <f t="shared" si="200"/>
        <v>2.3117538610557542</v>
      </c>
      <c r="Q2018" s="11">
        <f t="shared" si="200"/>
        <v>4.4508646923797652</v>
      </c>
      <c r="R2018" s="11">
        <f t="shared" si="200"/>
        <v>2.5224442335063197</v>
      </c>
      <c r="S2018" s="11">
        <f t="shared" si="200"/>
        <v>3.6083120426973267</v>
      </c>
      <c r="T2018" s="11">
        <f t="shared" si="200"/>
        <v>2.0934216851622351</v>
      </c>
    </row>
    <row r="2019" spans="1:20" x14ac:dyDescent="0.2">
      <c r="A2019" s="9" t="s">
        <v>464</v>
      </c>
      <c r="B2019" s="9" t="s">
        <v>1340</v>
      </c>
      <c r="C2019" s="9" t="s">
        <v>262</v>
      </c>
      <c r="D2019" s="9" t="s">
        <v>251</v>
      </c>
      <c r="E2019" s="9">
        <v>73448810</v>
      </c>
      <c r="F2019" s="9">
        <v>73448902</v>
      </c>
      <c r="G2019" s="9">
        <v>73452998</v>
      </c>
      <c r="H2019" s="9">
        <v>73453060</v>
      </c>
      <c r="I2019" s="9">
        <v>73454866</v>
      </c>
      <c r="J2019" s="9">
        <v>73454934</v>
      </c>
      <c r="K2019" s="9">
        <f t="shared" si="195"/>
        <v>93</v>
      </c>
      <c r="L2019" s="9">
        <f t="shared" si="196"/>
        <v>4095</v>
      </c>
      <c r="M2019" s="9">
        <f t="shared" si="197"/>
        <v>63</v>
      </c>
      <c r="N2019" s="9">
        <f t="shared" si="198"/>
        <v>1805</v>
      </c>
      <c r="O2019" s="9">
        <f t="shared" si="199"/>
        <v>69</v>
      </c>
      <c r="P2019" s="11">
        <f t="shared" si="200"/>
        <v>1.968482948553935</v>
      </c>
      <c r="Q2019" s="11">
        <f t="shared" si="200"/>
        <v>3.6122539060964369</v>
      </c>
      <c r="R2019" s="11">
        <f t="shared" si="200"/>
        <v>1.7993405494535815</v>
      </c>
      <c r="S2019" s="11">
        <f t="shared" si="200"/>
        <v>3.2564772062416765</v>
      </c>
      <c r="T2019" s="11">
        <f t="shared" si="200"/>
        <v>1.8388490907372552</v>
      </c>
    </row>
    <row r="2020" spans="1:20" x14ac:dyDescent="0.2">
      <c r="A2020" s="9" t="s">
        <v>464</v>
      </c>
      <c r="B2020" s="9" t="s">
        <v>1340</v>
      </c>
      <c r="C2020" s="9" t="s">
        <v>262</v>
      </c>
      <c r="D2020" s="9" t="s">
        <v>251</v>
      </c>
      <c r="E2020" s="9">
        <v>73448191</v>
      </c>
      <c r="F2020" s="9">
        <v>73448350</v>
      </c>
      <c r="G2020" s="9">
        <v>73448810</v>
      </c>
      <c r="H2020" s="9">
        <v>73448902</v>
      </c>
      <c r="I2020" s="9">
        <v>73452998</v>
      </c>
      <c r="J2020" s="9">
        <v>73453060</v>
      </c>
      <c r="K2020" s="9">
        <f t="shared" si="195"/>
        <v>160</v>
      </c>
      <c r="L2020" s="9">
        <f t="shared" si="196"/>
        <v>459</v>
      </c>
      <c r="M2020" s="9">
        <f t="shared" si="197"/>
        <v>93</v>
      </c>
      <c r="N2020" s="9">
        <f t="shared" si="198"/>
        <v>4095</v>
      </c>
      <c r="O2020" s="9">
        <f t="shared" si="199"/>
        <v>63</v>
      </c>
      <c r="P2020" s="11">
        <f t="shared" si="200"/>
        <v>2.2041199826559246</v>
      </c>
      <c r="Q2020" s="11">
        <f t="shared" si="200"/>
        <v>2.661812685537261</v>
      </c>
      <c r="R2020" s="11">
        <f t="shared" si="200"/>
        <v>1.968482948553935</v>
      </c>
      <c r="S2020" s="11">
        <f t="shared" si="200"/>
        <v>3.6122539060964369</v>
      </c>
      <c r="T2020" s="11">
        <f t="shared" si="200"/>
        <v>1.7993405494535815</v>
      </c>
    </row>
    <row r="2021" spans="1:20" x14ac:dyDescent="0.2">
      <c r="A2021" s="9" t="s">
        <v>464</v>
      </c>
      <c r="B2021" s="9" t="s">
        <v>1341</v>
      </c>
      <c r="C2021" s="9" t="s">
        <v>291</v>
      </c>
      <c r="D2021" s="9" t="s">
        <v>254</v>
      </c>
      <c r="E2021" s="9">
        <v>76692836</v>
      </c>
      <c r="F2021" s="9">
        <v>76692940</v>
      </c>
      <c r="G2021" s="9">
        <v>76693013</v>
      </c>
      <c r="H2021" s="9">
        <v>76693138</v>
      </c>
      <c r="I2021" s="9">
        <v>76693226</v>
      </c>
      <c r="J2021" s="9">
        <v>76693352</v>
      </c>
      <c r="K2021" s="9">
        <f t="shared" si="195"/>
        <v>105</v>
      </c>
      <c r="L2021" s="9">
        <f t="shared" si="196"/>
        <v>72</v>
      </c>
      <c r="M2021" s="9">
        <f t="shared" si="197"/>
        <v>126</v>
      </c>
      <c r="N2021" s="9">
        <f t="shared" si="198"/>
        <v>87</v>
      </c>
      <c r="O2021" s="9">
        <f t="shared" si="199"/>
        <v>127</v>
      </c>
      <c r="P2021" s="11">
        <f t="shared" si="200"/>
        <v>2.0211892990699378</v>
      </c>
      <c r="Q2021" s="11">
        <f t="shared" si="200"/>
        <v>1.8573324964312683</v>
      </c>
      <c r="R2021" s="11">
        <f t="shared" si="200"/>
        <v>2.1003705451175625</v>
      </c>
      <c r="S2021" s="11">
        <f t="shared" si="200"/>
        <v>1.9395192526186182</v>
      </c>
      <c r="T2021" s="11">
        <f t="shared" si="200"/>
        <v>2.1038037209559568</v>
      </c>
    </row>
    <row r="2022" spans="1:20" x14ac:dyDescent="0.2">
      <c r="A2022" s="9" t="s">
        <v>464</v>
      </c>
      <c r="B2022" s="9" t="s">
        <v>1342</v>
      </c>
      <c r="C2022" s="9" t="s">
        <v>274</v>
      </c>
      <c r="D2022" s="9" t="s">
        <v>254</v>
      </c>
      <c r="E2022" s="9">
        <v>94013622</v>
      </c>
      <c r="F2022" s="9">
        <v>94013743</v>
      </c>
      <c r="G2022" s="9">
        <v>94036599</v>
      </c>
      <c r="H2022" s="9">
        <v>94036670</v>
      </c>
      <c r="I2022" s="9">
        <v>94043571</v>
      </c>
      <c r="J2022" s="9">
        <v>94043666</v>
      </c>
      <c r="K2022" s="9">
        <f t="shared" si="195"/>
        <v>122</v>
      </c>
      <c r="L2022" s="9">
        <f t="shared" si="196"/>
        <v>22855</v>
      </c>
      <c r="M2022" s="9">
        <f t="shared" si="197"/>
        <v>72</v>
      </c>
      <c r="N2022" s="9">
        <f t="shared" si="198"/>
        <v>6900</v>
      </c>
      <c r="O2022" s="9">
        <f t="shared" si="199"/>
        <v>96</v>
      </c>
      <c r="P2022" s="11">
        <f t="shared" si="200"/>
        <v>2.086359830674748</v>
      </c>
      <c r="Q2022" s="11">
        <f t="shared" si="200"/>
        <v>4.3589812256253486</v>
      </c>
      <c r="R2022" s="11">
        <f t="shared" si="200"/>
        <v>1.8573324964312683</v>
      </c>
      <c r="S2022" s="11">
        <f t="shared" si="200"/>
        <v>3.8388490907372548</v>
      </c>
      <c r="T2022" s="11">
        <f t="shared" si="200"/>
        <v>1.9822712330395682</v>
      </c>
    </row>
    <row r="2023" spans="1:20" x14ac:dyDescent="0.2">
      <c r="A2023" s="9" t="s">
        <v>464</v>
      </c>
      <c r="B2023" s="9" t="s">
        <v>1342</v>
      </c>
      <c r="C2023" s="9" t="s">
        <v>274</v>
      </c>
      <c r="D2023" s="9" t="s">
        <v>254</v>
      </c>
      <c r="E2023" s="9">
        <v>94013622</v>
      </c>
      <c r="F2023" s="9">
        <v>94013743</v>
      </c>
      <c r="G2023" s="9">
        <v>94036599</v>
      </c>
      <c r="H2023" s="9">
        <v>94036670</v>
      </c>
      <c r="I2023" s="9">
        <v>94048407</v>
      </c>
      <c r="J2023" s="9">
        <v>94048558</v>
      </c>
      <c r="K2023" s="9">
        <f t="shared" si="195"/>
        <v>122</v>
      </c>
      <c r="L2023" s="9">
        <f t="shared" si="196"/>
        <v>22855</v>
      </c>
      <c r="M2023" s="9">
        <f t="shared" si="197"/>
        <v>72</v>
      </c>
      <c r="N2023" s="9">
        <f t="shared" si="198"/>
        <v>11736</v>
      </c>
      <c r="O2023" s="9">
        <f t="shared" si="199"/>
        <v>152</v>
      </c>
      <c r="P2023" s="11">
        <f t="shared" si="200"/>
        <v>2.086359830674748</v>
      </c>
      <c r="Q2023" s="11">
        <f t="shared" si="200"/>
        <v>4.3589812256253486</v>
      </c>
      <c r="R2023" s="11">
        <f t="shared" si="200"/>
        <v>1.8573324964312683</v>
      </c>
      <c r="S2023" s="11">
        <f t="shared" si="200"/>
        <v>4.0695201008352262</v>
      </c>
      <c r="T2023" s="11">
        <f t="shared" si="200"/>
        <v>2.1818435879447722</v>
      </c>
    </row>
    <row r="2024" spans="1:20" x14ac:dyDescent="0.2">
      <c r="A2024" s="9" t="s">
        <v>464</v>
      </c>
      <c r="B2024" s="9" t="s">
        <v>1342</v>
      </c>
      <c r="C2024" s="9" t="s">
        <v>274</v>
      </c>
      <c r="D2024" s="9" t="s">
        <v>254</v>
      </c>
      <c r="E2024" s="9">
        <v>93996102</v>
      </c>
      <c r="F2024" s="9">
        <v>93996573</v>
      </c>
      <c r="G2024" s="9">
        <v>94013622</v>
      </c>
      <c r="H2024" s="9">
        <v>94013743</v>
      </c>
      <c r="I2024" s="9">
        <v>94036599</v>
      </c>
      <c r="J2024" s="9">
        <v>94036670</v>
      </c>
      <c r="K2024" s="9">
        <f t="shared" si="195"/>
        <v>472</v>
      </c>
      <c r="L2024" s="9">
        <f t="shared" si="196"/>
        <v>17048</v>
      </c>
      <c r="M2024" s="9">
        <f t="shared" si="197"/>
        <v>122</v>
      </c>
      <c r="N2024" s="9">
        <f t="shared" si="198"/>
        <v>22855</v>
      </c>
      <c r="O2024" s="9">
        <f t="shared" si="199"/>
        <v>72</v>
      </c>
      <c r="P2024" s="11">
        <f t="shared" si="200"/>
        <v>2.6739419986340875</v>
      </c>
      <c r="Q2024" s="11">
        <f t="shared" si="200"/>
        <v>4.2316734367061448</v>
      </c>
      <c r="R2024" s="11">
        <f t="shared" si="200"/>
        <v>2.086359830674748</v>
      </c>
      <c r="S2024" s="11">
        <f t="shared" si="200"/>
        <v>4.3589812256253486</v>
      </c>
      <c r="T2024" s="11">
        <f t="shared" si="200"/>
        <v>1.8573324964312683</v>
      </c>
    </row>
    <row r="2025" spans="1:20" x14ac:dyDescent="0.2">
      <c r="A2025" s="9" t="s">
        <v>464</v>
      </c>
      <c r="B2025" s="9" t="s">
        <v>1342</v>
      </c>
      <c r="C2025" s="9" t="s">
        <v>274</v>
      </c>
      <c r="D2025" s="9" t="s">
        <v>254</v>
      </c>
      <c r="E2025" s="9">
        <v>94112032</v>
      </c>
      <c r="F2025" s="9">
        <v>94112146</v>
      </c>
      <c r="G2025" s="9">
        <v>94113262</v>
      </c>
      <c r="H2025" s="9">
        <v>94113301</v>
      </c>
      <c r="I2025" s="9">
        <v>94114172</v>
      </c>
      <c r="J2025" s="9">
        <v>94114349</v>
      </c>
      <c r="K2025" s="9">
        <f t="shared" si="195"/>
        <v>115</v>
      </c>
      <c r="L2025" s="9">
        <f t="shared" si="196"/>
        <v>1115</v>
      </c>
      <c r="M2025" s="9">
        <f t="shared" si="197"/>
        <v>40</v>
      </c>
      <c r="N2025" s="9">
        <f t="shared" si="198"/>
        <v>870</v>
      </c>
      <c r="O2025" s="9">
        <f t="shared" si="199"/>
        <v>178</v>
      </c>
      <c r="P2025" s="11">
        <f t="shared" si="200"/>
        <v>2.0606978403536114</v>
      </c>
      <c r="Q2025" s="11">
        <f t="shared" si="200"/>
        <v>3.0472748673841794</v>
      </c>
      <c r="R2025" s="11">
        <f t="shared" si="200"/>
        <v>1.6020599913279623</v>
      </c>
      <c r="S2025" s="11">
        <f t="shared" si="200"/>
        <v>2.9395192526186182</v>
      </c>
      <c r="T2025" s="11">
        <f t="shared" si="200"/>
        <v>2.2504200023088936</v>
      </c>
    </row>
    <row r="2026" spans="1:20" x14ac:dyDescent="0.2">
      <c r="A2026" s="9" t="s">
        <v>464</v>
      </c>
      <c r="B2026" s="9" t="s">
        <v>1342</v>
      </c>
      <c r="C2026" s="9" t="s">
        <v>274</v>
      </c>
      <c r="D2026" s="9" t="s">
        <v>254</v>
      </c>
      <c r="E2026" s="9">
        <v>94048407</v>
      </c>
      <c r="F2026" s="9">
        <v>94048558</v>
      </c>
      <c r="G2026" s="9">
        <v>94060257</v>
      </c>
      <c r="H2026" s="9">
        <v>94060299</v>
      </c>
      <c r="I2026" s="9">
        <v>94067892</v>
      </c>
      <c r="J2026" s="9">
        <v>94068100</v>
      </c>
      <c r="K2026" s="9">
        <f t="shared" si="195"/>
        <v>152</v>
      </c>
      <c r="L2026" s="9">
        <f t="shared" si="196"/>
        <v>11698</v>
      </c>
      <c r="M2026" s="9">
        <f t="shared" si="197"/>
        <v>43</v>
      </c>
      <c r="N2026" s="9">
        <f t="shared" si="198"/>
        <v>7592</v>
      </c>
      <c r="O2026" s="9">
        <f t="shared" si="199"/>
        <v>209</v>
      </c>
      <c r="P2026" s="11">
        <f t="shared" si="200"/>
        <v>2.1818435879447722</v>
      </c>
      <c r="Q2026" s="11">
        <f t="shared" si="200"/>
        <v>4.0681116170273031</v>
      </c>
      <c r="R2026" s="11">
        <f t="shared" si="200"/>
        <v>1.6334684555795864</v>
      </c>
      <c r="S2026" s="11">
        <f t="shared" si="200"/>
        <v>3.8803561994192357</v>
      </c>
      <c r="T2026" s="11">
        <f t="shared" si="200"/>
        <v>2.3201462861110538</v>
      </c>
    </row>
    <row r="2027" spans="1:20" x14ac:dyDescent="0.2">
      <c r="A2027" s="9" t="s">
        <v>464</v>
      </c>
      <c r="B2027" s="9" t="s">
        <v>1342</v>
      </c>
      <c r="C2027" s="9" t="s">
        <v>274</v>
      </c>
      <c r="D2027" s="9" t="s">
        <v>254</v>
      </c>
      <c r="E2027" s="9">
        <v>94013622</v>
      </c>
      <c r="F2027" s="9">
        <v>94013743</v>
      </c>
      <c r="G2027" s="9">
        <v>94043571</v>
      </c>
      <c r="H2027" s="9">
        <v>94043666</v>
      </c>
      <c r="I2027" s="9">
        <v>94048407</v>
      </c>
      <c r="J2027" s="9">
        <v>94050649</v>
      </c>
      <c r="K2027" s="9">
        <f t="shared" si="195"/>
        <v>122</v>
      </c>
      <c r="L2027" s="9">
        <f t="shared" si="196"/>
        <v>29827</v>
      </c>
      <c r="M2027" s="9">
        <f t="shared" si="197"/>
        <v>96</v>
      </c>
      <c r="N2027" s="9">
        <f t="shared" si="198"/>
        <v>4740</v>
      </c>
      <c r="O2027" s="9">
        <f t="shared" si="199"/>
        <v>2243</v>
      </c>
      <c r="P2027" s="11">
        <f t="shared" si="200"/>
        <v>2.086359830674748</v>
      </c>
      <c r="Q2027" s="11">
        <f t="shared" si="200"/>
        <v>4.4746095742147096</v>
      </c>
      <c r="R2027" s="11">
        <f t="shared" si="200"/>
        <v>1.9822712330395682</v>
      </c>
      <c r="S2027" s="11">
        <f t="shared" si="200"/>
        <v>3.6757783416740848</v>
      </c>
      <c r="T2027" s="11">
        <f t="shared" si="200"/>
        <v>3.3508292735829674</v>
      </c>
    </row>
    <row r="2028" spans="1:20" x14ac:dyDescent="0.2">
      <c r="A2028" s="9" t="s">
        <v>464</v>
      </c>
      <c r="B2028" s="9" t="s">
        <v>1342</v>
      </c>
      <c r="C2028" s="9" t="s">
        <v>274</v>
      </c>
      <c r="D2028" s="9" t="s">
        <v>254</v>
      </c>
      <c r="E2028" s="9">
        <v>94099026</v>
      </c>
      <c r="F2028" s="9">
        <v>94099152</v>
      </c>
      <c r="G2028" s="9">
        <v>94100106</v>
      </c>
      <c r="H2028" s="9">
        <v>94100187</v>
      </c>
      <c r="I2028" s="9">
        <v>94102090</v>
      </c>
      <c r="J2028" s="9">
        <v>94102158</v>
      </c>
      <c r="K2028" s="9">
        <f t="shared" si="195"/>
        <v>127</v>
      </c>
      <c r="L2028" s="9">
        <f t="shared" si="196"/>
        <v>953</v>
      </c>
      <c r="M2028" s="9">
        <f t="shared" si="197"/>
        <v>82</v>
      </c>
      <c r="N2028" s="9">
        <f t="shared" si="198"/>
        <v>1902</v>
      </c>
      <c r="O2028" s="9">
        <f t="shared" si="199"/>
        <v>69</v>
      </c>
      <c r="P2028" s="11">
        <f t="shared" si="200"/>
        <v>2.1038037209559568</v>
      </c>
      <c r="Q2028" s="11">
        <f t="shared" si="200"/>
        <v>2.9790929006383258</v>
      </c>
      <c r="R2028" s="11">
        <f t="shared" si="200"/>
        <v>1.9138138523837167</v>
      </c>
      <c r="S2028" s="11">
        <f t="shared" si="200"/>
        <v>3.2792105126013951</v>
      </c>
      <c r="T2028" s="11">
        <f t="shared" si="200"/>
        <v>1.8388490907372552</v>
      </c>
    </row>
    <row r="2029" spans="1:20" x14ac:dyDescent="0.2">
      <c r="A2029" s="9" t="s">
        <v>464</v>
      </c>
      <c r="B2029" s="9" t="s">
        <v>1341</v>
      </c>
      <c r="C2029" s="9" t="s">
        <v>291</v>
      </c>
      <c r="D2029" s="9" t="s">
        <v>254</v>
      </c>
      <c r="E2029" s="9">
        <v>76693013</v>
      </c>
      <c r="F2029" s="9">
        <v>76693138</v>
      </c>
      <c r="G2029" s="9">
        <v>76693438</v>
      </c>
      <c r="H2029" s="9">
        <v>76693514</v>
      </c>
      <c r="I2029" s="9">
        <v>76693594</v>
      </c>
      <c r="J2029" s="9">
        <v>76693724</v>
      </c>
      <c r="K2029" s="9">
        <f t="shared" si="195"/>
        <v>126</v>
      </c>
      <c r="L2029" s="9">
        <f t="shared" si="196"/>
        <v>299</v>
      </c>
      <c r="M2029" s="9">
        <f t="shared" si="197"/>
        <v>77</v>
      </c>
      <c r="N2029" s="9">
        <f t="shared" si="198"/>
        <v>79</v>
      </c>
      <c r="O2029" s="9">
        <f t="shared" si="199"/>
        <v>131</v>
      </c>
      <c r="P2029" s="11">
        <f t="shared" si="200"/>
        <v>2.1003705451175625</v>
      </c>
      <c r="Q2029" s="11">
        <f t="shared" si="200"/>
        <v>2.4756711883244296</v>
      </c>
      <c r="R2029" s="11">
        <f t="shared" si="200"/>
        <v>1.8864907251724818</v>
      </c>
      <c r="S2029" s="11">
        <f t="shared" si="200"/>
        <v>1.8976270912904412</v>
      </c>
      <c r="T2029" s="11">
        <f t="shared" si="200"/>
        <v>2.117271295655764</v>
      </c>
    </row>
    <row r="2030" spans="1:20" x14ac:dyDescent="0.2">
      <c r="A2030" s="9" t="s">
        <v>464</v>
      </c>
      <c r="B2030" s="9" t="s">
        <v>1343</v>
      </c>
      <c r="C2030" s="9" t="s">
        <v>315</v>
      </c>
      <c r="D2030" s="9" t="s">
        <v>251</v>
      </c>
      <c r="E2030" s="9">
        <v>48395649</v>
      </c>
      <c r="F2030" s="9">
        <v>48395796</v>
      </c>
      <c r="G2030" s="9">
        <v>48398984</v>
      </c>
      <c r="H2030" s="9">
        <v>48399065</v>
      </c>
      <c r="I2030" s="9">
        <v>48400437</v>
      </c>
      <c r="J2030" s="9">
        <v>48400580</v>
      </c>
      <c r="K2030" s="9">
        <f t="shared" si="195"/>
        <v>148</v>
      </c>
      <c r="L2030" s="9">
        <f t="shared" si="196"/>
        <v>3187</v>
      </c>
      <c r="M2030" s="9">
        <f t="shared" si="197"/>
        <v>82</v>
      </c>
      <c r="N2030" s="9">
        <f t="shared" si="198"/>
        <v>1371</v>
      </c>
      <c r="O2030" s="9">
        <f t="shared" si="199"/>
        <v>144</v>
      </c>
      <c r="P2030" s="11">
        <f t="shared" si="200"/>
        <v>2.170261715394957</v>
      </c>
      <c r="Q2030" s="11">
        <f t="shared" si="200"/>
        <v>3.5033820634737323</v>
      </c>
      <c r="R2030" s="11">
        <f t="shared" si="200"/>
        <v>1.9138138523837167</v>
      </c>
      <c r="S2030" s="11">
        <f t="shared" si="200"/>
        <v>3.1370374547895121</v>
      </c>
      <c r="T2030" s="11">
        <f t="shared" si="200"/>
        <v>2.1583624920952493</v>
      </c>
    </row>
    <row r="2031" spans="1:20" x14ac:dyDescent="0.2">
      <c r="A2031" s="9" t="s">
        <v>464</v>
      </c>
      <c r="B2031" s="9" t="s">
        <v>1343</v>
      </c>
      <c r="C2031" s="9" t="s">
        <v>315</v>
      </c>
      <c r="D2031" s="9" t="s">
        <v>251</v>
      </c>
      <c r="E2031" s="9">
        <v>48395649</v>
      </c>
      <c r="F2031" s="9">
        <v>48395796</v>
      </c>
      <c r="G2031" s="9">
        <v>48398981</v>
      </c>
      <c r="H2031" s="9">
        <v>48399065</v>
      </c>
      <c r="I2031" s="9">
        <v>48400437</v>
      </c>
      <c r="J2031" s="9">
        <v>48400580</v>
      </c>
      <c r="K2031" s="9">
        <f t="shared" si="195"/>
        <v>148</v>
      </c>
      <c r="L2031" s="9">
        <f t="shared" si="196"/>
        <v>3184</v>
      </c>
      <c r="M2031" s="9">
        <f t="shared" si="197"/>
        <v>85</v>
      </c>
      <c r="N2031" s="9">
        <f t="shared" si="198"/>
        <v>1371</v>
      </c>
      <c r="O2031" s="9">
        <f t="shared" si="199"/>
        <v>144</v>
      </c>
      <c r="P2031" s="11">
        <f t="shared" si="200"/>
        <v>2.170261715394957</v>
      </c>
      <c r="Q2031" s="11">
        <f t="shared" si="200"/>
        <v>3.5029730590656314</v>
      </c>
      <c r="R2031" s="11">
        <f t="shared" si="200"/>
        <v>1.9294189257142926</v>
      </c>
      <c r="S2031" s="11">
        <f t="shared" si="200"/>
        <v>3.1370374547895121</v>
      </c>
      <c r="T2031" s="11">
        <f t="shared" si="200"/>
        <v>2.1583624920952493</v>
      </c>
    </row>
    <row r="2032" spans="1:20" x14ac:dyDescent="0.2">
      <c r="A2032" s="9" t="s">
        <v>464</v>
      </c>
      <c r="B2032" s="9" t="s">
        <v>1343</v>
      </c>
      <c r="C2032" s="9" t="s">
        <v>315</v>
      </c>
      <c r="D2032" s="9" t="s">
        <v>251</v>
      </c>
      <c r="E2032" s="9">
        <v>48392339</v>
      </c>
      <c r="F2032" s="9">
        <v>48392506</v>
      </c>
      <c r="G2032" s="9">
        <v>48392867</v>
      </c>
      <c r="H2032" s="9">
        <v>48392951</v>
      </c>
      <c r="I2032" s="9">
        <v>48393179</v>
      </c>
      <c r="J2032" s="9">
        <v>48393223</v>
      </c>
      <c r="K2032" s="9">
        <f t="shared" si="195"/>
        <v>168</v>
      </c>
      <c r="L2032" s="9">
        <f t="shared" si="196"/>
        <v>360</v>
      </c>
      <c r="M2032" s="9">
        <f t="shared" si="197"/>
        <v>85</v>
      </c>
      <c r="N2032" s="9">
        <f t="shared" si="198"/>
        <v>227</v>
      </c>
      <c r="O2032" s="9">
        <f t="shared" si="199"/>
        <v>45</v>
      </c>
      <c r="P2032" s="11">
        <f t="shared" si="200"/>
        <v>2.2253092817258624</v>
      </c>
      <c r="Q2032" s="11">
        <f t="shared" si="200"/>
        <v>2.5563025007672873</v>
      </c>
      <c r="R2032" s="11">
        <f t="shared" si="200"/>
        <v>1.9294189257142926</v>
      </c>
      <c r="S2032" s="11">
        <f t="shared" si="200"/>
        <v>2.3560258571931225</v>
      </c>
      <c r="T2032" s="11">
        <f t="shared" si="200"/>
        <v>1.6532125137753435</v>
      </c>
    </row>
    <row r="2033" spans="1:20" x14ac:dyDescent="0.2">
      <c r="A2033" s="9" t="s">
        <v>464</v>
      </c>
      <c r="B2033" s="9" t="s">
        <v>1343</v>
      </c>
      <c r="C2033" s="9" t="s">
        <v>315</v>
      </c>
      <c r="D2033" s="9" t="s">
        <v>251</v>
      </c>
      <c r="E2033" s="9">
        <v>48395649</v>
      </c>
      <c r="F2033" s="9">
        <v>48395796</v>
      </c>
      <c r="G2033" s="9">
        <v>48398981</v>
      </c>
      <c r="H2033" s="9">
        <v>48399068</v>
      </c>
      <c r="I2033" s="9">
        <v>48400437</v>
      </c>
      <c r="J2033" s="9">
        <v>48400580</v>
      </c>
      <c r="K2033" s="9">
        <f t="shared" si="195"/>
        <v>148</v>
      </c>
      <c r="L2033" s="9">
        <f t="shared" si="196"/>
        <v>3184</v>
      </c>
      <c r="M2033" s="9">
        <f t="shared" si="197"/>
        <v>88</v>
      </c>
      <c r="N2033" s="9">
        <f t="shared" si="198"/>
        <v>1368</v>
      </c>
      <c r="O2033" s="9">
        <f t="shared" si="199"/>
        <v>144</v>
      </c>
      <c r="P2033" s="11">
        <f t="shared" si="200"/>
        <v>2.170261715394957</v>
      </c>
      <c r="Q2033" s="11">
        <f t="shared" si="200"/>
        <v>3.5029730590656314</v>
      </c>
      <c r="R2033" s="11">
        <f t="shared" si="200"/>
        <v>1.9444826721501687</v>
      </c>
      <c r="S2033" s="11">
        <f t="shared" si="200"/>
        <v>3.1360860973840969</v>
      </c>
      <c r="T2033" s="11">
        <f t="shared" si="200"/>
        <v>2.1583624920952493</v>
      </c>
    </row>
    <row r="2034" spans="1:20" x14ac:dyDescent="0.2">
      <c r="A2034" s="9" t="s">
        <v>464</v>
      </c>
      <c r="B2034" s="9" t="s">
        <v>1344</v>
      </c>
      <c r="C2034" s="9" t="s">
        <v>285</v>
      </c>
      <c r="D2034" s="9" t="s">
        <v>254</v>
      </c>
      <c r="E2034" s="9">
        <v>55480025</v>
      </c>
      <c r="F2034" s="9">
        <v>55480203</v>
      </c>
      <c r="G2034" s="9">
        <v>55486116</v>
      </c>
      <c r="H2034" s="9">
        <v>55486218</v>
      </c>
      <c r="I2034" s="9">
        <v>55487092</v>
      </c>
      <c r="J2034" s="9">
        <v>55487163</v>
      </c>
      <c r="K2034" s="9">
        <f t="shared" si="195"/>
        <v>179</v>
      </c>
      <c r="L2034" s="9">
        <f t="shared" si="196"/>
        <v>5912</v>
      </c>
      <c r="M2034" s="9">
        <f t="shared" si="197"/>
        <v>103</v>
      </c>
      <c r="N2034" s="9">
        <f t="shared" si="198"/>
        <v>873</v>
      </c>
      <c r="O2034" s="9">
        <f t="shared" si="199"/>
        <v>72</v>
      </c>
      <c r="P2034" s="11">
        <f t="shared" si="200"/>
        <v>2.2528530309798929</v>
      </c>
      <c r="Q2034" s="11">
        <f t="shared" si="200"/>
        <v>3.7717344253867688</v>
      </c>
      <c r="R2034" s="11">
        <f t="shared" si="200"/>
        <v>2.012837224705172</v>
      </c>
      <c r="S2034" s="11">
        <f t="shared" si="200"/>
        <v>2.9410142437055695</v>
      </c>
      <c r="T2034" s="11">
        <f t="shared" si="200"/>
        <v>1.8573324964312683</v>
      </c>
    </row>
    <row r="2035" spans="1:20" x14ac:dyDescent="0.2">
      <c r="A2035" s="9" t="s">
        <v>464</v>
      </c>
      <c r="B2035" s="9" t="s">
        <v>1345</v>
      </c>
      <c r="C2035" s="9" t="s">
        <v>289</v>
      </c>
      <c r="D2035" s="9" t="s">
        <v>254</v>
      </c>
      <c r="E2035" s="9">
        <v>37393684</v>
      </c>
      <c r="F2035" s="9">
        <v>37393780</v>
      </c>
      <c r="G2035" s="9">
        <v>37398118</v>
      </c>
      <c r="H2035" s="9">
        <v>37398207</v>
      </c>
      <c r="I2035" s="9">
        <v>37402204</v>
      </c>
      <c r="J2035" s="9">
        <v>37402292</v>
      </c>
      <c r="K2035" s="9">
        <f t="shared" si="195"/>
        <v>97</v>
      </c>
      <c r="L2035" s="9">
        <f t="shared" si="196"/>
        <v>4337</v>
      </c>
      <c r="M2035" s="9">
        <f t="shared" si="197"/>
        <v>90</v>
      </c>
      <c r="N2035" s="9">
        <f t="shared" si="198"/>
        <v>3996</v>
      </c>
      <c r="O2035" s="9">
        <f t="shared" si="199"/>
        <v>89</v>
      </c>
      <c r="P2035" s="11">
        <f t="shared" si="200"/>
        <v>1.9867717342662448</v>
      </c>
      <c r="Q2035" s="11">
        <f t="shared" si="200"/>
        <v>3.637189422148762</v>
      </c>
      <c r="R2035" s="11">
        <f t="shared" si="200"/>
        <v>1.9542425094393248</v>
      </c>
      <c r="S2035" s="11">
        <f t="shared" si="200"/>
        <v>3.6016254795539444</v>
      </c>
      <c r="T2035" s="11">
        <f t="shared" si="200"/>
        <v>1.9493900066449126</v>
      </c>
    </row>
    <row r="2036" spans="1:20" x14ac:dyDescent="0.2">
      <c r="A2036" s="9" t="s">
        <v>464</v>
      </c>
      <c r="B2036" s="9" t="s">
        <v>1345</v>
      </c>
      <c r="C2036" s="9" t="s">
        <v>289</v>
      </c>
      <c r="D2036" s="9" t="s">
        <v>254</v>
      </c>
      <c r="E2036" s="9">
        <v>37416489</v>
      </c>
      <c r="F2036" s="9">
        <v>37416632</v>
      </c>
      <c r="G2036" s="9">
        <v>37417900</v>
      </c>
      <c r="H2036" s="9">
        <v>37418017</v>
      </c>
      <c r="I2036" s="9">
        <v>37420258</v>
      </c>
      <c r="J2036" s="9">
        <v>37421859</v>
      </c>
      <c r="K2036" s="9">
        <f t="shared" si="195"/>
        <v>144</v>
      </c>
      <c r="L2036" s="9">
        <f t="shared" si="196"/>
        <v>1267</v>
      </c>
      <c r="M2036" s="9">
        <f t="shared" si="197"/>
        <v>118</v>
      </c>
      <c r="N2036" s="9">
        <f t="shared" si="198"/>
        <v>2240</v>
      </c>
      <c r="O2036" s="9">
        <f t="shared" si="199"/>
        <v>1602</v>
      </c>
      <c r="P2036" s="11">
        <f t="shared" si="200"/>
        <v>2.1583624920952493</v>
      </c>
      <c r="Q2036" s="11">
        <f t="shared" si="200"/>
        <v>3.102776614883441</v>
      </c>
      <c r="R2036" s="11">
        <f t="shared" si="200"/>
        <v>2.0718820073061255</v>
      </c>
      <c r="S2036" s="11">
        <f t="shared" si="200"/>
        <v>3.3502480183341623</v>
      </c>
      <c r="T2036" s="11">
        <f t="shared" si="200"/>
        <v>3.2046625117482184</v>
      </c>
    </row>
    <row r="2037" spans="1:20" x14ac:dyDescent="0.2">
      <c r="A2037" s="9" t="s">
        <v>464</v>
      </c>
      <c r="B2037" s="9" t="s">
        <v>1346</v>
      </c>
      <c r="C2037" s="9" t="s">
        <v>258</v>
      </c>
      <c r="D2037" s="9" t="s">
        <v>254</v>
      </c>
      <c r="E2037" s="9">
        <v>96273838</v>
      </c>
      <c r="F2037" s="9">
        <v>96273942</v>
      </c>
      <c r="G2037" s="9">
        <v>96287600</v>
      </c>
      <c r="H2037" s="9">
        <v>96287722</v>
      </c>
      <c r="I2037" s="9">
        <v>96294964</v>
      </c>
      <c r="J2037" s="9">
        <v>96295127</v>
      </c>
      <c r="K2037" s="9">
        <f t="shared" si="195"/>
        <v>105</v>
      </c>
      <c r="L2037" s="9">
        <f t="shared" si="196"/>
        <v>13657</v>
      </c>
      <c r="M2037" s="9">
        <f t="shared" si="197"/>
        <v>123</v>
      </c>
      <c r="N2037" s="9">
        <f t="shared" si="198"/>
        <v>7241</v>
      </c>
      <c r="O2037" s="9">
        <f t="shared" si="199"/>
        <v>164</v>
      </c>
      <c r="P2037" s="11">
        <f t="shared" si="200"/>
        <v>2.0211892990699378</v>
      </c>
      <c r="Q2037" s="11">
        <f t="shared" si="200"/>
        <v>4.1353553094087747</v>
      </c>
      <c r="R2037" s="11">
        <f t="shared" si="200"/>
        <v>2.0899051114393976</v>
      </c>
      <c r="S2037" s="11">
        <f t="shared" si="200"/>
        <v>3.8597985474805654</v>
      </c>
      <c r="T2037" s="11">
        <f t="shared" si="200"/>
        <v>2.214843848047698</v>
      </c>
    </row>
    <row r="2038" spans="1:20" x14ac:dyDescent="0.2">
      <c r="A2038" s="9" t="s">
        <v>464</v>
      </c>
      <c r="B2038" s="9" t="s">
        <v>1347</v>
      </c>
      <c r="C2038" s="9" t="s">
        <v>253</v>
      </c>
      <c r="D2038" s="9" t="s">
        <v>254</v>
      </c>
      <c r="E2038" s="9">
        <v>20672748</v>
      </c>
      <c r="F2038" s="9">
        <v>20672876</v>
      </c>
      <c r="G2038" s="9">
        <v>20673598</v>
      </c>
      <c r="H2038" s="9">
        <v>20673655</v>
      </c>
      <c r="I2038" s="9">
        <v>20673867</v>
      </c>
      <c r="J2038" s="9">
        <v>20673961</v>
      </c>
      <c r="K2038" s="9">
        <f t="shared" si="195"/>
        <v>129</v>
      </c>
      <c r="L2038" s="9">
        <f t="shared" si="196"/>
        <v>721</v>
      </c>
      <c r="M2038" s="9">
        <f t="shared" si="197"/>
        <v>58</v>
      </c>
      <c r="N2038" s="9">
        <f t="shared" si="198"/>
        <v>211</v>
      </c>
      <c r="O2038" s="9">
        <f t="shared" si="199"/>
        <v>95</v>
      </c>
      <c r="P2038" s="11">
        <f t="shared" si="200"/>
        <v>2.1105897102992488</v>
      </c>
      <c r="Q2038" s="11">
        <f t="shared" si="200"/>
        <v>2.8579352647194289</v>
      </c>
      <c r="R2038" s="11">
        <f t="shared" si="200"/>
        <v>1.7634279935629371</v>
      </c>
      <c r="S2038" s="11">
        <f t="shared" si="200"/>
        <v>2.3242824552976926</v>
      </c>
      <c r="T2038" s="11">
        <f t="shared" si="200"/>
        <v>1.9777236052888476</v>
      </c>
    </row>
    <row r="2039" spans="1:20" x14ac:dyDescent="0.2">
      <c r="A2039" s="9" t="s">
        <v>464</v>
      </c>
      <c r="B2039" s="9" t="s">
        <v>1347</v>
      </c>
      <c r="C2039" s="9" t="s">
        <v>253</v>
      </c>
      <c r="D2039" s="9" t="s">
        <v>254</v>
      </c>
      <c r="E2039" s="9">
        <v>20673598</v>
      </c>
      <c r="F2039" s="9">
        <v>20673655</v>
      </c>
      <c r="G2039" s="9">
        <v>20674227</v>
      </c>
      <c r="H2039" s="9">
        <v>20674314</v>
      </c>
      <c r="I2039" s="9">
        <v>20675343</v>
      </c>
      <c r="J2039" s="9">
        <v>20675520</v>
      </c>
      <c r="K2039" s="9">
        <f t="shared" si="195"/>
        <v>58</v>
      </c>
      <c r="L2039" s="9">
        <f t="shared" si="196"/>
        <v>571</v>
      </c>
      <c r="M2039" s="9">
        <f t="shared" si="197"/>
        <v>88</v>
      </c>
      <c r="N2039" s="9">
        <f t="shared" si="198"/>
        <v>1028</v>
      </c>
      <c r="O2039" s="9">
        <f t="shared" si="199"/>
        <v>178</v>
      </c>
      <c r="P2039" s="11">
        <f t="shared" si="200"/>
        <v>1.7634279935629371</v>
      </c>
      <c r="Q2039" s="11">
        <f t="shared" si="200"/>
        <v>2.7566361082458477</v>
      </c>
      <c r="R2039" s="11">
        <f t="shared" si="200"/>
        <v>1.9444826721501687</v>
      </c>
      <c r="S2039" s="11">
        <f t="shared" si="200"/>
        <v>3.0119931146592567</v>
      </c>
      <c r="T2039" s="11">
        <f t="shared" si="200"/>
        <v>2.2504200023088936</v>
      </c>
    </row>
    <row r="2040" spans="1:20" x14ac:dyDescent="0.2">
      <c r="A2040" s="9" t="s">
        <v>464</v>
      </c>
      <c r="B2040" s="9" t="s">
        <v>1347</v>
      </c>
      <c r="C2040" s="9" t="s">
        <v>253</v>
      </c>
      <c r="D2040" s="9" t="s">
        <v>254</v>
      </c>
      <c r="E2040" s="9">
        <v>20672822</v>
      </c>
      <c r="F2040" s="9">
        <v>20672876</v>
      </c>
      <c r="G2040" s="9">
        <v>20674227</v>
      </c>
      <c r="H2040" s="9">
        <v>20674314</v>
      </c>
      <c r="I2040" s="9">
        <v>20675343</v>
      </c>
      <c r="J2040" s="9">
        <v>20675520</v>
      </c>
      <c r="K2040" s="9">
        <f t="shared" si="195"/>
        <v>55</v>
      </c>
      <c r="L2040" s="9">
        <f t="shared" si="196"/>
        <v>1350</v>
      </c>
      <c r="M2040" s="9">
        <f t="shared" si="197"/>
        <v>88</v>
      </c>
      <c r="N2040" s="9">
        <f t="shared" si="198"/>
        <v>1028</v>
      </c>
      <c r="O2040" s="9">
        <f t="shared" si="199"/>
        <v>178</v>
      </c>
      <c r="P2040" s="11">
        <f t="shared" si="200"/>
        <v>1.7403626894942439</v>
      </c>
      <c r="Q2040" s="11">
        <f t="shared" si="200"/>
        <v>3.1303337684950061</v>
      </c>
      <c r="R2040" s="11">
        <f t="shared" si="200"/>
        <v>1.9444826721501687</v>
      </c>
      <c r="S2040" s="11">
        <f t="shared" si="200"/>
        <v>3.0119931146592567</v>
      </c>
      <c r="T2040" s="11">
        <f t="shared" si="200"/>
        <v>2.2504200023088936</v>
      </c>
    </row>
    <row r="2041" spans="1:20" x14ac:dyDescent="0.2">
      <c r="A2041" s="9" t="s">
        <v>464</v>
      </c>
      <c r="B2041" s="9" t="s">
        <v>1347</v>
      </c>
      <c r="C2041" s="9" t="s">
        <v>253</v>
      </c>
      <c r="D2041" s="9" t="s">
        <v>254</v>
      </c>
      <c r="E2041" s="9">
        <v>20688970</v>
      </c>
      <c r="F2041" s="9">
        <v>20689052</v>
      </c>
      <c r="G2041" s="9">
        <v>20689191</v>
      </c>
      <c r="H2041" s="9">
        <v>20689332</v>
      </c>
      <c r="I2041" s="9">
        <v>20692246</v>
      </c>
      <c r="J2041" s="9">
        <v>20692883</v>
      </c>
      <c r="K2041" s="9">
        <f t="shared" si="195"/>
        <v>83</v>
      </c>
      <c r="L2041" s="9">
        <f t="shared" si="196"/>
        <v>138</v>
      </c>
      <c r="M2041" s="9">
        <f t="shared" si="197"/>
        <v>142</v>
      </c>
      <c r="N2041" s="9">
        <f t="shared" si="198"/>
        <v>2913</v>
      </c>
      <c r="O2041" s="9">
        <f t="shared" si="199"/>
        <v>638</v>
      </c>
      <c r="P2041" s="11">
        <f t="shared" si="200"/>
        <v>1.919078092376074</v>
      </c>
      <c r="Q2041" s="11">
        <f t="shared" si="200"/>
        <v>2.1398790864012365</v>
      </c>
      <c r="R2041" s="11">
        <f t="shared" si="200"/>
        <v>2.1522883443830563</v>
      </c>
      <c r="S2041" s="11">
        <f t="shared" si="200"/>
        <v>3.4643404846276669</v>
      </c>
      <c r="T2041" s="11">
        <f t="shared" si="200"/>
        <v>2.8048206787211618</v>
      </c>
    </row>
    <row r="2042" spans="1:20" x14ac:dyDescent="0.2">
      <c r="A2042" s="9" t="s">
        <v>464</v>
      </c>
      <c r="B2042" s="9" t="s">
        <v>1347</v>
      </c>
      <c r="C2042" s="9" t="s">
        <v>253</v>
      </c>
      <c r="D2042" s="9" t="s">
        <v>254</v>
      </c>
      <c r="E2042" s="9">
        <v>20682041</v>
      </c>
      <c r="F2042" s="9">
        <v>20682239</v>
      </c>
      <c r="G2042" s="9">
        <v>20682658</v>
      </c>
      <c r="H2042" s="9">
        <v>20682805</v>
      </c>
      <c r="I2042" s="9">
        <v>20683417</v>
      </c>
      <c r="J2042" s="9">
        <v>20683654</v>
      </c>
      <c r="K2042" s="9">
        <f t="shared" si="195"/>
        <v>199</v>
      </c>
      <c r="L2042" s="9">
        <f t="shared" si="196"/>
        <v>418</v>
      </c>
      <c r="M2042" s="9">
        <f t="shared" si="197"/>
        <v>148</v>
      </c>
      <c r="N2042" s="9">
        <f t="shared" si="198"/>
        <v>611</v>
      </c>
      <c r="O2042" s="9">
        <f t="shared" si="199"/>
        <v>238</v>
      </c>
      <c r="P2042" s="11">
        <f t="shared" si="200"/>
        <v>2.2988530764097064</v>
      </c>
      <c r="Q2042" s="11">
        <f t="shared" si="200"/>
        <v>2.621176281775035</v>
      </c>
      <c r="R2042" s="11">
        <f t="shared" si="200"/>
        <v>2.170261715394957</v>
      </c>
      <c r="S2042" s="11">
        <f t="shared" si="200"/>
        <v>2.786041210242554</v>
      </c>
      <c r="T2042" s="11">
        <f t="shared" si="200"/>
        <v>2.3765769570565118</v>
      </c>
    </row>
    <row r="2043" spans="1:20" x14ac:dyDescent="0.2">
      <c r="A2043" s="9" t="s">
        <v>464</v>
      </c>
      <c r="B2043" s="9" t="s">
        <v>1347</v>
      </c>
      <c r="C2043" s="9" t="s">
        <v>253</v>
      </c>
      <c r="D2043" s="9" t="s">
        <v>254</v>
      </c>
      <c r="E2043" s="9">
        <v>20687149</v>
      </c>
      <c r="F2043" s="9">
        <v>20687275</v>
      </c>
      <c r="G2043" s="9">
        <v>20687380</v>
      </c>
      <c r="H2043" s="9">
        <v>20687462</v>
      </c>
      <c r="I2043" s="9">
        <v>20688538</v>
      </c>
      <c r="J2043" s="9">
        <v>20688637</v>
      </c>
      <c r="K2043" s="9">
        <f t="shared" si="195"/>
        <v>127</v>
      </c>
      <c r="L2043" s="9">
        <f t="shared" si="196"/>
        <v>104</v>
      </c>
      <c r="M2043" s="9">
        <f t="shared" si="197"/>
        <v>83</v>
      </c>
      <c r="N2043" s="9">
        <f t="shared" si="198"/>
        <v>1075</v>
      </c>
      <c r="O2043" s="9">
        <f t="shared" si="199"/>
        <v>100</v>
      </c>
      <c r="P2043" s="11">
        <f t="shared" si="200"/>
        <v>2.1038037209559568</v>
      </c>
      <c r="Q2043" s="11">
        <f t="shared" si="200"/>
        <v>2.0170333392987803</v>
      </c>
      <c r="R2043" s="11">
        <f t="shared" si="200"/>
        <v>1.919078092376074</v>
      </c>
      <c r="S2043" s="11">
        <f t="shared" si="200"/>
        <v>3.0314084642516237</v>
      </c>
      <c r="T2043" s="11">
        <f t="shared" si="200"/>
        <v>2</v>
      </c>
    </row>
    <row r="2044" spans="1:20" x14ac:dyDescent="0.2">
      <c r="A2044" s="9" t="s">
        <v>464</v>
      </c>
      <c r="B2044" s="9" t="s">
        <v>1346</v>
      </c>
      <c r="C2044" s="9" t="s">
        <v>258</v>
      </c>
      <c r="D2044" s="9" t="s">
        <v>254</v>
      </c>
      <c r="E2044" s="9">
        <v>96223093</v>
      </c>
      <c r="F2044" s="9">
        <v>96223198</v>
      </c>
      <c r="G2044" s="9">
        <v>96247049</v>
      </c>
      <c r="H2044" s="9">
        <v>96247088</v>
      </c>
      <c r="I2044" s="9">
        <v>96273838</v>
      </c>
      <c r="J2044" s="9">
        <v>96273942</v>
      </c>
      <c r="K2044" s="9">
        <f t="shared" si="195"/>
        <v>106</v>
      </c>
      <c r="L2044" s="9">
        <f t="shared" si="196"/>
        <v>23850</v>
      </c>
      <c r="M2044" s="9">
        <f t="shared" si="197"/>
        <v>40</v>
      </c>
      <c r="N2044" s="9">
        <f t="shared" si="198"/>
        <v>26749</v>
      </c>
      <c r="O2044" s="9">
        <f t="shared" si="199"/>
        <v>105</v>
      </c>
      <c r="P2044" s="11">
        <f t="shared" si="200"/>
        <v>2.02530586526477</v>
      </c>
      <c r="Q2044" s="11">
        <f t="shared" si="200"/>
        <v>4.3774883833761322</v>
      </c>
      <c r="R2044" s="11">
        <f t="shared" si="200"/>
        <v>1.6020599913279623</v>
      </c>
      <c r="S2044" s="11">
        <f t="shared" si="200"/>
        <v>4.4273075507460407</v>
      </c>
      <c r="T2044" s="11">
        <f t="shared" si="200"/>
        <v>2.0211892990699378</v>
      </c>
    </row>
    <row r="2045" spans="1:20" x14ac:dyDescent="0.2">
      <c r="A2045" s="9" t="s">
        <v>464</v>
      </c>
      <c r="B2045" s="9" t="s">
        <v>1348</v>
      </c>
      <c r="C2045" s="9" t="s">
        <v>258</v>
      </c>
      <c r="D2045" s="9" t="s">
        <v>254</v>
      </c>
      <c r="E2045" s="9">
        <v>73044853</v>
      </c>
      <c r="F2045" s="9">
        <v>73045011</v>
      </c>
      <c r="G2045" s="9">
        <v>73060975</v>
      </c>
      <c r="H2045" s="9">
        <v>73061124</v>
      </c>
      <c r="I2045" s="9">
        <v>73075392</v>
      </c>
      <c r="J2045" s="9">
        <v>73075567</v>
      </c>
      <c r="K2045" s="9">
        <f t="shared" si="195"/>
        <v>159</v>
      </c>
      <c r="L2045" s="9">
        <f t="shared" si="196"/>
        <v>15963</v>
      </c>
      <c r="M2045" s="9">
        <f t="shared" si="197"/>
        <v>150</v>
      </c>
      <c r="N2045" s="9">
        <f t="shared" si="198"/>
        <v>14267</v>
      </c>
      <c r="O2045" s="9">
        <f t="shared" si="199"/>
        <v>176</v>
      </c>
      <c r="P2045" s="11">
        <f t="shared" si="200"/>
        <v>2.2013971243204513</v>
      </c>
      <c r="Q2045" s="11">
        <f t="shared" si="200"/>
        <v>4.2031145136443842</v>
      </c>
      <c r="R2045" s="11">
        <f t="shared" si="200"/>
        <v>2.1760912590556809</v>
      </c>
      <c r="S2045" s="11">
        <f t="shared" si="200"/>
        <v>4.1543326612423046</v>
      </c>
      <c r="T2045" s="11">
        <f t="shared" si="200"/>
        <v>2.2455126678141495</v>
      </c>
    </row>
    <row r="2046" spans="1:20" x14ac:dyDescent="0.2">
      <c r="A2046" s="9" t="s">
        <v>464</v>
      </c>
      <c r="B2046" s="9" t="s">
        <v>1349</v>
      </c>
      <c r="C2046" s="9" t="s">
        <v>265</v>
      </c>
      <c r="D2046" s="9" t="s">
        <v>254</v>
      </c>
      <c r="E2046" s="9">
        <v>42502030</v>
      </c>
      <c r="F2046" s="9">
        <v>42502492</v>
      </c>
      <c r="G2046" s="9">
        <v>42525953</v>
      </c>
      <c r="H2046" s="9">
        <v>42526049</v>
      </c>
      <c r="I2046" s="9">
        <v>42533148</v>
      </c>
      <c r="J2046" s="9">
        <v>42533273</v>
      </c>
      <c r="K2046" s="9">
        <f t="shared" si="195"/>
        <v>463</v>
      </c>
      <c r="L2046" s="9">
        <f t="shared" si="196"/>
        <v>23460</v>
      </c>
      <c r="M2046" s="9">
        <f t="shared" si="197"/>
        <v>97</v>
      </c>
      <c r="N2046" s="9">
        <f t="shared" si="198"/>
        <v>7098</v>
      </c>
      <c r="O2046" s="9">
        <f t="shared" si="199"/>
        <v>126</v>
      </c>
      <c r="P2046" s="11">
        <f t="shared" si="200"/>
        <v>2.6655809910179529</v>
      </c>
      <c r="Q2046" s="11">
        <f t="shared" si="200"/>
        <v>4.3703280077795101</v>
      </c>
      <c r="R2046" s="11">
        <f t="shared" si="200"/>
        <v>1.9867717342662448</v>
      </c>
      <c r="S2046" s="11">
        <f t="shared" si="200"/>
        <v>3.8511359950115738</v>
      </c>
      <c r="T2046" s="11">
        <f t="shared" si="200"/>
        <v>2.1003705451175625</v>
      </c>
    </row>
    <row r="2047" spans="1:20" x14ac:dyDescent="0.2">
      <c r="A2047" s="9" t="s">
        <v>464</v>
      </c>
      <c r="B2047" s="9" t="s">
        <v>1346</v>
      </c>
      <c r="C2047" s="9" t="s">
        <v>258</v>
      </c>
      <c r="D2047" s="9" t="s">
        <v>254</v>
      </c>
      <c r="E2047" s="9">
        <v>96232681</v>
      </c>
      <c r="F2047" s="9">
        <v>96232748</v>
      </c>
      <c r="G2047" s="9">
        <v>96247049</v>
      </c>
      <c r="H2047" s="9">
        <v>96247088</v>
      </c>
      <c r="I2047" s="9">
        <v>96273838</v>
      </c>
      <c r="J2047" s="9">
        <v>96273942</v>
      </c>
      <c r="K2047" s="9">
        <f t="shared" si="195"/>
        <v>68</v>
      </c>
      <c r="L2047" s="9">
        <f t="shared" si="196"/>
        <v>14300</v>
      </c>
      <c r="M2047" s="9">
        <f t="shared" si="197"/>
        <v>40</v>
      </c>
      <c r="N2047" s="9">
        <f t="shared" si="198"/>
        <v>26749</v>
      </c>
      <c r="O2047" s="9">
        <f t="shared" si="199"/>
        <v>105</v>
      </c>
      <c r="P2047" s="11">
        <f t="shared" si="200"/>
        <v>1.8325089127062362</v>
      </c>
      <c r="Q2047" s="11">
        <f t="shared" si="200"/>
        <v>4.1553360374650614</v>
      </c>
      <c r="R2047" s="11">
        <f t="shared" si="200"/>
        <v>1.6020599913279623</v>
      </c>
      <c r="S2047" s="11">
        <f t="shared" si="200"/>
        <v>4.4273075507460407</v>
      </c>
      <c r="T2047" s="11">
        <f t="shared" si="200"/>
        <v>2.0211892990699378</v>
      </c>
    </row>
    <row r="2048" spans="1:20" x14ac:dyDescent="0.2">
      <c r="A2048" s="9" t="s">
        <v>464</v>
      </c>
      <c r="B2048" s="9" t="s">
        <v>1349</v>
      </c>
      <c r="C2048" s="9" t="s">
        <v>265</v>
      </c>
      <c r="D2048" s="9" t="s">
        <v>254</v>
      </c>
      <c r="E2048" s="9">
        <v>42525953</v>
      </c>
      <c r="F2048" s="9">
        <v>42526049</v>
      </c>
      <c r="G2048" s="9">
        <v>42533148</v>
      </c>
      <c r="H2048" s="9">
        <v>42533273</v>
      </c>
      <c r="I2048" s="9">
        <v>42534652</v>
      </c>
      <c r="J2048" s="9">
        <v>42535381</v>
      </c>
      <c r="K2048" s="9">
        <f t="shared" si="195"/>
        <v>97</v>
      </c>
      <c r="L2048" s="9">
        <f t="shared" si="196"/>
        <v>7098</v>
      </c>
      <c r="M2048" s="9">
        <f t="shared" si="197"/>
        <v>126</v>
      </c>
      <c r="N2048" s="9">
        <f t="shared" si="198"/>
        <v>1378</v>
      </c>
      <c r="O2048" s="9">
        <f t="shared" si="199"/>
        <v>730</v>
      </c>
      <c r="P2048" s="11">
        <f t="shared" si="200"/>
        <v>1.9867717342662448</v>
      </c>
      <c r="Q2048" s="11">
        <f t="shared" si="200"/>
        <v>3.8511359950115738</v>
      </c>
      <c r="R2048" s="11">
        <f t="shared" si="200"/>
        <v>2.1003705451175625</v>
      </c>
      <c r="S2048" s="11">
        <f t="shared" si="200"/>
        <v>3.1392492175716069</v>
      </c>
      <c r="T2048" s="11">
        <f t="shared" si="200"/>
        <v>2.8633228601204554</v>
      </c>
    </row>
    <row r="2049" spans="1:20" x14ac:dyDescent="0.2">
      <c r="A2049" s="9" t="s">
        <v>464</v>
      </c>
      <c r="B2049" s="9" t="s">
        <v>1350</v>
      </c>
      <c r="C2049" s="9" t="s">
        <v>267</v>
      </c>
      <c r="D2049" s="9" t="s">
        <v>254</v>
      </c>
      <c r="E2049" s="9">
        <v>181520550</v>
      </c>
      <c r="F2049" s="9">
        <v>181520697</v>
      </c>
      <c r="G2049" s="9">
        <v>181521234</v>
      </c>
      <c r="H2049" s="9">
        <v>181521287</v>
      </c>
      <c r="I2049" s="9">
        <v>181546370</v>
      </c>
      <c r="J2049" s="9">
        <v>181546488</v>
      </c>
      <c r="K2049" s="9">
        <f t="shared" si="195"/>
        <v>148</v>
      </c>
      <c r="L2049" s="9">
        <f t="shared" si="196"/>
        <v>536</v>
      </c>
      <c r="M2049" s="9">
        <f t="shared" si="197"/>
        <v>54</v>
      </c>
      <c r="N2049" s="9">
        <f t="shared" si="198"/>
        <v>25082</v>
      </c>
      <c r="O2049" s="9">
        <f t="shared" si="199"/>
        <v>119</v>
      </c>
      <c r="P2049" s="11">
        <f t="shared" si="200"/>
        <v>2.170261715394957</v>
      </c>
      <c r="Q2049" s="11">
        <f t="shared" si="200"/>
        <v>2.7291647896927698</v>
      </c>
      <c r="R2049" s="11">
        <f t="shared" si="200"/>
        <v>1.7323937598229684</v>
      </c>
      <c r="S2049" s="11">
        <f t="shared" si="200"/>
        <v>4.3993621635116655</v>
      </c>
      <c r="T2049" s="11">
        <f t="shared" si="200"/>
        <v>2.0755469613925306</v>
      </c>
    </row>
    <row r="2050" spans="1:20" x14ac:dyDescent="0.2">
      <c r="A2050" s="9" t="s">
        <v>464</v>
      </c>
      <c r="B2050" s="9" t="s">
        <v>1350</v>
      </c>
      <c r="C2050" s="9" t="s">
        <v>267</v>
      </c>
      <c r="D2050" s="9" t="s">
        <v>254</v>
      </c>
      <c r="E2050" s="9">
        <v>181548669</v>
      </c>
      <c r="F2050" s="9">
        <v>181548841</v>
      </c>
      <c r="G2050" s="9">
        <v>181548925</v>
      </c>
      <c r="H2050" s="9">
        <v>181549000</v>
      </c>
      <c r="I2050" s="9">
        <v>181549272</v>
      </c>
      <c r="J2050" s="9">
        <v>181552249</v>
      </c>
      <c r="K2050" s="9">
        <f t="shared" si="195"/>
        <v>173</v>
      </c>
      <c r="L2050" s="9">
        <f t="shared" si="196"/>
        <v>83</v>
      </c>
      <c r="M2050" s="9">
        <f t="shared" si="197"/>
        <v>76</v>
      </c>
      <c r="N2050" s="9">
        <f t="shared" si="198"/>
        <v>271</v>
      </c>
      <c r="O2050" s="9">
        <f t="shared" si="199"/>
        <v>2978</v>
      </c>
      <c r="P2050" s="11">
        <f t="shared" si="200"/>
        <v>2.2380461031287955</v>
      </c>
      <c r="Q2050" s="11">
        <f t="shared" si="200"/>
        <v>1.919078092376074</v>
      </c>
      <c r="R2050" s="11">
        <f t="shared" si="200"/>
        <v>1.8808135922807911</v>
      </c>
      <c r="S2050" s="11">
        <f t="shared" si="200"/>
        <v>2.4329692908744054</v>
      </c>
      <c r="T2050" s="11">
        <f t="shared" si="200"/>
        <v>3.4739246934161572</v>
      </c>
    </row>
    <row r="2051" spans="1:20" x14ac:dyDescent="0.2">
      <c r="A2051" s="9" t="s">
        <v>464</v>
      </c>
      <c r="B2051" s="9" t="s">
        <v>1351</v>
      </c>
      <c r="C2051" s="9" t="s">
        <v>267</v>
      </c>
      <c r="D2051" s="9" t="s">
        <v>251</v>
      </c>
      <c r="E2051" s="9">
        <v>129284856</v>
      </c>
      <c r="F2051" s="9">
        <v>129286100</v>
      </c>
      <c r="G2051" s="9">
        <v>129290957</v>
      </c>
      <c r="H2051" s="9">
        <v>129291009</v>
      </c>
      <c r="I2051" s="9">
        <v>129296313</v>
      </c>
      <c r="J2051" s="9">
        <v>129296380</v>
      </c>
      <c r="K2051" s="9">
        <f t="shared" si="195"/>
        <v>1245</v>
      </c>
      <c r="L2051" s="9">
        <f t="shared" si="196"/>
        <v>4856</v>
      </c>
      <c r="M2051" s="9">
        <f t="shared" si="197"/>
        <v>53</v>
      </c>
      <c r="N2051" s="9">
        <f t="shared" si="198"/>
        <v>5303</v>
      </c>
      <c r="O2051" s="9">
        <f t="shared" si="199"/>
        <v>68</v>
      </c>
      <c r="P2051" s="11">
        <f t="shared" si="200"/>
        <v>3.0951693514317546</v>
      </c>
      <c r="Q2051" s="11">
        <f t="shared" si="200"/>
        <v>3.6862786780672008</v>
      </c>
      <c r="R2051" s="11">
        <f t="shared" si="200"/>
        <v>1.7242758696007889</v>
      </c>
      <c r="S2051" s="11">
        <f t="shared" si="200"/>
        <v>3.7245216271185626</v>
      </c>
      <c r="T2051" s="11">
        <f t="shared" si="200"/>
        <v>1.8325089127062362</v>
      </c>
    </row>
    <row r="2052" spans="1:20" x14ac:dyDescent="0.2">
      <c r="A2052" s="9" t="s">
        <v>464</v>
      </c>
      <c r="B2052" s="9" t="s">
        <v>1352</v>
      </c>
      <c r="C2052" s="9" t="s">
        <v>262</v>
      </c>
      <c r="D2052" s="9" t="s">
        <v>251</v>
      </c>
      <c r="E2052" s="9">
        <v>59131876</v>
      </c>
      <c r="F2052" s="9">
        <v>59131950</v>
      </c>
      <c r="G2052" s="9">
        <v>59250798</v>
      </c>
      <c r="H2052" s="9">
        <v>59250966</v>
      </c>
      <c r="I2052" s="9">
        <v>59567139</v>
      </c>
      <c r="J2052" s="9">
        <v>59567472</v>
      </c>
      <c r="K2052" s="9">
        <f t="shared" ref="K2052:K2115" si="201">SUM(F2052-E2052+1)</f>
        <v>75</v>
      </c>
      <c r="L2052" s="9">
        <f t="shared" ref="L2052:L2115" si="202">SUM(G2052-F2052-1)</f>
        <v>118847</v>
      </c>
      <c r="M2052" s="9">
        <f t="shared" ref="M2052:M2115" si="203">SUM(H2052-G2052+1)</f>
        <v>169</v>
      </c>
      <c r="N2052" s="9">
        <f t="shared" ref="N2052:N2115" si="204">SUM(I2052-H2052-1)</f>
        <v>316172</v>
      </c>
      <c r="O2052" s="9">
        <f t="shared" ref="O2052:O2115" si="205">SUM(J2052-I2052+1)</f>
        <v>334</v>
      </c>
      <c r="P2052" s="11">
        <f t="shared" si="200"/>
        <v>1.8750612633916997</v>
      </c>
      <c r="Q2052" s="11">
        <f t="shared" si="200"/>
        <v>5.0749882235072814</v>
      </c>
      <c r="R2052" s="11">
        <f t="shared" si="200"/>
        <v>2.2278867046136734</v>
      </c>
      <c r="S2052" s="11">
        <f t="shared" si="200"/>
        <v>5.4999234064439779</v>
      </c>
      <c r="T2052" s="11">
        <f t="shared" si="200"/>
        <v>2.5237464668115646</v>
      </c>
    </row>
    <row r="2053" spans="1:20" x14ac:dyDescent="0.2">
      <c r="A2053" s="9" t="s">
        <v>464</v>
      </c>
      <c r="B2053" s="9" t="s">
        <v>1346</v>
      </c>
      <c r="C2053" s="9" t="s">
        <v>258</v>
      </c>
      <c r="D2053" s="9" t="s">
        <v>254</v>
      </c>
      <c r="E2053" s="9">
        <v>96294964</v>
      </c>
      <c r="F2053" s="9">
        <v>96295127</v>
      </c>
      <c r="G2053" s="9">
        <v>96297623</v>
      </c>
      <c r="H2053" s="9">
        <v>96297770</v>
      </c>
      <c r="I2053" s="9">
        <v>96300371</v>
      </c>
      <c r="J2053" s="9">
        <v>96300440</v>
      </c>
      <c r="K2053" s="9">
        <f t="shared" si="201"/>
        <v>164</v>
      </c>
      <c r="L2053" s="9">
        <f t="shared" si="202"/>
        <v>2495</v>
      </c>
      <c r="M2053" s="9">
        <f t="shared" si="203"/>
        <v>148</v>
      </c>
      <c r="N2053" s="9">
        <f t="shared" si="204"/>
        <v>2600</v>
      </c>
      <c r="O2053" s="9">
        <f t="shared" si="205"/>
        <v>70</v>
      </c>
      <c r="P2053" s="11">
        <f t="shared" si="200"/>
        <v>2.214843848047698</v>
      </c>
      <c r="Q2053" s="11">
        <f t="shared" si="200"/>
        <v>3.3970705499594085</v>
      </c>
      <c r="R2053" s="11">
        <f t="shared" si="200"/>
        <v>2.170261715394957</v>
      </c>
      <c r="S2053" s="11">
        <f t="shared" si="200"/>
        <v>3.4149733479708178</v>
      </c>
      <c r="T2053" s="11">
        <f t="shared" si="200"/>
        <v>1.8450980400142569</v>
      </c>
    </row>
    <row r="2054" spans="1:20" x14ac:dyDescent="0.2">
      <c r="A2054" s="9" t="s">
        <v>464</v>
      </c>
      <c r="B2054" s="9" t="s">
        <v>1330</v>
      </c>
      <c r="C2054" s="9" t="s">
        <v>253</v>
      </c>
      <c r="D2054" s="9" t="s">
        <v>251</v>
      </c>
      <c r="E2054" s="9">
        <v>76290861</v>
      </c>
      <c r="F2054" s="9">
        <v>76295015</v>
      </c>
      <c r="G2054" s="9">
        <v>76352471</v>
      </c>
      <c r="H2054" s="9">
        <v>76352549</v>
      </c>
      <c r="I2054" s="9">
        <v>76372871</v>
      </c>
      <c r="J2054" s="9">
        <v>76373040</v>
      </c>
      <c r="K2054" s="9">
        <f t="shared" si="201"/>
        <v>4155</v>
      </c>
      <c r="L2054" s="9">
        <f t="shared" si="202"/>
        <v>57455</v>
      </c>
      <c r="M2054" s="9">
        <f t="shared" si="203"/>
        <v>79</v>
      </c>
      <c r="N2054" s="9">
        <f t="shared" si="204"/>
        <v>20321</v>
      </c>
      <c r="O2054" s="9">
        <f t="shared" si="205"/>
        <v>170</v>
      </c>
      <c r="P2054" s="11">
        <f t="shared" si="200"/>
        <v>3.6185710281201291</v>
      </c>
      <c r="Q2054" s="11">
        <f t="shared" si="200"/>
        <v>4.7593278289846337</v>
      </c>
      <c r="R2054" s="11">
        <f t="shared" si="200"/>
        <v>1.8976270912904412</v>
      </c>
      <c r="S2054" s="11">
        <f t="shared" si="200"/>
        <v>4.3079450758459297</v>
      </c>
      <c r="T2054" s="11">
        <f t="shared" si="200"/>
        <v>2.2304489213782737</v>
      </c>
    </row>
    <row r="2055" spans="1:20" x14ac:dyDescent="0.2">
      <c r="A2055" s="9" t="s">
        <v>464</v>
      </c>
      <c r="B2055" s="9" t="s">
        <v>1086</v>
      </c>
      <c r="C2055" s="9" t="s">
        <v>279</v>
      </c>
      <c r="D2055" s="9" t="s">
        <v>254</v>
      </c>
      <c r="E2055" s="9">
        <v>89107257</v>
      </c>
      <c r="F2055" s="9">
        <v>89107336</v>
      </c>
      <c r="G2055" s="9">
        <v>89137558</v>
      </c>
      <c r="H2055" s="9">
        <v>89137803</v>
      </c>
      <c r="I2055" s="9">
        <v>89143549</v>
      </c>
      <c r="J2055" s="9">
        <v>89145906</v>
      </c>
      <c r="K2055" s="9">
        <f t="shared" si="201"/>
        <v>80</v>
      </c>
      <c r="L2055" s="9">
        <f t="shared" si="202"/>
        <v>30221</v>
      </c>
      <c r="M2055" s="9">
        <f t="shared" si="203"/>
        <v>246</v>
      </c>
      <c r="N2055" s="9">
        <f t="shared" si="204"/>
        <v>5745</v>
      </c>
      <c r="O2055" s="9">
        <f t="shared" si="205"/>
        <v>2358</v>
      </c>
      <c r="P2055" s="11">
        <f t="shared" si="200"/>
        <v>1.9030899869919433</v>
      </c>
      <c r="Q2055" s="11">
        <f t="shared" si="200"/>
        <v>4.480308830859939</v>
      </c>
      <c r="R2055" s="11">
        <f t="shared" si="200"/>
        <v>2.3909351071033789</v>
      </c>
      <c r="S2055" s="11">
        <f t="shared" si="200"/>
        <v>3.7592900330243033</v>
      </c>
      <c r="T2055" s="11">
        <f t="shared" si="200"/>
        <v>3.37254380075907</v>
      </c>
    </row>
    <row r="2056" spans="1:20" x14ac:dyDescent="0.2">
      <c r="A2056" s="9" t="s">
        <v>464</v>
      </c>
      <c r="B2056" s="9" t="s">
        <v>1353</v>
      </c>
      <c r="C2056" s="9" t="s">
        <v>256</v>
      </c>
      <c r="D2056" s="9" t="s">
        <v>254</v>
      </c>
      <c r="E2056" s="9">
        <v>59228801</v>
      </c>
      <c r="F2056" s="9">
        <v>59229271</v>
      </c>
      <c r="G2056" s="9">
        <v>59243349</v>
      </c>
      <c r="H2056" s="9">
        <v>59243469</v>
      </c>
      <c r="I2056" s="9">
        <v>59247172</v>
      </c>
      <c r="J2056" s="9">
        <v>59247237</v>
      </c>
      <c r="K2056" s="9">
        <f t="shared" si="201"/>
        <v>471</v>
      </c>
      <c r="L2056" s="9">
        <f t="shared" si="202"/>
        <v>14077</v>
      </c>
      <c r="M2056" s="9">
        <f t="shared" si="203"/>
        <v>121</v>
      </c>
      <c r="N2056" s="9">
        <f t="shared" si="204"/>
        <v>3702</v>
      </c>
      <c r="O2056" s="9">
        <f t="shared" si="205"/>
        <v>66</v>
      </c>
      <c r="P2056" s="11">
        <f t="shared" ref="P2056:T2106" si="206">LOG(K2056,10)</f>
        <v>2.6730209071288957</v>
      </c>
      <c r="Q2056" s="11">
        <f t="shared" si="206"/>
        <v>4.1485101106109985</v>
      </c>
      <c r="R2056" s="11">
        <f t="shared" si="206"/>
        <v>2.0827853703164498</v>
      </c>
      <c r="S2056" s="11">
        <f t="shared" si="206"/>
        <v>3.5684364144168854</v>
      </c>
      <c r="T2056" s="11">
        <f t="shared" si="206"/>
        <v>1.8195439355418683</v>
      </c>
    </row>
    <row r="2057" spans="1:20" x14ac:dyDescent="0.2">
      <c r="A2057" s="9" t="s">
        <v>464</v>
      </c>
      <c r="B2057" s="9" t="s">
        <v>1353</v>
      </c>
      <c r="C2057" s="9" t="s">
        <v>256</v>
      </c>
      <c r="D2057" s="9" t="s">
        <v>254</v>
      </c>
      <c r="E2057" s="9">
        <v>59229224</v>
      </c>
      <c r="F2057" s="9">
        <v>59229271</v>
      </c>
      <c r="G2057" s="9">
        <v>59240966</v>
      </c>
      <c r="H2057" s="9">
        <v>59241033</v>
      </c>
      <c r="I2057" s="9">
        <v>59243349</v>
      </c>
      <c r="J2057" s="9">
        <v>59243469</v>
      </c>
      <c r="K2057" s="9">
        <f t="shared" si="201"/>
        <v>48</v>
      </c>
      <c r="L2057" s="9">
        <f t="shared" si="202"/>
        <v>11694</v>
      </c>
      <c r="M2057" s="9">
        <f t="shared" si="203"/>
        <v>68</v>
      </c>
      <c r="N2057" s="9">
        <f t="shared" si="204"/>
        <v>2315</v>
      </c>
      <c r="O2057" s="9">
        <f t="shared" si="205"/>
        <v>121</v>
      </c>
      <c r="P2057" s="11">
        <f t="shared" si="206"/>
        <v>1.6812412373755872</v>
      </c>
      <c r="Q2057" s="11">
        <f t="shared" si="206"/>
        <v>4.0679630895012648</v>
      </c>
      <c r="R2057" s="11">
        <f t="shared" si="206"/>
        <v>1.8325089127062362</v>
      </c>
      <c r="S2057" s="11">
        <f t="shared" si="206"/>
        <v>3.3645509953539716</v>
      </c>
      <c r="T2057" s="11">
        <f t="shared" si="206"/>
        <v>2.0827853703164498</v>
      </c>
    </row>
    <row r="2058" spans="1:20" x14ac:dyDescent="0.2">
      <c r="A2058" s="9" t="s">
        <v>464</v>
      </c>
      <c r="B2058" s="9" t="s">
        <v>1353</v>
      </c>
      <c r="C2058" s="9" t="s">
        <v>256</v>
      </c>
      <c r="D2058" s="9" t="s">
        <v>254</v>
      </c>
      <c r="E2058" s="9">
        <v>59229224</v>
      </c>
      <c r="F2058" s="9">
        <v>59229271</v>
      </c>
      <c r="G2058" s="9">
        <v>59240966</v>
      </c>
      <c r="H2058" s="9">
        <v>59241033</v>
      </c>
      <c r="I2058" s="9">
        <v>59247172</v>
      </c>
      <c r="J2058" s="9">
        <v>59247217</v>
      </c>
      <c r="K2058" s="9">
        <f t="shared" si="201"/>
        <v>48</v>
      </c>
      <c r="L2058" s="9">
        <f t="shared" si="202"/>
        <v>11694</v>
      </c>
      <c r="M2058" s="9">
        <f t="shared" si="203"/>
        <v>68</v>
      </c>
      <c r="N2058" s="9">
        <f t="shared" si="204"/>
        <v>6138</v>
      </c>
      <c r="O2058" s="9">
        <f t="shared" si="205"/>
        <v>46</v>
      </c>
      <c r="P2058" s="11">
        <f t="shared" si="206"/>
        <v>1.6812412373755872</v>
      </c>
      <c r="Q2058" s="11">
        <f t="shared" si="206"/>
        <v>4.0679630895012648</v>
      </c>
      <c r="R2058" s="11">
        <f t="shared" si="206"/>
        <v>1.8325089127062362</v>
      </c>
      <c r="S2058" s="11">
        <f t="shared" si="206"/>
        <v>3.7880268840958036</v>
      </c>
      <c r="T2058" s="11">
        <f t="shared" si="206"/>
        <v>1.6627578316815739</v>
      </c>
    </row>
    <row r="2059" spans="1:20" x14ac:dyDescent="0.2">
      <c r="A2059" s="9" t="s">
        <v>464</v>
      </c>
      <c r="B2059" s="9" t="s">
        <v>1353</v>
      </c>
      <c r="C2059" s="9" t="s">
        <v>256</v>
      </c>
      <c r="D2059" s="9" t="s">
        <v>254</v>
      </c>
      <c r="E2059" s="9">
        <v>59228750</v>
      </c>
      <c r="F2059" s="9">
        <v>59229271</v>
      </c>
      <c r="G2059" s="9">
        <v>59247172</v>
      </c>
      <c r="H2059" s="9">
        <v>59247217</v>
      </c>
      <c r="I2059" s="9">
        <v>59271946</v>
      </c>
      <c r="J2059" s="9">
        <v>59272236</v>
      </c>
      <c r="K2059" s="9">
        <f t="shared" si="201"/>
        <v>522</v>
      </c>
      <c r="L2059" s="9">
        <f t="shared" si="202"/>
        <v>17900</v>
      </c>
      <c r="M2059" s="9">
        <f t="shared" si="203"/>
        <v>46</v>
      </c>
      <c r="N2059" s="9">
        <f t="shared" si="204"/>
        <v>24728</v>
      </c>
      <c r="O2059" s="9">
        <f t="shared" si="205"/>
        <v>291</v>
      </c>
      <c r="P2059" s="11">
        <f t="shared" si="206"/>
        <v>2.7176705030022621</v>
      </c>
      <c r="Q2059" s="11">
        <f t="shared" si="206"/>
        <v>4.2528530309798933</v>
      </c>
      <c r="R2059" s="11">
        <f t="shared" si="206"/>
        <v>1.6627578316815739</v>
      </c>
      <c r="S2059" s="11">
        <f t="shared" si="206"/>
        <v>4.393188992055248</v>
      </c>
      <c r="T2059" s="11">
        <f t="shared" si="206"/>
        <v>2.4638929889859074</v>
      </c>
    </row>
    <row r="2060" spans="1:20" x14ac:dyDescent="0.2">
      <c r="A2060" s="9" t="s">
        <v>464</v>
      </c>
      <c r="B2060" s="9" t="s">
        <v>1354</v>
      </c>
      <c r="C2060" s="9" t="s">
        <v>260</v>
      </c>
      <c r="D2060" s="9" t="s">
        <v>254</v>
      </c>
      <c r="E2060" s="9">
        <v>137519309</v>
      </c>
      <c r="F2060" s="9">
        <v>137519405</v>
      </c>
      <c r="G2060" s="9">
        <v>137519505</v>
      </c>
      <c r="H2060" s="9">
        <v>137519617</v>
      </c>
      <c r="I2060" s="9">
        <v>137519736</v>
      </c>
      <c r="J2060" s="9">
        <v>137519845</v>
      </c>
      <c r="K2060" s="9">
        <f t="shared" si="201"/>
        <v>97</v>
      </c>
      <c r="L2060" s="9">
        <f t="shared" si="202"/>
        <v>99</v>
      </c>
      <c r="M2060" s="9">
        <f t="shared" si="203"/>
        <v>113</v>
      </c>
      <c r="N2060" s="9">
        <f t="shared" si="204"/>
        <v>118</v>
      </c>
      <c r="O2060" s="9">
        <f t="shared" si="205"/>
        <v>110</v>
      </c>
      <c r="P2060" s="11">
        <f t="shared" si="206"/>
        <v>1.9867717342662448</v>
      </c>
      <c r="Q2060" s="11">
        <f t="shared" si="206"/>
        <v>1.9956351945975497</v>
      </c>
      <c r="R2060" s="11">
        <f t="shared" si="206"/>
        <v>2.0530784434834195</v>
      </c>
      <c r="S2060" s="11">
        <f t="shared" si="206"/>
        <v>2.0718820073061255</v>
      </c>
      <c r="T2060" s="11">
        <f t="shared" si="206"/>
        <v>2.0413926851582249</v>
      </c>
    </row>
    <row r="2061" spans="1:20" x14ac:dyDescent="0.2">
      <c r="A2061" s="9" t="s">
        <v>464</v>
      </c>
      <c r="B2061" s="9" t="s">
        <v>1355</v>
      </c>
      <c r="C2061" s="9" t="s">
        <v>291</v>
      </c>
      <c r="D2061" s="9" t="s">
        <v>254</v>
      </c>
      <c r="E2061" s="9">
        <v>9148975</v>
      </c>
      <c r="F2061" s="9">
        <v>9149205</v>
      </c>
      <c r="G2061" s="9">
        <v>9149454</v>
      </c>
      <c r="H2061" s="9">
        <v>9149552</v>
      </c>
      <c r="I2061" s="9">
        <v>9151483</v>
      </c>
      <c r="J2061" s="9">
        <v>9151579</v>
      </c>
      <c r="K2061" s="9">
        <f t="shared" si="201"/>
        <v>231</v>
      </c>
      <c r="L2061" s="9">
        <f t="shared" si="202"/>
        <v>248</v>
      </c>
      <c r="M2061" s="9">
        <f t="shared" si="203"/>
        <v>99</v>
      </c>
      <c r="N2061" s="9">
        <f t="shared" si="204"/>
        <v>1930</v>
      </c>
      <c r="O2061" s="9">
        <f t="shared" si="205"/>
        <v>97</v>
      </c>
      <c r="P2061" s="11">
        <f t="shared" si="206"/>
        <v>2.363611979892144</v>
      </c>
      <c r="Q2061" s="11">
        <f t="shared" si="206"/>
        <v>2.394451680826216</v>
      </c>
      <c r="R2061" s="11">
        <f t="shared" si="206"/>
        <v>1.9956351945975497</v>
      </c>
      <c r="S2061" s="11">
        <f t="shared" si="206"/>
        <v>3.2855573090077734</v>
      </c>
      <c r="T2061" s="11">
        <f t="shared" si="206"/>
        <v>1.9867717342662448</v>
      </c>
    </row>
    <row r="2062" spans="1:20" x14ac:dyDescent="0.2">
      <c r="A2062" s="9" t="s">
        <v>464</v>
      </c>
      <c r="B2062" s="9" t="s">
        <v>1356</v>
      </c>
      <c r="C2062" s="9" t="s">
        <v>265</v>
      </c>
      <c r="D2062" s="9" t="s">
        <v>251</v>
      </c>
      <c r="E2062" s="9">
        <v>127283024</v>
      </c>
      <c r="F2062" s="9">
        <v>127283088</v>
      </c>
      <c r="G2062" s="9">
        <v>127283391</v>
      </c>
      <c r="H2062" s="9">
        <v>127283444</v>
      </c>
      <c r="I2062" s="9">
        <v>127283525</v>
      </c>
      <c r="J2062" s="9">
        <v>127283942</v>
      </c>
      <c r="K2062" s="9">
        <f t="shared" si="201"/>
        <v>65</v>
      </c>
      <c r="L2062" s="9">
        <f t="shared" si="202"/>
        <v>302</v>
      </c>
      <c r="M2062" s="9">
        <f t="shared" si="203"/>
        <v>54</v>
      </c>
      <c r="N2062" s="9">
        <f t="shared" si="204"/>
        <v>80</v>
      </c>
      <c r="O2062" s="9">
        <f t="shared" si="205"/>
        <v>418</v>
      </c>
      <c r="P2062" s="11">
        <f t="shared" si="206"/>
        <v>1.8129133566428552</v>
      </c>
      <c r="Q2062" s="11">
        <f t="shared" si="206"/>
        <v>2.4800069429571505</v>
      </c>
      <c r="R2062" s="11">
        <f t="shared" si="206"/>
        <v>1.7323937598229684</v>
      </c>
      <c r="S2062" s="11">
        <f t="shared" si="206"/>
        <v>1.9030899869919433</v>
      </c>
      <c r="T2062" s="11">
        <f t="shared" si="206"/>
        <v>2.621176281775035</v>
      </c>
    </row>
    <row r="2063" spans="1:20" x14ac:dyDescent="0.2">
      <c r="A2063" s="9" t="s">
        <v>464</v>
      </c>
      <c r="B2063" s="9" t="s">
        <v>1346</v>
      </c>
      <c r="C2063" s="9" t="s">
        <v>258</v>
      </c>
      <c r="D2063" s="9" t="s">
        <v>254</v>
      </c>
      <c r="E2063" s="9">
        <v>96202155</v>
      </c>
      <c r="F2063" s="9">
        <v>96202188</v>
      </c>
      <c r="G2063" s="9">
        <v>96223093</v>
      </c>
      <c r="H2063" s="9">
        <v>96223198</v>
      </c>
      <c r="I2063" s="9">
        <v>96232681</v>
      </c>
      <c r="J2063" s="9">
        <v>96232748</v>
      </c>
      <c r="K2063" s="9">
        <f t="shared" si="201"/>
        <v>34</v>
      </c>
      <c r="L2063" s="9">
        <f t="shared" si="202"/>
        <v>20904</v>
      </c>
      <c r="M2063" s="9">
        <f t="shared" si="203"/>
        <v>106</v>
      </c>
      <c r="N2063" s="9">
        <f t="shared" si="204"/>
        <v>9482</v>
      </c>
      <c r="O2063" s="9">
        <f t="shared" si="205"/>
        <v>68</v>
      </c>
      <c r="P2063" s="11">
        <f t="shared" si="206"/>
        <v>1.5314789170422551</v>
      </c>
      <c r="Q2063" s="11">
        <f t="shared" si="206"/>
        <v>4.3202293967192684</v>
      </c>
      <c r="R2063" s="11">
        <f t="shared" si="206"/>
        <v>2.02530586526477</v>
      </c>
      <c r="S2063" s="11">
        <f t="shared" si="206"/>
        <v>3.9768999509829377</v>
      </c>
      <c r="T2063" s="11">
        <f t="shared" si="206"/>
        <v>1.8325089127062362</v>
      </c>
    </row>
    <row r="2064" spans="1:20" x14ac:dyDescent="0.2">
      <c r="A2064" s="9" t="s">
        <v>464</v>
      </c>
      <c r="B2064" s="9" t="s">
        <v>1357</v>
      </c>
      <c r="C2064" s="9" t="s">
        <v>271</v>
      </c>
      <c r="D2064" s="9" t="s">
        <v>254</v>
      </c>
      <c r="E2064" s="9">
        <v>14600999</v>
      </c>
      <c r="F2064" s="9">
        <v>14601046</v>
      </c>
      <c r="G2064" s="9">
        <v>14602647</v>
      </c>
      <c r="H2064" s="9">
        <v>14602712</v>
      </c>
      <c r="I2064" s="9">
        <v>14603637</v>
      </c>
      <c r="J2064" s="9">
        <v>14603905</v>
      </c>
      <c r="K2064" s="9">
        <f t="shared" si="201"/>
        <v>48</v>
      </c>
      <c r="L2064" s="9">
        <f t="shared" si="202"/>
        <v>1600</v>
      </c>
      <c r="M2064" s="9">
        <f t="shared" si="203"/>
        <v>66</v>
      </c>
      <c r="N2064" s="9">
        <f t="shared" si="204"/>
        <v>924</v>
      </c>
      <c r="O2064" s="9">
        <f t="shared" si="205"/>
        <v>269</v>
      </c>
      <c r="P2064" s="11">
        <f t="shared" si="206"/>
        <v>1.6812412373755872</v>
      </c>
      <c r="Q2064" s="11">
        <f t="shared" si="206"/>
        <v>3.2041199826559246</v>
      </c>
      <c r="R2064" s="11">
        <f t="shared" si="206"/>
        <v>1.8195439355418683</v>
      </c>
      <c r="S2064" s="11">
        <f t="shared" si="206"/>
        <v>2.9656719712201065</v>
      </c>
      <c r="T2064" s="11">
        <f t="shared" si="206"/>
        <v>2.4297522800024076</v>
      </c>
    </row>
    <row r="2065" spans="1:20" x14ac:dyDescent="0.2">
      <c r="A2065" s="9" t="s">
        <v>464</v>
      </c>
      <c r="B2065" s="9" t="s">
        <v>1358</v>
      </c>
      <c r="C2065" s="9" t="s">
        <v>256</v>
      </c>
      <c r="D2065" s="9" t="s">
        <v>254</v>
      </c>
      <c r="E2065" s="9">
        <v>112331895</v>
      </c>
      <c r="F2065" s="9">
        <v>112332039</v>
      </c>
      <c r="G2065" s="9">
        <v>112345245</v>
      </c>
      <c r="H2065" s="9">
        <v>112345353</v>
      </c>
      <c r="I2065" s="9">
        <v>112346721</v>
      </c>
      <c r="J2065" s="9">
        <v>112347491</v>
      </c>
      <c r="K2065" s="9">
        <f t="shared" si="201"/>
        <v>145</v>
      </c>
      <c r="L2065" s="9">
        <f t="shared" si="202"/>
        <v>13205</v>
      </c>
      <c r="M2065" s="9">
        <f t="shared" si="203"/>
        <v>109</v>
      </c>
      <c r="N2065" s="9">
        <f t="shared" si="204"/>
        <v>1367</v>
      </c>
      <c r="O2065" s="9">
        <f t="shared" si="205"/>
        <v>771</v>
      </c>
      <c r="P2065" s="11">
        <f t="shared" si="206"/>
        <v>2.1613680022349744</v>
      </c>
      <c r="Q2065" s="11">
        <f t="shared" si="206"/>
        <v>4.1207384055429426</v>
      </c>
      <c r="R2065" s="11">
        <f t="shared" si="206"/>
        <v>2.0374264979406234</v>
      </c>
      <c r="S2065" s="11">
        <f t="shared" si="206"/>
        <v>3.1357685145678218</v>
      </c>
      <c r="T2065" s="11">
        <f t="shared" si="206"/>
        <v>2.8870543780509568</v>
      </c>
    </row>
    <row r="2066" spans="1:20" x14ac:dyDescent="0.2">
      <c r="A2066" s="9" t="s">
        <v>464</v>
      </c>
      <c r="B2066" s="9" t="s">
        <v>1358</v>
      </c>
      <c r="C2066" s="9" t="s">
        <v>256</v>
      </c>
      <c r="D2066" s="9" t="s">
        <v>254</v>
      </c>
      <c r="E2066" s="9">
        <v>112331895</v>
      </c>
      <c r="F2066" s="9">
        <v>112332039</v>
      </c>
      <c r="G2066" s="9">
        <v>112333828</v>
      </c>
      <c r="H2066" s="9">
        <v>112333954</v>
      </c>
      <c r="I2066" s="9">
        <v>112345245</v>
      </c>
      <c r="J2066" s="9">
        <v>112345353</v>
      </c>
      <c r="K2066" s="9">
        <f t="shared" si="201"/>
        <v>145</v>
      </c>
      <c r="L2066" s="9">
        <f t="shared" si="202"/>
        <v>1788</v>
      </c>
      <c r="M2066" s="9">
        <f t="shared" si="203"/>
        <v>127</v>
      </c>
      <c r="N2066" s="9">
        <f t="shared" si="204"/>
        <v>11290</v>
      </c>
      <c r="O2066" s="9">
        <f t="shared" si="205"/>
        <v>109</v>
      </c>
      <c r="P2066" s="11">
        <f t="shared" si="206"/>
        <v>2.1613680022349744</v>
      </c>
      <c r="Q2066" s="11">
        <f t="shared" si="206"/>
        <v>3.2523675144598982</v>
      </c>
      <c r="R2066" s="11">
        <f t="shared" si="206"/>
        <v>2.1038037209559568</v>
      </c>
      <c r="S2066" s="11">
        <f t="shared" si="206"/>
        <v>4.052693941924967</v>
      </c>
      <c r="T2066" s="11">
        <f t="shared" si="206"/>
        <v>2.0374264979406234</v>
      </c>
    </row>
    <row r="2067" spans="1:20" x14ac:dyDescent="0.2">
      <c r="A2067" s="9" t="s">
        <v>464</v>
      </c>
      <c r="B2067" s="9" t="s">
        <v>1359</v>
      </c>
      <c r="C2067" s="9" t="s">
        <v>253</v>
      </c>
      <c r="D2067" s="9" t="s">
        <v>254</v>
      </c>
      <c r="E2067" s="9">
        <v>33885025</v>
      </c>
      <c r="F2067" s="9">
        <v>33885121</v>
      </c>
      <c r="G2067" s="9">
        <v>33893793</v>
      </c>
      <c r="H2067" s="9">
        <v>33893859</v>
      </c>
      <c r="I2067" s="9">
        <v>33899240</v>
      </c>
      <c r="J2067" s="9">
        <v>33899402</v>
      </c>
      <c r="K2067" s="9">
        <f t="shared" si="201"/>
        <v>97</v>
      </c>
      <c r="L2067" s="9">
        <f t="shared" si="202"/>
        <v>8671</v>
      </c>
      <c r="M2067" s="9">
        <f t="shared" si="203"/>
        <v>67</v>
      </c>
      <c r="N2067" s="9">
        <f t="shared" si="204"/>
        <v>5380</v>
      </c>
      <c r="O2067" s="9">
        <f t="shared" si="205"/>
        <v>163</v>
      </c>
      <c r="P2067" s="11">
        <f t="shared" si="206"/>
        <v>1.9867717342662448</v>
      </c>
      <c r="Q2067" s="11">
        <f t="shared" si="206"/>
        <v>3.9380691862233852</v>
      </c>
      <c r="R2067" s="11">
        <f t="shared" si="206"/>
        <v>1.8260748027008262</v>
      </c>
      <c r="S2067" s="11">
        <f t="shared" si="206"/>
        <v>3.7307822756663889</v>
      </c>
      <c r="T2067" s="11">
        <f t="shared" si="206"/>
        <v>2.2121876044039577</v>
      </c>
    </row>
    <row r="2068" spans="1:20" x14ac:dyDescent="0.2">
      <c r="A2068" s="9" t="s">
        <v>464</v>
      </c>
      <c r="B2068" s="9" t="s">
        <v>1359</v>
      </c>
      <c r="C2068" s="9" t="s">
        <v>253</v>
      </c>
      <c r="D2068" s="9" t="s">
        <v>254</v>
      </c>
      <c r="E2068" s="9">
        <v>33865447</v>
      </c>
      <c r="F2068" s="9">
        <v>33865652</v>
      </c>
      <c r="G2068" s="9">
        <v>33875801</v>
      </c>
      <c r="H2068" s="9">
        <v>33876051</v>
      </c>
      <c r="I2068" s="9">
        <v>33884952</v>
      </c>
      <c r="J2068" s="9">
        <v>33885121</v>
      </c>
      <c r="K2068" s="9">
        <f t="shared" si="201"/>
        <v>206</v>
      </c>
      <c r="L2068" s="9">
        <f t="shared" si="202"/>
        <v>10148</v>
      </c>
      <c r="M2068" s="9">
        <f t="shared" si="203"/>
        <v>251</v>
      </c>
      <c r="N2068" s="9">
        <f t="shared" si="204"/>
        <v>8900</v>
      </c>
      <c r="O2068" s="9">
        <f t="shared" si="205"/>
        <v>170</v>
      </c>
      <c r="P2068" s="11">
        <f t="shared" si="206"/>
        <v>2.3138672203691533</v>
      </c>
      <c r="Q2068" s="11">
        <f t="shared" si="206"/>
        <v>4.0063804585496934</v>
      </c>
      <c r="R2068" s="11">
        <f t="shared" si="206"/>
        <v>2.3996737214810375</v>
      </c>
      <c r="S2068" s="11">
        <f t="shared" si="206"/>
        <v>3.9493900066449124</v>
      </c>
      <c r="T2068" s="11">
        <f t="shared" si="206"/>
        <v>2.2304489213782737</v>
      </c>
    </row>
    <row r="2069" spans="1:20" x14ac:dyDescent="0.2">
      <c r="A2069" s="9" t="s">
        <v>464</v>
      </c>
      <c r="B2069" s="9" t="s">
        <v>1360</v>
      </c>
      <c r="C2069" s="9" t="s">
        <v>265</v>
      </c>
      <c r="D2069" s="9" t="s">
        <v>254</v>
      </c>
      <c r="E2069" s="9">
        <v>22285690</v>
      </c>
      <c r="F2069" s="9">
        <v>22285876</v>
      </c>
      <c r="G2069" s="9">
        <v>22286139</v>
      </c>
      <c r="H2069" s="9">
        <v>22286403</v>
      </c>
      <c r="I2069" s="9">
        <v>22287053</v>
      </c>
      <c r="J2069" s="9">
        <v>22287248</v>
      </c>
      <c r="K2069" s="9">
        <f t="shared" si="201"/>
        <v>187</v>
      </c>
      <c r="L2069" s="9">
        <f t="shared" si="202"/>
        <v>262</v>
      </c>
      <c r="M2069" s="9">
        <f t="shared" si="203"/>
        <v>265</v>
      </c>
      <c r="N2069" s="9">
        <f t="shared" si="204"/>
        <v>649</v>
      </c>
      <c r="O2069" s="9">
        <f t="shared" si="205"/>
        <v>196</v>
      </c>
      <c r="P2069" s="11">
        <f t="shared" si="206"/>
        <v>2.271841606536499</v>
      </c>
      <c r="Q2069" s="11">
        <f t="shared" si="206"/>
        <v>2.4183012913197452</v>
      </c>
      <c r="R2069" s="11">
        <f t="shared" si="206"/>
        <v>2.4232458739368075</v>
      </c>
      <c r="S2069" s="11">
        <f t="shared" si="206"/>
        <v>2.8122446968003691</v>
      </c>
      <c r="T2069" s="11">
        <f t="shared" si="206"/>
        <v>2.2922560713564755</v>
      </c>
    </row>
    <row r="2070" spans="1:20" x14ac:dyDescent="0.2">
      <c r="A2070" s="9" t="s">
        <v>464</v>
      </c>
      <c r="B2070" s="9" t="s">
        <v>1361</v>
      </c>
      <c r="C2070" s="9" t="s">
        <v>250</v>
      </c>
      <c r="D2070" s="9" t="s">
        <v>251</v>
      </c>
      <c r="E2070" s="9">
        <v>122463977</v>
      </c>
      <c r="F2070" s="9">
        <v>122464208</v>
      </c>
      <c r="G2070" s="9">
        <v>122472152</v>
      </c>
      <c r="H2070" s="9">
        <v>122472214</v>
      </c>
      <c r="I2070" s="9">
        <v>122472538</v>
      </c>
      <c r="J2070" s="9">
        <v>122472554</v>
      </c>
      <c r="K2070" s="9">
        <f t="shared" si="201"/>
        <v>232</v>
      </c>
      <c r="L2070" s="9">
        <f t="shared" si="202"/>
        <v>7943</v>
      </c>
      <c r="M2070" s="9">
        <f t="shared" si="203"/>
        <v>63</v>
      </c>
      <c r="N2070" s="9">
        <f t="shared" si="204"/>
        <v>323</v>
      </c>
      <c r="O2070" s="9">
        <f t="shared" si="205"/>
        <v>17</v>
      </c>
      <c r="P2070" s="11">
        <f t="shared" si="206"/>
        <v>2.3654879848908994</v>
      </c>
      <c r="Q2070" s="11">
        <f t="shared" si="206"/>
        <v>3.8999845625493905</v>
      </c>
      <c r="R2070" s="11">
        <f t="shared" si="206"/>
        <v>1.7993405494535815</v>
      </c>
      <c r="S2070" s="11">
        <f t="shared" si="206"/>
        <v>2.5092025223311025</v>
      </c>
      <c r="T2070" s="11">
        <f t="shared" si="206"/>
        <v>1.2304489213782739</v>
      </c>
    </row>
    <row r="2071" spans="1:20" x14ac:dyDescent="0.2">
      <c r="A2071" s="9" t="s">
        <v>464</v>
      </c>
      <c r="B2071" s="9" t="s">
        <v>1362</v>
      </c>
      <c r="C2071" s="9" t="s">
        <v>315</v>
      </c>
      <c r="D2071" s="9" t="s">
        <v>254</v>
      </c>
      <c r="E2071" s="9">
        <v>34591265</v>
      </c>
      <c r="F2071" s="9">
        <v>34591492</v>
      </c>
      <c r="G2071" s="9">
        <v>34593571</v>
      </c>
      <c r="H2071" s="9">
        <v>34593645</v>
      </c>
      <c r="I2071" s="9">
        <v>34593866</v>
      </c>
      <c r="J2071" s="9">
        <v>34594114</v>
      </c>
      <c r="K2071" s="9">
        <f t="shared" si="201"/>
        <v>228</v>
      </c>
      <c r="L2071" s="9">
        <f t="shared" si="202"/>
        <v>2078</v>
      </c>
      <c r="M2071" s="9">
        <f t="shared" si="203"/>
        <v>75</v>
      </c>
      <c r="N2071" s="9">
        <f t="shared" si="204"/>
        <v>220</v>
      </c>
      <c r="O2071" s="9">
        <f t="shared" si="205"/>
        <v>249</v>
      </c>
      <c r="P2071" s="11">
        <f t="shared" si="206"/>
        <v>2.3579348470004535</v>
      </c>
      <c r="Q2071" s="11">
        <f t="shared" si="206"/>
        <v>3.3176455432211585</v>
      </c>
      <c r="R2071" s="11">
        <f t="shared" si="206"/>
        <v>1.8750612633916997</v>
      </c>
      <c r="S2071" s="11">
        <f t="shared" si="206"/>
        <v>2.3424226808222062</v>
      </c>
      <c r="T2071" s="11">
        <f t="shared" si="206"/>
        <v>2.3961993470957359</v>
      </c>
    </row>
    <row r="2072" spans="1:20" x14ac:dyDescent="0.2">
      <c r="A2072" s="9" t="s">
        <v>464</v>
      </c>
      <c r="B2072" s="9" t="s">
        <v>1363</v>
      </c>
      <c r="C2072" s="9" t="s">
        <v>260</v>
      </c>
      <c r="D2072" s="9" t="s">
        <v>254</v>
      </c>
      <c r="E2072" s="9">
        <v>115585805</v>
      </c>
      <c r="F2072" s="9">
        <v>115585898</v>
      </c>
      <c r="G2072" s="9">
        <v>115587788</v>
      </c>
      <c r="H2072" s="9">
        <v>115587864</v>
      </c>
      <c r="I2072" s="9">
        <v>115587975</v>
      </c>
      <c r="J2072" s="9">
        <v>115588135</v>
      </c>
      <c r="K2072" s="9">
        <f t="shared" si="201"/>
        <v>94</v>
      </c>
      <c r="L2072" s="9">
        <f t="shared" si="202"/>
        <v>1889</v>
      </c>
      <c r="M2072" s="9">
        <f t="shared" si="203"/>
        <v>77</v>
      </c>
      <c r="N2072" s="9">
        <f t="shared" si="204"/>
        <v>110</v>
      </c>
      <c r="O2072" s="9">
        <f t="shared" si="205"/>
        <v>161</v>
      </c>
      <c r="P2072" s="11">
        <f t="shared" si="206"/>
        <v>1.9731278535996983</v>
      </c>
      <c r="Q2072" s="11">
        <f t="shared" si="206"/>
        <v>3.2762319579218331</v>
      </c>
      <c r="R2072" s="11">
        <f t="shared" si="206"/>
        <v>1.8864907251724818</v>
      </c>
      <c r="S2072" s="11">
        <f t="shared" si="206"/>
        <v>2.0413926851582249</v>
      </c>
      <c r="T2072" s="11">
        <f t="shared" si="206"/>
        <v>2.2068258760318495</v>
      </c>
    </row>
    <row r="2073" spans="1:20" x14ac:dyDescent="0.2">
      <c r="A2073" s="9" t="s">
        <v>464</v>
      </c>
      <c r="B2073" s="9" t="s">
        <v>1364</v>
      </c>
      <c r="C2073" s="9" t="s">
        <v>256</v>
      </c>
      <c r="D2073" s="9" t="s">
        <v>254</v>
      </c>
      <c r="E2073" s="9">
        <v>102226270</v>
      </c>
      <c r="F2073" s="9">
        <v>102226445</v>
      </c>
      <c r="G2073" s="9">
        <v>102235661</v>
      </c>
      <c r="H2073" s="9">
        <v>102235872</v>
      </c>
      <c r="I2073" s="9">
        <v>102236093</v>
      </c>
      <c r="J2073" s="9">
        <v>102236346</v>
      </c>
      <c r="K2073" s="9">
        <f t="shared" si="201"/>
        <v>176</v>
      </c>
      <c r="L2073" s="9">
        <f t="shared" si="202"/>
        <v>9215</v>
      </c>
      <c r="M2073" s="9">
        <f t="shared" si="203"/>
        <v>212</v>
      </c>
      <c r="N2073" s="9">
        <f t="shared" si="204"/>
        <v>220</v>
      </c>
      <c r="O2073" s="9">
        <f t="shared" si="205"/>
        <v>254</v>
      </c>
      <c r="P2073" s="11">
        <f t="shared" si="206"/>
        <v>2.2455126678141495</v>
      </c>
      <c r="Q2073" s="11">
        <f t="shared" si="206"/>
        <v>3.9644953395550928</v>
      </c>
      <c r="R2073" s="11">
        <f t="shared" si="206"/>
        <v>2.3263358609287512</v>
      </c>
      <c r="S2073" s="11">
        <f t="shared" si="206"/>
        <v>2.3424226808222062</v>
      </c>
      <c r="T2073" s="11">
        <f t="shared" si="206"/>
        <v>2.4048337166199381</v>
      </c>
    </row>
    <row r="2074" spans="1:20" x14ac:dyDescent="0.2">
      <c r="A2074" s="9" t="s">
        <v>464</v>
      </c>
      <c r="B2074" s="9" t="s">
        <v>1364</v>
      </c>
      <c r="C2074" s="9" t="s">
        <v>256</v>
      </c>
      <c r="D2074" s="9" t="s">
        <v>254</v>
      </c>
      <c r="E2074" s="9">
        <v>102210534</v>
      </c>
      <c r="F2074" s="9">
        <v>102210591</v>
      </c>
      <c r="G2074" s="9">
        <v>102223378</v>
      </c>
      <c r="H2074" s="9">
        <v>102223490</v>
      </c>
      <c r="I2074" s="9">
        <v>102236093</v>
      </c>
      <c r="J2074" s="9">
        <v>102236346</v>
      </c>
      <c r="K2074" s="9">
        <f t="shared" si="201"/>
        <v>58</v>
      </c>
      <c r="L2074" s="9">
        <f t="shared" si="202"/>
        <v>12786</v>
      </c>
      <c r="M2074" s="9">
        <f t="shared" si="203"/>
        <v>113</v>
      </c>
      <c r="N2074" s="9">
        <f t="shared" si="204"/>
        <v>12602</v>
      </c>
      <c r="O2074" s="9">
        <f t="shared" si="205"/>
        <v>254</v>
      </c>
      <c r="P2074" s="11">
        <f t="shared" si="206"/>
        <v>1.7634279935629371</v>
      </c>
      <c r="Q2074" s="11">
        <f t="shared" si="206"/>
        <v>4.1067347000978449</v>
      </c>
      <c r="R2074" s="11">
        <f t="shared" si="206"/>
        <v>2.0530784434834195</v>
      </c>
      <c r="S2074" s="11">
        <f t="shared" si="206"/>
        <v>4.1004394752791073</v>
      </c>
      <c r="T2074" s="11">
        <f t="shared" si="206"/>
        <v>2.4048337166199381</v>
      </c>
    </row>
    <row r="2075" spans="1:20" x14ac:dyDescent="0.2">
      <c r="A2075" s="9" t="s">
        <v>464</v>
      </c>
      <c r="B2075" s="9" t="s">
        <v>1346</v>
      </c>
      <c r="C2075" s="9" t="s">
        <v>258</v>
      </c>
      <c r="D2075" s="9" t="s">
        <v>254</v>
      </c>
      <c r="E2075" s="9">
        <v>96294964</v>
      </c>
      <c r="F2075" s="9">
        <v>96295127</v>
      </c>
      <c r="G2075" s="9">
        <v>96300371</v>
      </c>
      <c r="H2075" s="9">
        <v>96300440</v>
      </c>
      <c r="I2075" s="9">
        <v>96306799</v>
      </c>
      <c r="J2075" s="9">
        <v>96306951</v>
      </c>
      <c r="K2075" s="9">
        <f t="shared" si="201"/>
        <v>164</v>
      </c>
      <c r="L2075" s="9">
        <f t="shared" si="202"/>
        <v>5243</v>
      </c>
      <c r="M2075" s="9">
        <f t="shared" si="203"/>
        <v>70</v>
      </c>
      <c r="N2075" s="9">
        <f t="shared" si="204"/>
        <v>6358</v>
      </c>
      <c r="O2075" s="9">
        <f t="shared" si="205"/>
        <v>153</v>
      </c>
      <c r="P2075" s="11">
        <f t="shared" si="206"/>
        <v>2.214843848047698</v>
      </c>
      <c r="Q2075" s="11">
        <f t="shared" si="206"/>
        <v>3.7195798577137231</v>
      </c>
      <c r="R2075" s="11">
        <f t="shared" si="206"/>
        <v>1.8450980400142569</v>
      </c>
      <c r="S2075" s="11">
        <f t="shared" si="206"/>
        <v>3.8033205235787539</v>
      </c>
      <c r="T2075" s="11">
        <f t="shared" si="206"/>
        <v>2.1846914308175984</v>
      </c>
    </row>
    <row r="2076" spans="1:20" x14ac:dyDescent="0.2">
      <c r="A2076" s="9" t="s">
        <v>464</v>
      </c>
      <c r="B2076" s="9" t="s">
        <v>1364</v>
      </c>
      <c r="C2076" s="9" t="s">
        <v>256</v>
      </c>
      <c r="D2076" s="9" t="s">
        <v>254</v>
      </c>
      <c r="E2076" s="9">
        <v>102223378</v>
      </c>
      <c r="F2076" s="9">
        <v>102223490</v>
      </c>
      <c r="G2076" s="9">
        <v>102226270</v>
      </c>
      <c r="H2076" s="9">
        <v>102226445</v>
      </c>
      <c r="I2076" s="9">
        <v>102236093</v>
      </c>
      <c r="J2076" s="9">
        <v>102236346</v>
      </c>
      <c r="K2076" s="9">
        <f t="shared" si="201"/>
        <v>113</v>
      </c>
      <c r="L2076" s="9">
        <f t="shared" si="202"/>
        <v>2779</v>
      </c>
      <c r="M2076" s="9">
        <f t="shared" si="203"/>
        <v>176</v>
      </c>
      <c r="N2076" s="9">
        <f t="shared" si="204"/>
        <v>9647</v>
      </c>
      <c r="O2076" s="9">
        <f t="shared" si="205"/>
        <v>254</v>
      </c>
      <c r="P2076" s="11">
        <f t="shared" si="206"/>
        <v>2.0530784434834195</v>
      </c>
      <c r="Q2076" s="11">
        <f t="shared" si="206"/>
        <v>3.4438885467773712</v>
      </c>
      <c r="R2076" s="11">
        <f t="shared" si="206"/>
        <v>2.2455126678141495</v>
      </c>
      <c r="S2076" s="11">
        <f t="shared" si="206"/>
        <v>3.9843922785242647</v>
      </c>
      <c r="T2076" s="11">
        <f t="shared" si="206"/>
        <v>2.4048337166199381</v>
      </c>
    </row>
    <row r="2077" spans="1:20" x14ac:dyDescent="0.2">
      <c r="A2077" s="9" t="s">
        <v>464</v>
      </c>
      <c r="B2077" s="9" t="s">
        <v>1365</v>
      </c>
      <c r="C2077" s="9" t="s">
        <v>315</v>
      </c>
      <c r="D2077" s="9" t="s">
        <v>254</v>
      </c>
      <c r="E2077" s="9">
        <v>22361454</v>
      </c>
      <c r="F2077" s="9">
        <v>22361707</v>
      </c>
      <c r="G2077" s="9">
        <v>22371990</v>
      </c>
      <c r="H2077" s="9">
        <v>22372088</v>
      </c>
      <c r="I2077" s="9">
        <v>22373642</v>
      </c>
      <c r="J2077" s="9">
        <v>22373769</v>
      </c>
      <c r="K2077" s="9">
        <f t="shared" si="201"/>
        <v>254</v>
      </c>
      <c r="L2077" s="9">
        <f t="shared" si="202"/>
        <v>10282</v>
      </c>
      <c r="M2077" s="9">
        <f t="shared" si="203"/>
        <v>99</v>
      </c>
      <c r="N2077" s="9">
        <f t="shared" si="204"/>
        <v>1553</v>
      </c>
      <c r="O2077" s="9">
        <f t="shared" si="205"/>
        <v>128</v>
      </c>
      <c r="P2077" s="11">
        <f t="shared" si="206"/>
        <v>2.4048337166199381</v>
      </c>
      <c r="Q2077" s="11">
        <f t="shared" si="206"/>
        <v>4.0120775995310147</v>
      </c>
      <c r="R2077" s="11">
        <f t="shared" si="206"/>
        <v>1.9956351945975497</v>
      </c>
      <c r="S2077" s="11">
        <f t="shared" si="206"/>
        <v>3.1911714557285582</v>
      </c>
      <c r="T2077" s="11">
        <f t="shared" si="206"/>
        <v>2.1072099696478679</v>
      </c>
    </row>
    <row r="2078" spans="1:20" x14ac:dyDescent="0.2">
      <c r="A2078" s="9" t="s">
        <v>464</v>
      </c>
      <c r="B2078" s="9" t="s">
        <v>1365</v>
      </c>
      <c r="C2078" s="9" t="s">
        <v>315</v>
      </c>
      <c r="D2078" s="9" t="s">
        <v>254</v>
      </c>
      <c r="E2078" s="9">
        <v>22361521</v>
      </c>
      <c r="F2078" s="9">
        <v>22361707</v>
      </c>
      <c r="G2078" s="9">
        <v>22372035</v>
      </c>
      <c r="H2078" s="9">
        <v>22372088</v>
      </c>
      <c r="I2078" s="9">
        <v>22373642</v>
      </c>
      <c r="J2078" s="9">
        <v>22373769</v>
      </c>
      <c r="K2078" s="9">
        <f t="shared" si="201"/>
        <v>187</v>
      </c>
      <c r="L2078" s="9">
        <f t="shared" si="202"/>
        <v>10327</v>
      </c>
      <c r="M2078" s="9">
        <f t="shared" si="203"/>
        <v>54</v>
      </c>
      <c r="N2078" s="9">
        <f t="shared" si="204"/>
        <v>1553</v>
      </c>
      <c r="O2078" s="9">
        <f t="shared" si="205"/>
        <v>128</v>
      </c>
      <c r="P2078" s="11">
        <f t="shared" si="206"/>
        <v>2.271841606536499</v>
      </c>
      <c r="Q2078" s="11">
        <f t="shared" si="206"/>
        <v>4.0139741770209154</v>
      </c>
      <c r="R2078" s="11">
        <f t="shared" si="206"/>
        <v>1.7323937598229684</v>
      </c>
      <c r="S2078" s="11">
        <f t="shared" si="206"/>
        <v>3.1911714557285582</v>
      </c>
      <c r="T2078" s="11">
        <f t="shared" si="206"/>
        <v>2.1072099696478679</v>
      </c>
    </row>
    <row r="2079" spans="1:20" x14ac:dyDescent="0.2">
      <c r="A2079" s="9" t="s">
        <v>464</v>
      </c>
      <c r="B2079" s="9" t="s">
        <v>1346</v>
      </c>
      <c r="C2079" s="9" t="s">
        <v>258</v>
      </c>
      <c r="D2079" s="9" t="s">
        <v>254</v>
      </c>
      <c r="E2079" s="9">
        <v>96196336</v>
      </c>
      <c r="F2079" s="9">
        <v>96196560</v>
      </c>
      <c r="G2079" s="9">
        <v>96202130</v>
      </c>
      <c r="H2079" s="9">
        <v>96202188</v>
      </c>
      <c r="I2079" s="9">
        <v>96287600</v>
      </c>
      <c r="J2079" s="9">
        <v>96287722</v>
      </c>
      <c r="K2079" s="9">
        <f t="shared" si="201"/>
        <v>225</v>
      </c>
      <c r="L2079" s="9">
        <f t="shared" si="202"/>
        <v>5569</v>
      </c>
      <c r="M2079" s="9">
        <f t="shared" si="203"/>
        <v>59</v>
      </c>
      <c r="N2079" s="9">
        <f t="shared" si="204"/>
        <v>85411</v>
      </c>
      <c r="O2079" s="9">
        <f t="shared" si="205"/>
        <v>123</v>
      </c>
      <c r="P2079" s="11">
        <f t="shared" si="206"/>
        <v>2.3521825181113623</v>
      </c>
      <c r="Q2079" s="11">
        <f t="shared" si="206"/>
        <v>3.745777217889759</v>
      </c>
      <c r="R2079" s="11">
        <f t="shared" si="206"/>
        <v>1.7708520116421442</v>
      </c>
      <c r="S2079" s="11">
        <f t="shared" si="206"/>
        <v>4.9315138066569162</v>
      </c>
      <c r="T2079" s="11">
        <f t="shared" si="206"/>
        <v>2.0899051114393976</v>
      </c>
    </row>
    <row r="2080" spans="1:20" x14ac:dyDescent="0.2">
      <c r="A2080" s="9" t="s">
        <v>464</v>
      </c>
      <c r="B2080" s="9" t="s">
        <v>1366</v>
      </c>
      <c r="C2080" s="9" t="s">
        <v>291</v>
      </c>
      <c r="D2080" s="9" t="s">
        <v>254</v>
      </c>
      <c r="E2080" s="9">
        <v>102518567</v>
      </c>
      <c r="F2080" s="9">
        <v>102518602</v>
      </c>
      <c r="G2080" s="9">
        <v>102519121</v>
      </c>
      <c r="H2080" s="9">
        <v>102519291</v>
      </c>
      <c r="I2080" s="9">
        <v>102521120</v>
      </c>
      <c r="J2080" s="9">
        <v>102521213</v>
      </c>
      <c r="K2080" s="9">
        <f t="shared" si="201"/>
        <v>36</v>
      </c>
      <c r="L2080" s="9">
        <f t="shared" si="202"/>
        <v>518</v>
      </c>
      <c r="M2080" s="9">
        <f t="shared" si="203"/>
        <v>171</v>
      </c>
      <c r="N2080" s="9">
        <f t="shared" si="204"/>
        <v>1828</v>
      </c>
      <c r="O2080" s="9">
        <f t="shared" si="205"/>
        <v>94</v>
      </c>
      <c r="P2080" s="11">
        <f t="shared" si="206"/>
        <v>1.556302500767287</v>
      </c>
      <c r="Q2080" s="11">
        <f t="shared" si="206"/>
        <v>2.7143297597452327</v>
      </c>
      <c r="R2080" s="11">
        <f t="shared" si="206"/>
        <v>2.2329961103921536</v>
      </c>
      <c r="S2080" s="11">
        <f t="shared" si="206"/>
        <v>3.261976191397812</v>
      </c>
      <c r="T2080" s="11">
        <f t="shared" si="206"/>
        <v>1.9731278535996983</v>
      </c>
    </row>
    <row r="2081" spans="1:20" x14ac:dyDescent="0.2">
      <c r="A2081" s="9" t="s">
        <v>464</v>
      </c>
      <c r="B2081" s="9" t="s">
        <v>1366</v>
      </c>
      <c r="C2081" s="9" t="s">
        <v>291</v>
      </c>
      <c r="D2081" s="9" t="s">
        <v>254</v>
      </c>
      <c r="E2081" s="9">
        <v>102518801</v>
      </c>
      <c r="F2081" s="9">
        <v>102518844</v>
      </c>
      <c r="G2081" s="9">
        <v>102519121</v>
      </c>
      <c r="H2081" s="9">
        <v>102519291</v>
      </c>
      <c r="I2081" s="9">
        <v>102520474</v>
      </c>
      <c r="J2081" s="9">
        <v>102520577</v>
      </c>
      <c r="K2081" s="9">
        <f t="shared" si="201"/>
        <v>44</v>
      </c>
      <c r="L2081" s="9">
        <f t="shared" si="202"/>
        <v>276</v>
      </c>
      <c r="M2081" s="9">
        <f t="shared" si="203"/>
        <v>171</v>
      </c>
      <c r="N2081" s="9">
        <f t="shared" si="204"/>
        <v>1182</v>
      </c>
      <c r="O2081" s="9">
        <f t="shared" si="205"/>
        <v>104</v>
      </c>
      <c r="P2081" s="11">
        <f t="shared" si="206"/>
        <v>1.6434526764861872</v>
      </c>
      <c r="Q2081" s="11">
        <f t="shared" si="206"/>
        <v>2.4409090820652173</v>
      </c>
      <c r="R2081" s="11">
        <f t="shared" si="206"/>
        <v>2.2329961103921536</v>
      </c>
      <c r="S2081" s="11">
        <f t="shared" si="206"/>
        <v>3.0726174765452363</v>
      </c>
      <c r="T2081" s="11">
        <f t="shared" si="206"/>
        <v>2.0170333392987803</v>
      </c>
    </row>
    <row r="2082" spans="1:20" x14ac:dyDescent="0.2">
      <c r="A2082" s="9" t="s">
        <v>464</v>
      </c>
      <c r="B2082" s="9" t="s">
        <v>1366</v>
      </c>
      <c r="C2082" s="9" t="s">
        <v>291</v>
      </c>
      <c r="D2082" s="9" t="s">
        <v>254</v>
      </c>
      <c r="E2082" s="9">
        <v>102518801</v>
      </c>
      <c r="F2082" s="9">
        <v>102518844</v>
      </c>
      <c r="G2082" s="9">
        <v>102519121</v>
      </c>
      <c r="H2082" s="9">
        <v>102519291</v>
      </c>
      <c r="I2082" s="9">
        <v>102521120</v>
      </c>
      <c r="J2082" s="9">
        <v>102521213</v>
      </c>
      <c r="K2082" s="9">
        <f t="shared" si="201"/>
        <v>44</v>
      </c>
      <c r="L2082" s="9">
        <f t="shared" si="202"/>
        <v>276</v>
      </c>
      <c r="M2082" s="9">
        <f t="shared" si="203"/>
        <v>171</v>
      </c>
      <c r="N2082" s="9">
        <f t="shared" si="204"/>
        <v>1828</v>
      </c>
      <c r="O2082" s="9">
        <f t="shared" si="205"/>
        <v>94</v>
      </c>
      <c r="P2082" s="11">
        <f t="shared" si="206"/>
        <v>1.6434526764861872</v>
      </c>
      <c r="Q2082" s="11">
        <f t="shared" si="206"/>
        <v>2.4409090820652173</v>
      </c>
      <c r="R2082" s="11">
        <f t="shared" si="206"/>
        <v>2.2329961103921536</v>
      </c>
      <c r="S2082" s="11">
        <f t="shared" si="206"/>
        <v>3.261976191397812</v>
      </c>
      <c r="T2082" s="11">
        <f t="shared" si="206"/>
        <v>1.9731278535996983</v>
      </c>
    </row>
    <row r="2083" spans="1:20" x14ac:dyDescent="0.2">
      <c r="A2083" s="9" t="s">
        <v>464</v>
      </c>
      <c r="B2083" s="9" t="s">
        <v>1366</v>
      </c>
      <c r="C2083" s="9" t="s">
        <v>291</v>
      </c>
      <c r="D2083" s="9" t="s">
        <v>254</v>
      </c>
      <c r="E2083" s="9">
        <v>102522423</v>
      </c>
      <c r="F2083" s="9">
        <v>102522551</v>
      </c>
      <c r="G2083" s="9">
        <v>102522848</v>
      </c>
      <c r="H2083" s="9">
        <v>102523050</v>
      </c>
      <c r="I2083" s="9">
        <v>102523184</v>
      </c>
      <c r="J2083" s="9">
        <v>102523219</v>
      </c>
      <c r="K2083" s="9">
        <f t="shared" si="201"/>
        <v>129</v>
      </c>
      <c r="L2083" s="9">
        <f t="shared" si="202"/>
        <v>296</v>
      </c>
      <c r="M2083" s="9">
        <f t="shared" si="203"/>
        <v>203</v>
      </c>
      <c r="N2083" s="9">
        <f t="shared" si="204"/>
        <v>133</v>
      </c>
      <c r="O2083" s="9">
        <f t="shared" si="205"/>
        <v>36</v>
      </c>
      <c r="P2083" s="11">
        <f t="shared" si="206"/>
        <v>2.1105897102992488</v>
      </c>
      <c r="Q2083" s="11">
        <f t="shared" si="206"/>
        <v>2.4712917110589383</v>
      </c>
      <c r="R2083" s="11">
        <f t="shared" si="206"/>
        <v>2.3074960379132126</v>
      </c>
      <c r="S2083" s="11">
        <f t="shared" si="206"/>
        <v>2.1238516409670858</v>
      </c>
      <c r="T2083" s="11">
        <f t="shared" si="206"/>
        <v>1.556302500767287</v>
      </c>
    </row>
    <row r="2084" spans="1:20" x14ac:dyDescent="0.2">
      <c r="A2084" s="9" t="s">
        <v>464</v>
      </c>
      <c r="B2084" s="9" t="s">
        <v>1366</v>
      </c>
      <c r="C2084" s="9" t="s">
        <v>291</v>
      </c>
      <c r="D2084" s="9" t="s">
        <v>254</v>
      </c>
      <c r="E2084" s="9">
        <v>102519121</v>
      </c>
      <c r="F2084" s="9">
        <v>102519291</v>
      </c>
      <c r="G2084" s="9">
        <v>102520474</v>
      </c>
      <c r="H2084" s="9">
        <v>102520577</v>
      </c>
      <c r="I2084" s="9">
        <v>102521120</v>
      </c>
      <c r="J2084" s="9">
        <v>102521213</v>
      </c>
      <c r="K2084" s="9">
        <f t="shared" si="201"/>
        <v>171</v>
      </c>
      <c r="L2084" s="9">
        <f t="shared" si="202"/>
        <v>1182</v>
      </c>
      <c r="M2084" s="9">
        <f t="shared" si="203"/>
        <v>104</v>
      </c>
      <c r="N2084" s="9">
        <f t="shared" si="204"/>
        <v>542</v>
      </c>
      <c r="O2084" s="9">
        <f t="shared" si="205"/>
        <v>94</v>
      </c>
      <c r="P2084" s="11">
        <f t="shared" si="206"/>
        <v>2.2329961103921536</v>
      </c>
      <c r="Q2084" s="11">
        <f t="shared" si="206"/>
        <v>3.0726174765452363</v>
      </c>
      <c r="R2084" s="11">
        <f t="shared" si="206"/>
        <v>2.0170333392987803</v>
      </c>
      <c r="S2084" s="11">
        <f t="shared" si="206"/>
        <v>2.7339992865383866</v>
      </c>
      <c r="T2084" s="11">
        <f t="shared" si="206"/>
        <v>1.9731278535996983</v>
      </c>
    </row>
    <row r="2085" spans="1:20" x14ac:dyDescent="0.2">
      <c r="A2085" s="9" t="s">
        <v>464</v>
      </c>
      <c r="B2085" s="9" t="s">
        <v>1366</v>
      </c>
      <c r="C2085" s="9" t="s">
        <v>291</v>
      </c>
      <c r="D2085" s="9" t="s">
        <v>254</v>
      </c>
      <c r="E2085" s="9">
        <v>102518454</v>
      </c>
      <c r="F2085" s="9">
        <v>102518602</v>
      </c>
      <c r="G2085" s="9">
        <v>102520474</v>
      </c>
      <c r="H2085" s="9">
        <v>102520577</v>
      </c>
      <c r="I2085" s="9">
        <v>102521120</v>
      </c>
      <c r="J2085" s="9">
        <v>102521213</v>
      </c>
      <c r="K2085" s="9">
        <f t="shared" si="201"/>
        <v>149</v>
      </c>
      <c r="L2085" s="9">
        <f t="shared" si="202"/>
        <v>1871</v>
      </c>
      <c r="M2085" s="9">
        <f t="shared" si="203"/>
        <v>104</v>
      </c>
      <c r="N2085" s="9">
        <f t="shared" si="204"/>
        <v>542</v>
      </c>
      <c r="O2085" s="9">
        <f t="shared" si="205"/>
        <v>94</v>
      </c>
      <c r="P2085" s="11">
        <f t="shared" si="206"/>
        <v>2.173186268412274</v>
      </c>
      <c r="Q2085" s="11">
        <f t="shared" si="206"/>
        <v>3.2720737875000094</v>
      </c>
      <c r="R2085" s="11">
        <f t="shared" si="206"/>
        <v>2.0170333392987803</v>
      </c>
      <c r="S2085" s="11">
        <f t="shared" si="206"/>
        <v>2.7339992865383866</v>
      </c>
      <c r="T2085" s="11">
        <f t="shared" si="206"/>
        <v>1.9731278535996983</v>
      </c>
    </row>
    <row r="2086" spans="1:20" x14ac:dyDescent="0.2">
      <c r="A2086" s="9" t="s">
        <v>464</v>
      </c>
      <c r="B2086" s="9" t="s">
        <v>1366</v>
      </c>
      <c r="C2086" s="9" t="s">
        <v>291</v>
      </c>
      <c r="D2086" s="9" t="s">
        <v>254</v>
      </c>
      <c r="E2086" s="9">
        <v>102518801</v>
      </c>
      <c r="F2086" s="9">
        <v>102518844</v>
      </c>
      <c r="G2086" s="9">
        <v>102520474</v>
      </c>
      <c r="H2086" s="9">
        <v>102520577</v>
      </c>
      <c r="I2086" s="9">
        <v>102521120</v>
      </c>
      <c r="J2086" s="9">
        <v>102521213</v>
      </c>
      <c r="K2086" s="9">
        <f t="shared" si="201"/>
        <v>44</v>
      </c>
      <c r="L2086" s="9">
        <f t="shared" si="202"/>
        <v>1629</v>
      </c>
      <c r="M2086" s="9">
        <f t="shared" si="203"/>
        <v>104</v>
      </c>
      <c r="N2086" s="9">
        <f t="shared" si="204"/>
        <v>542</v>
      </c>
      <c r="O2086" s="9">
        <f t="shared" si="205"/>
        <v>94</v>
      </c>
      <c r="P2086" s="11">
        <f t="shared" si="206"/>
        <v>1.6434526764861872</v>
      </c>
      <c r="Q2086" s="11">
        <f t="shared" si="206"/>
        <v>3.2119210843085093</v>
      </c>
      <c r="R2086" s="11">
        <f t="shared" si="206"/>
        <v>2.0170333392987803</v>
      </c>
      <c r="S2086" s="11">
        <f t="shared" si="206"/>
        <v>2.7339992865383866</v>
      </c>
      <c r="T2086" s="11">
        <f t="shared" si="206"/>
        <v>1.9731278535996983</v>
      </c>
    </row>
    <row r="2087" spans="1:20" x14ac:dyDescent="0.2">
      <c r="A2087" s="9" t="s">
        <v>464</v>
      </c>
      <c r="B2087" s="9" t="s">
        <v>1367</v>
      </c>
      <c r="C2087" s="9" t="s">
        <v>282</v>
      </c>
      <c r="D2087" s="9" t="s">
        <v>251</v>
      </c>
      <c r="E2087" s="9">
        <v>13086250</v>
      </c>
      <c r="F2087" s="9">
        <v>13086326</v>
      </c>
      <c r="G2087" s="9">
        <v>13090656</v>
      </c>
      <c r="H2087" s="9">
        <v>13090760</v>
      </c>
      <c r="I2087" s="9">
        <v>13094142</v>
      </c>
      <c r="J2087" s="9">
        <v>13094197</v>
      </c>
      <c r="K2087" s="9">
        <f t="shared" si="201"/>
        <v>77</v>
      </c>
      <c r="L2087" s="9">
        <f t="shared" si="202"/>
        <v>4329</v>
      </c>
      <c r="M2087" s="9">
        <f t="shared" si="203"/>
        <v>105</v>
      </c>
      <c r="N2087" s="9">
        <f t="shared" si="204"/>
        <v>3381</v>
      </c>
      <c r="O2087" s="9">
        <f t="shared" si="205"/>
        <v>56</v>
      </c>
      <c r="P2087" s="11">
        <f t="shared" si="206"/>
        <v>1.8864907251724818</v>
      </c>
      <c r="Q2087" s="11">
        <f t="shared" si="206"/>
        <v>3.6363875858131562</v>
      </c>
      <c r="R2087" s="11">
        <f t="shared" si="206"/>
        <v>2.0211892990699378</v>
      </c>
      <c r="S2087" s="11">
        <f t="shared" si="206"/>
        <v>3.5290451707657686</v>
      </c>
      <c r="T2087" s="11">
        <f t="shared" si="206"/>
        <v>1.7481880270062005</v>
      </c>
    </row>
    <row r="2088" spans="1:20" x14ac:dyDescent="0.2">
      <c r="A2088" s="9" t="s">
        <v>464</v>
      </c>
      <c r="B2088" s="9" t="s">
        <v>1346</v>
      </c>
      <c r="C2088" s="9" t="s">
        <v>258</v>
      </c>
      <c r="D2088" s="9" t="s">
        <v>254</v>
      </c>
      <c r="E2088" s="9">
        <v>96196336</v>
      </c>
      <c r="F2088" s="9">
        <v>96196560</v>
      </c>
      <c r="G2088" s="9">
        <v>96202130</v>
      </c>
      <c r="H2088" s="9">
        <v>96202188</v>
      </c>
      <c r="I2088" s="9">
        <v>96223093</v>
      </c>
      <c r="J2088" s="9">
        <v>96223198</v>
      </c>
      <c r="K2088" s="9">
        <f t="shared" si="201"/>
        <v>225</v>
      </c>
      <c r="L2088" s="9">
        <f t="shared" si="202"/>
        <v>5569</v>
      </c>
      <c r="M2088" s="9">
        <f t="shared" si="203"/>
        <v>59</v>
      </c>
      <c r="N2088" s="9">
        <f t="shared" si="204"/>
        <v>20904</v>
      </c>
      <c r="O2088" s="9">
        <f t="shared" si="205"/>
        <v>106</v>
      </c>
      <c r="P2088" s="11">
        <f t="shared" si="206"/>
        <v>2.3521825181113623</v>
      </c>
      <c r="Q2088" s="11">
        <f t="shared" si="206"/>
        <v>3.745777217889759</v>
      </c>
      <c r="R2088" s="11">
        <f t="shared" si="206"/>
        <v>1.7708520116421442</v>
      </c>
      <c r="S2088" s="11">
        <f t="shared" si="206"/>
        <v>4.3202293967192684</v>
      </c>
      <c r="T2088" s="11">
        <f t="shared" si="206"/>
        <v>2.02530586526477</v>
      </c>
    </row>
    <row r="2089" spans="1:20" x14ac:dyDescent="0.2">
      <c r="A2089" s="9" t="s">
        <v>464</v>
      </c>
      <c r="B2089" s="9" t="s">
        <v>1368</v>
      </c>
      <c r="C2089" s="9" t="s">
        <v>315</v>
      </c>
      <c r="D2089" s="9" t="s">
        <v>251</v>
      </c>
      <c r="E2089" s="9">
        <v>84443817</v>
      </c>
      <c r="F2089" s="9">
        <v>84444509</v>
      </c>
      <c r="G2089" s="9">
        <v>84446504</v>
      </c>
      <c r="H2089" s="9">
        <v>84446725</v>
      </c>
      <c r="I2089" s="9">
        <v>84447944</v>
      </c>
      <c r="J2089" s="9">
        <v>84448039</v>
      </c>
      <c r="K2089" s="9">
        <f t="shared" si="201"/>
        <v>693</v>
      </c>
      <c r="L2089" s="9">
        <f t="shared" si="202"/>
        <v>1994</v>
      </c>
      <c r="M2089" s="9">
        <f t="shared" si="203"/>
        <v>222</v>
      </c>
      <c r="N2089" s="9">
        <f t="shared" si="204"/>
        <v>1218</v>
      </c>
      <c r="O2089" s="9">
        <f t="shared" si="205"/>
        <v>96</v>
      </c>
      <c r="P2089" s="11">
        <f t="shared" si="206"/>
        <v>2.8407332346118066</v>
      </c>
      <c r="Q2089" s="11">
        <f t="shared" si="206"/>
        <v>3.2997251539756367</v>
      </c>
      <c r="R2089" s="11">
        <f t="shared" si="206"/>
        <v>2.3463529744506384</v>
      </c>
      <c r="S2089" s="11">
        <f t="shared" si="206"/>
        <v>3.0856472882968564</v>
      </c>
      <c r="T2089" s="11">
        <f t="shared" si="206"/>
        <v>1.9822712330395682</v>
      </c>
    </row>
    <row r="2090" spans="1:20" x14ac:dyDescent="0.2">
      <c r="A2090" s="9" t="s">
        <v>464</v>
      </c>
      <c r="B2090" s="9" t="s">
        <v>1368</v>
      </c>
      <c r="C2090" s="9" t="s">
        <v>315</v>
      </c>
      <c r="D2090" s="9" t="s">
        <v>251</v>
      </c>
      <c r="E2090" s="9">
        <v>84441660</v>
      </c>
      <c r="F2090" s="9">
        <v>84441812</v>
      </c>
      <c r="G2090" s="9">
        <v>84443817</v>
      </c>
      <c r="H2090" s="9">
        <v>84444509</v>
      </c>
      <c r="I2090" s="9">
        <v>84446504</v>
      </c>
      <c r="J2090" s="9">
        <v>84446725</v>
      </c>
      <c r="K2090" s="9">
        <f t="shared" si="201"/>
        <v>153</v>
      </c>
      <c r="L2090" s="9">
        <f t="shared" si="202"/>
        <v>2004</v>
      </c>
      <c r="M2090" s="9">
        <f t="shared" si="203"/>
        <v>693</v>
      </c>
      <c r="N2090" s="9">
        <f t="shared" si="204"/>
        <v>1994</v>
      </c>
      <c r="O2090" s="9">
        <f t="shared" si="205"/>
        <v>222</v>
      </c>
      <c r="P2090" s="11">
        <f t="shared" si="206"/>
        <v>2.1846914308175984</v>
      </c>
      <c r="Q2090" s="11">
        <f t="shared" si="206"/>
        <v>3.301897717195208</v>
      </c>
      <c r="R2090" s="11">
        <f t="shared" si="206"/>
        <v>2.8407332346118066</v>
      </c>
      <c r="S2090" s="11">
        <f t="shared" si="206"/>
        <v>3.2997251539756367</v>
      </c>
      <c r="T2090" s="11">
        <f t="shared" si="206"/>
        <v>2.3463529744506384</v>
      </c>
    </row>
    <row r="2091" spans="1:20" x14ac:dyDescent="0.2">
      <c r="A2091" s="9" t="s">
        <v>464</v>
      </c>
      <c r="B2091" s="9" t="s">
        <v>1368</v>
      </c>
      <c r="C2091" s="9" t="s">
        <v>315</v>
      </c>
      <c r="D2091" s="9" t="s">
        <v>251</v>
      </c>
      <c r="E2091" s="9">
        <v>84309886</v>
      </c>
      <c r="F2091" s="9">
        <v>84310055</v>
      </c>
      <c r="G2091" s="9">
        <v>84334025</v>
      </c>
      <c r="H2091" s="9">
        <v>84334157</v>
      </c>
      <c r="I2091" s="9">
        <v>84336792</v>
      </c>
      <c r="J2091" s="9">
        <v>84336882</v>
      </c>
      <c r="K2091" s="9">
        <f t="shared" si="201"/>
        <v>170</v>
      </c>
      <c r="L2091" s="9">
        <f t="shared" si="202"/>
        <v>23969</v>
      </c>
      <c r="M2091" s="9">
        <f t="shared" si="203"/>
        <v>133</v>
      </c>
      <c r="N2091" s="9">
        <f t="shared" si="204"/>
        <v>2634</v>
      </c>
      <c r="O2091" s="9">
        <f t="shared" si="205"/>
        <v>91</v>
      </c>
      <c r="P2091" s="11">
        <f t="shared" si="206"/>
        <v>2.2304489213782737</v>
      </c>
      <c r="Q2091" s="11">
        <f t="shared" si="206"/>
        <v>4.3796499154044808</v>
      </c>
      <c r="R2091" s="11">
        <f t="shared" si="206"/>
        <v>2.1238516409670858</v>
      </c>
      <c r="S2091" s="11">
        <f t="shared" si="206"/>
        <v>3.4206157706257647</v>
      </c>
      <c r="T2091" s="11">
        <f t="shared" si="206"/>
        <v>1.9590413923210932</v>
      </c>
    </row>
    <row r="2092" spans="1:20" x14ac:dyDescent="0.2">
      <c r="A2092" s="9" t="s">
        <v>464</v>
      </c>
      <c r="B2092" s="9" t="s">
        <v>1368</v>
      </c>
      <c r="C2092" s="9" t="s">
        <v>315</v>
      </c>
      <c r="D2092" s="9" t="s">
        <v>251</v>
      </c>
      <c r="E2092" s="9">
        <v>84398194</v>
      </c>
      <c r="F2092" s="9">
        <v>84398327</v>
      </c>
      <c r="G2092" s="9">
        <v>84416277</v>
      </c>
      <c r="H2092" s="9">
        <v>84416387</v>
      </c>
      <c r="I2092" s="9">
        <v>84423031</v>
      </c>
      <c r="J2092" s="9">
        <v>84423189</v>
      </c>
      <c r="K2092" s="9">
        <f t="shared" si="201"/>
        <v>134</v>
      </c>
      <c r="L2092" s="9">
        <f t="shared" si="202"/>
        <v>17949</v>
      </c>
      <c r="M2092" s="9">
        <f t="shared" si="203"/>
        <v>111</v>
      </c>
      <c r="N2092" s="9">
        <f t="shared" si="204"/>
        <v>6643</v>
      </c>
      <c r="O2092" s="9">
        <f t="shared" si="205"/>
        <v>159</v>
      </c>
      <c r="P2092" s="11">
        <f t="shared" si="206"/>
        <v>2.1271047983648073</v>
      </c>
      <c r="Q2092" s="11">
        <f t="shared" si="206"/>
        <v>4.2540402575617087</v>
      </c>
      <c r="R2092" s="11">
        <f t="shared" si="206"/>
        <v>2.0453229787866571</v>
      </c>
      <c r="S2092" s="11">
        <f t="shared" si="206"/>
        <v>3.8223642524415489</v>
      </c>
      <c r="T2092" s="11">
        <f t="shared" si="206"/>
        <v>2.2013971243204513</v>
      </c>
    </row>
    <row r="2093" spans="1:20" x14ac:dyDescent="0.2">
      <c r="A2093" s="9" t="s">
        <v>464</v>
      </c>
      <c r="B2093" s="9" t="s">
        <v>1368</v>
      </c>
      <c r="C2093" s="9" t="s">
        <v>315</v>
      </c>
      <c r="D2093" s="9" t="s">
        <v>251</v>
      </c>
      <c r="E2093" s="9">
        <v>84439994</v>
      </c>
      <c r="F2093" s="9">
        <v>84440117</v>
      </c>
      <c r="G2093" s="9">
        <v>84440938</v>
      </c>
      <c r="H2093" s="9">
        <v>84441094</v>
      </c>
      <c r="I2093" s="9">
        <v>84441660</v>
      </c>
      <c r="J2093" s="9">
        <v>84441812</v>
      </c>
      <c r="K2093" s="9">
        <f t="shared" si="201"/>
        <v>124</v>
      </c>
      <c r="L2093" s="9">
        <f t="shared" si="202"/>
        <v>820</v>
      </c>
      <c r="M2093" s="9">
        <f t="shared" si="203"/>
        <v>157</v>
      </c>
      <c r="N2093" s="9">
        <f t="shared" si="204"/>
        <v>565</v>
      </c>
      <c r="O2093" s="9">
        <f t="shared" si="205"/>
        <v>153</v>
      </c>
      <c r="P2093" s="11">
        <f t="shared" si="206"/>
        <v>2.0934216851622351</v>
      </c>
      <c r="Q2093" s="11">
        <f t="shared" si="206"/>
        <v>2.9138138523837163</v>
      </c>
      <c r="R2093" s="11">
        <f t="shared" si="206"/>
        <v>2.1958996524092336</v>
      </c>
      <c r="S2093" s="11">
        <f t="shared" si="206"/>
        <v>2.7520484478194382</v>
      </c>
      <c r="T2093" s="11">
        <f t="shared" si="206"/>
        <v>2.1846914308175984</v>
      </c>
    </row>
    <row r="2094" spans="1:20" x14ac:dyDescent="0.2">
      <c r="A2094" s="9" t="s">
        <v>464</v>
      </c>
      <c r="B2094" s="9" t="s">
        <v>1368</v>
      </c>
      <c r="C2094" s="9" t="s">
        <v>315</v>
      </c>
      <c r="D2094" s="9" t="s">
        <v>251</v>
      </c>
      <c r="E2094" s="9">
        <v>84309886</v>
      </c>
      <c r="F2094" s="9">
        <v>84310055</v>
      </c>
      <c r="G2094" s="9">
        <v>84336792</v>
      </c>
      <c r="H2094" s="9">
        <v>84336882</v>
      </c>
      <c r="I2094" s="9">
        <v>84386510</v>
      </c>
      <c r="J2094" s="9">
        <v>84386602</v>
      </c>
      <c r="K2094" s="9">
        <f t="shared" si="201"/>
        <v>170</v>
      </c>
      <c r="L2094" s="9">
        <f t="shared" si="202"/>
        <v>26736</v>
      </c>
      <c r="M2094" s="9">
        <f t="shared" si="203"/>
        <v>91</v>
      </c>
      <c r="N2094" s="9">
        <f t="shared" si="204"/>
        <v>49627</v>
      </c>
      <c r="O2094" s="9">
        <f t="shared" si="205"/>
        <v>93</v>
      </c>
      <c r="P2094" s="11">
        <f t="shared" si="206"/>
        <v>2.2304489213782737</v>
      </c>
      <c r="Q2094" s="11">
        <f t="shared" si="206"/>
        <v>4.4270964325493161</v>
      </c>
      <c r="R2094" s="11">
        <f t="shared" si="206"/>
        <v>1.9590413923210932</v>
      </c>
      <c r="S2094" s="11">
        <f t="shared" si="206"/>
        <v>4.6957180224706416</v>
      </c>
      <c r="T2094" s="11">
        <f t="shared" si="206"/>
        <v>1.968482948553935</v>
      </c>
    </row>
    <row r="2095" spans="1:20" x14ac:dyDescent="0.2">
      <c r="A2095" s="9" t="s">
        <v>464</v>
      </c>
      <c r="B2095" s="9" t="s">
        <v>1368</v>
      </c>
      <c r="C2095" s="9" t="s">
        <v>315</v>
      </c>
      <c r="D2095" s="9" t="s">
        <v>251</v>
      </c>
      <c r="E2095" s="9">
        <v>84309886</v>
      </c>
      <c r="F2095" s="9">
        <v>84310055</v>
      </c>
      <c r="G2095" s="9">
        <v>84386510</v>
      </c>
      <c r="H2095" s="9">
        <v>84386602</v>
      </c>
      <c r="I2095" s="9">
        <v>84393359</v>
      </c>
      <c r="J2095" s="9">
        <v>84393482</v>
      </c>
      <c r="K2095" s="9">
        <f t="shared" si="201"/>
        <v>170</v>
      </c>
      <c r="L2095" s="9">
        <f t="shared" si="202"/>
        <v>76454</v>
      </c>
      <c r="M2095" s="9">
        <f t="shared" si="203"/>
        <v>93</v>
      </c>
      <c r="N2095" s="9">
        <f t="shared" si="204"/>
        <v>6756</v>
      </c>
      <c r="O2095" s="9">
        <f t="shared" si="205"/>
        <v>124</v>
      </c>
      <c r="P2095" s="11">
        <f t="shared" si="206"/>
        <v>2.2304489213782737</v>
      </c>
      <c r="Q2095" s="11">
        <f t="shared" si="206"/>
        <v>4.8834002122137807</v>
      </c>
      <c r="R2095" s="11">
        <f t="shared" si="206"/>
        <v>1.968482948553935</v>
      </c>
      <c r="S2095" s="11">
        <f t="shared" si="206"/>
        <v>3.8296896408989705</v>
      </c>
      <c r="T2095" s="11">
        <f t="shared" si="206"/>
        <v>2.0934216851622351</v>
      </c>
    </row>
    <row r="2096" spans="1:20" x14ac:dyDescent="0.2">
      <c r="A2096" s="9" t="s">
        <v>464</v>
      </c>
      <c r="B2096" s="9" t="s">
        <v>1369</v>
      </c>
      <c r="C2096" s="9" t="s">
        <v>279</v>
      </c>
      <c r="D2096" s="9" t="s">
        <v>254</v>
      </c>
      <c r="E2096" s="9">
        <v>163888205</v>
      </c>
      <c r="F2096" s="9">
        <v>163888305</v>
      </c>
      <c r="G2096" s="9">
        <v>163912071</v>
      </c>
      <c r="H2096" s="9">
        <v>163912137</v>
      </c>
      <c r="I2096" s="9">
        <v>163915724</v>
      </c>
      <c r="J2096" s="9">
        <v>163917109</v>
      </c>
      <c r="K2096" s="9">
        <f t="shared" si="201"/>
        <v>101</v>
      </c>
      <c r="L2096" s="9">
        <f t="shared" si="202"/>
        <v>23765</v>
      </c>
      <c r="M2096" s="9">
        <f t="shared" si="203"/>
        <v>67</v>
      </c>
      <c r="N2096" s="9">
        <f t="shared" si="204"/>
        <v>3586</v>
      </c>
      <c r="O2096" s="9">
        <f t="shared" si="205"/>
        <v>1386</v>
      </c>
      <c r="P2096" s="11">
        <f t="shared" si="206"/>
        <v>2.0043213737826426</v>
      </c>
      <c r="Q2096" s="11">
        <f t="shared" si="206"/>
        <v>4.3759378186307769</v>
      </c>
      <c r="R2096" s="11">
        <f t="shared" si="206"/>
        <v>1.8260748027008262</v>
      </c>
      <c r="S2096" s="11">
        <f t="shared" si="206"/>
        <v>3.5546102852261634</v>
      </c>
      <c r="T2096" s="11">
        <f t="shared" si="206"/>
        <v>3.1417632302757879</v>
      </c>
    </row>
    <row r="2097" spans="1:20" x14ac:dyDescent="0.2">
      <c r="A2097" s="9" t="s">
        <v>464</v>
      </c>
      <c r="B2097" s="9" t="s">
        <v>1370</v>
      </c>
      <c r="C2097" s="9" t="s">
        <v>256</v>
      </c>
      <c r="D2097" s="9" t="s">
        <v>254</v>
      </c>
      <c r="E2097" s="9">
        <v>29860040</v>
      </c>
      <c r="F2097" s="9">
        <v>29860093</v>
      </c>
      <c r="G2097" s="9">
        <v>29872891</v>
      </c>
      <c r="H2097" s="9">
        <v>29872933</v>
      </c>
      <c r="I2097" s="9">
        <v>29874178</v>
      </c>
      <c r="J2097" s="9">
        <v>29876827</v>
      </c>
      <c r="K2097" s="9">
        <f t="shared" si="201"/>
        <v>54</v>
      </c>
      <c r="L2097" s="9">
        <f t="shared" si="202"/>
        <v>12797</v>
      </c>
      <c r="M2097" s="9">
        <f t="shared" si="203"/>
        <v>43</v>
      </c>
      <c r="N2097" s="9">
        <f t="shared" si="204"/>
        <v>1244</v>
      </c>
      <c r="O2097" s="9">
        <f t="shared" si="205"/>
        <v>2650</v>
      </c>
      <c r="P2097" s="11">
        <f t="shared" si="206"/>
        <v>1.7323937598229684</v>
      </c>
      <c r="Q2097" s="11">
        <f t="shared" si="206"/>
        <v>4.1071081699485541</v>
      </c>
      <c r="R2097" s="11">
        <f t="shared" si="206"/>
        <v>1.6334684555795864</v>
      </c>
      <c r="S2097" s="11">
        <f t="shared" si="206"/>
        <v>3.0948203803547996</v>
      </c>
      <c r="T2097" s="11">
        <f t="shared" si="206"/>
        <v>3.4232458739368075</v>
      </c>
    </row>
    <row r="2098" spans="1:20" x14ac:dyDescent="0.2">
      <c r="A2098" s="9" t="s">
        <v>464</v>
      </c>
      <c r="B2098" s="9" t="s">
        <v>1346</v>
      </c>
      <c r="C2098" s="9" t="s">
        <v>258</v>
      </c>
      <c r="D2098" s="9" t="s">
        <v>254</v>
      </c>
      <c r="E2098" s="9">
        <v>96294964</v>
      </c>
      <c r="F2098" s="9">
        <v>96295127</v>
      </c>
      <c r="G2098" s="9">
        <v>96297626</v>
      </c>
      <c r="H2098" s="9">
        <v>96297770</v>
      </c>
      <c r="I2098" s="9">
        <v>96300371</v>
      </c>
      <c r="J2098" s="9">
        <v>96300440</v>
      </c>
      <c r="K2098" s="9">
        <f t="shared" si="201"/>
        <v>164</v>
      </c>
      <c r="L2098" s="9">
        <f t="shared" si="202"/>
        <v>2498</v>
      </c>
      <c r="M2098" s="9">
        <f t="shared" si="203"/>
        <v>145</v>
      </c>
      <c r="N2098" s="9">
        <f t="shared" si="204"/>
        <v>2600</v>
      </c>
      <c r="O2098" s="9">
        <f t="shared" si="205"/>
        <v>70</v>
      </c>
      <c r="P2098" s="11">
        <f t="shared" si="206"/>
        <v>2.214843848047698</v>
      </c>
      <c r="Q2098" s="11">
        <f t="shared" si="206"/>
        <v>3.3975924340381165</v>
      </c>
      <c r="R2098" s="11">
        <f t="shared" si="206"/>
        <v>2.1613680022349744</v>
      </c>
      <c r="S2098" s="11">
        <f t="shared" si="206"/>
        <v>3.4149733479708178</v>
      </c>
      <c r="T2098" s="11">
        <f t="shared" si="206"/>
        <v>1.8450980400142569</v>
      </c>
    </row>
    <row r="2099" spans="1:20" x14ac:dyDescent="0.2">
      <c r="A2099" s="9" t="s">
        <v>464</v>
      </c>
      <c r="B2099" s="9" t="s">
        <v>1370</v>
      </c>
      <c r="C2099" s="9" t="s">
        <v>256</v>
      </c>
      <c r="D2099" s="9" t="s">
        <v>254</v>
      </c>
      <c r="E2099" s="9">
        <v>29859978</v>
      </c>
      <c r="F2099" s="9">
        <v>29860093</v>
      </c>
      <c r="G2099" s="9">
        <v>29861015</v>
      </c>
      <c r="H2099" s="9">
        <v>29861068</v>
      </c>
      <c r="I2099" s="9">
        <v>29872891</v>
      </c>
      <c r="J2099" s="9">
        <v>29872933</v>
      </c>
      <c r="K2099" s="9">
        <f t="shared" si="201"/>
        <v>116</v>
      </c>
      <c r="L2099" s="9">
        <f t="shared" si="202"/>
        <v>921</v>
      </c>
      <c r="M2099" s="9">
        <f t="shared" si="203"/>
        <v>54</v>
      </c>
      <c r="N2099" s="9">
        <f t="shared" si="204"/>
        <v>11822</v>
      </c>
      <c r="O2099" s="9">
        <f t="shared" si="205"/>
        <v>43</v>
      </c>
      <c r="P2099" s="11">
        <f t="shared" si="206"/>
        <v>2.0644579892269181</v>
      </c>
      <c r="Q2099" s="11">
        <f t="shared" si="206"/>
        <v>2.9642596301968487</v>
      </c>
      <c r="R2099" s="11">
        <f t="shared" si="206"/>
        <v>1.7323937598229684</v>
      </c>
      <c r="S2099" s="11">
        <f t="shared" si="206"/>
        <v>4.0726909550128676</v>
      </c>
      <c r="T2099" s="11">
        <f t="shared" si="206"/>
        <v>1.6334684555795864</v>
      </c>
    </row>
    <row r="2100" spans="1:20" x14ac:dyDescent="0.2">
      <c r="A2100" s="9" t="s">
        <v>464</v>
      </c>
      <c r="B2100" s="9" t="s">
        <v>1371</v>
      </c>
      <c r="C2100" s="9" t="s">
        <v>312</v>
      </c>
      <c r="D2100" s="9" t="s">
        <v>251</v>
      </c>
      <c r="E2100" s="9">
        <v>55508891</v>
      </c>
      <c r="F2100" s="9">
        <v>55509043</v>
      </c>
      <c r="G2100" s="9">
        <v>55512311</v>
      </c>
      <c r="H2100" s="9">
        <v>55512418</v>
      </c>
      <c r="I2100" s="9">
        <v>55513366</v>
      </c>
      <c r="J2100" s="9">
        <v>55513438</v>
      </c>
      <c r="K2100" s="9">
        <f t="shared" si="201"/>
        <v>153</v>
      </c>
      <c r="L2100" s="9">
        <f t="shared" si="202"/>
        <v>3267</v>
      </c>
      <c r="M2100" s="9">
        <f t="shared" si="203"/>
        <v>108</v>
      </c>
      <c r="N2100" s="9">
        <f t="shared" si="204"/>
        <v>947</v>
      </c>
      <c r="O2100" s="9">
        <f t="shared" si="205"/>
        <v>73</v>
      </c>
      <c r="P2100" s="11">
        <f t="shared" si="206"/>
        <v>2.1846914308175984</v>
      </c>
      <c r="Q2100" s="11">
        <f t="shared" si="206"/>
        <v>3.5141491344754372</v>
      </c>
      <c r="R2100" s="11">
        <f t="shared" si="206"/>
        <v>2.0334237554869494</v>
      </c>
      <c r="S2100" s="11">
        <f t="shared" si="206"/>
        <v>2.976349979003273</v>
      </c>
      <c r="T2100" s="11">
        <f t="shared" si="206"/>
        <v>1.8633228601204557</v>
      </c>
    </row>
    <row r="2101" spans="1:20" x14ac:dyDescent="0.2">
      <c r="A2101" s="9" t="s">
        <v>464</v>
      </c>
      <c r="B2101" s="9" t="s">
        <v>1371</v>
      </c>
      <c r="C2101" s="9" t="s">
        <v>312</v>
      </c>
      <c r="D2101" s="9" t="s">
        <v>251</v>
      </c>
      <c r="E2101" s="9">
        <v>55505933</v>
      </c>
      <c r="F2101" s="9">
        <v>55506168</v>
      </c>
      <c r="G2101" s="9">
        <v>55506305</v>
      </c>
      <c r="H2101" s="9">
        <v>55506367</v>
      </c>
      <c r="I2101" s="9">
        <v>55507329</v>
      </c>
      <c r="J2101" s="9">
        <v>55507624</v>
      </c>
      <c r="K2101" s="9">
        <f t="shared" si="201"/>
        <v>236</v>
      </c>
      <c r="L2101" s="9">
        <f t="shared" si="202"/>
        <v>136</v>
      </c>
      <c r="M2101" s="9">
        <f t="shared" si="203"/>
        <v>63</v>
      </c>
      <c r="N2101" s="9">
        <f t="shared" si="204"/>
        <v>961</v>
      </c>
      <c r="O2101" s="9">
        <f t="shared" si="205"/>
        <v>296</v>
      </c>
      <c r="P2101" s="11">
        <f t="shared" si="206"/>
        <v>2.3729120029701067</v>
      </c>
      <c r="Q2101" s="11">
        <f t="shared" si="206"/>
        <v>2.1335389083702174</v>
      </c>
      <c r="R2101" s="11">
        <f t="shared" si="206"/>
        <v>1.7993405494535815</v>
      </c>
      <c r="S2101" s="11">
        <f t="shared" si="206"/>
        <v>2.9827233876685453</v>
      </c>
      <c r="T2101" s="11">
        <f t="shared" si="206"/>
        <v>2.4712917110589383</v>
      </c>
    </row>
    <row r="2102" spans="1:20" x14ac:dyDescent="0.2">
      <c r="A2102" s="9" t="s">
        <v>464</v>
      </c>
      <c r="B2102" s="9" t="s">
        <v>1371</v>
      </c>
      <c r="C2102" s="9" t="s">
        <v>312</v>
      </c>
      <c r="D2102" s="9" t="s">
        <v>251</v>
      </c>
      <c r="E2102" s="9">
        <v>55507863</v>
      </c>
      <c r="F2102" s="9">
        <v>55507880</v>
      </c>
      <c r="G2102" s="9">
        <v>55508207</v>
      </c>
      <c r="H2102" s="9">
        <v>55508326</v>
      </c>
      <c r="I2102" s="9">
        <v>55508779</v>
      </c>
      <c r="J2102" s="9">
        <v>55508810</v>
      </c>
      <c r="K2102" s="9">
        <f t="shared" si="201"/>
        <v>18</v>
      </c>
      <c r="L2102" s="9">
        <f t="shared" si="202"/>
        <v>326</v>
      </c>
      <c r="M2102" s="9">
        <f t="shared" si="203"/>
        <v>120</v>
      </c>
      <c r="N2102" s="9">
        <f t="shared" si="204"/>
        <v>452</v>
      </c>
      <c r="O2102" s="9">
        <f t="shared" si="205"/>
        <v>32</v>
      </c>
      <c r="P2102" s="11">
        <f t="shared" si="206"/>
        <v>1.2552725051033058</v>
      </c>
      <c r="Q2102" s="11">
        <f t="shared" si="206"/>
        <v>2.5132176000679389</v>
      </c>
      <c r="R2102" s="11">
        <f t="shared" si="206"/>
        <v>2.0791812460476247</v>
      </c>
      <c r="S2102" s="11">
        <f t="shared" si="206"/>
        <v>2.655138434811382</v>
      </c>
      <c r="T2102" s="11">
        <f t="shared" si="206"/>
        <v>1.5051499783199058</v>
      </c>
    </row>
    <row r="2103" spans="1:20" x14ac:dyDescent="0.2">
      <c r="A2103" s="9" t="s">
        <v>464</v>
      </c>
      <c r="B2103" s="9" t="s">
        <v>1371</v>
      </c>
      <c r="C2103" s="9" t="s">
        <v>312</v>
      </c>
      <c r="D2103" s="9" t="s">
        <v>251</v>
      </c>
      <c r="E2103" s="9">
        <v>55507551</v>
      </c>
      <c r="F2103" s="9">
        <v>55507624</v>
      </c>
      <c r="G2103" s="9">
        <v>55507863</v>
      </c>
      <c r="H2103" s="9">
        <v>55507880</v>
      </c>
      <c r="I2103" s="9">
        <v>55508207</v>
      </c>
      <c r="J2103" s="9">
        <v>55508326</v>
      </c>
      <c r="K2103" s="9">
        <f t="shared" si="201"/>
        <v>74</v>
      </c>
      <c r="L2103" s="9">
        <f t="shared" si="202"/>
        <v>238</v>
      </c>
      <c r="M2103" s="9">
        <f t="shared" si="203"/>
        <v>18</v>
      </c>
      <c r="N2103" s="9">
        <f t="shared" si="204"/>
        <v>326</v>
      </c>
      <c r="O2103" s="9">
        <f t="shared" si="205"/>
        <v>120</v>
      </c>
      <c r="P2103" s="11">
        <f t="shared" si="206"/>
        <v>1.8692317197309762</v>
      </c>
      <c r="Q2103" s="11">
        <f t="shared" si="206"/>
        <v>2.3765769570565118</v>
      </c>
      <c r="R2103" s="11">
        <f t="shared" si="206"/>
        <v>1.2552725051033058</v>
      </c>
      <c r="S2103" s="11">
        <f t="shared" si="206"/>
        <v>2.5132176000679389</v>
      </c>
      <c r="T2103" s="11">
        <f t="shared" si="206"/>
        <v>2.0791812460476247</v>
      </c>
    </row>
    <row r="2104" spans="1:20" x14ac:dyDescent="0.2">
      <c r="A2104" s="9" t="s">
        <v>464</v>
      </c>
      <c r="B2104" s="9" t="s">
        <v>1372</v>
      </c>
      <c r="C2104" s="9" t="s">
        <v>267</v>
      </c>
      <c r="D2104" s="9" t="s">
        <v>251</v>
      </c>
      <c r="E2104" s="9">
        <v>59861687</v>
      </c>
      <c r="F2104" s="9">
        <v>59861740</v>
      </c>
      <c r="G2104" s="9">
        <v>59862619</v>
      </c>
      <c r="H2104" s="9">
        <v>59862726</v>
      </c>
      <c r="I2104" s="9">
        <v>59862816</v>
      </c>
      <c r="J2104" s="9">
        <v>59862857</v>
      </c>
      <c r="K2104" s="9">
        <f t="shared" si="201"/>
        <v>54</v>
      </c>
      <c r="L2104" s="9">
        <f t="shared" si="202"/>
        <v>878</v>
      </c>
      <c r="M2104" s="9">
        <f t="shared" si="203"/>
        <v>108</v>
      </c>
      <c r="N2104" s="9">
        <f t="shared" si="204"/>
        <v>89</v>
      </c>
      <c r="O2104" s="9">
        <f t="shared" si="205"/>
        <v>42</v>
      </c>
      <c r="P2104" s="11">
        <f t="shared" si="206"/>
        <v>1.7323937598229684</v>
      </c>
      <c r="Q2104" s="11">
        <f t="shared" si="206"/>
        <v>2.9434945159061026</v>
      </c>
      <c r="R2104" s="11">
        <f t="shared" si="206"/>
        <v>2.0334237554869494</v>
      </c>
      <c r="S2104" s="11">
        <f t="shared" si="206"/>
        <v>1.9493900066449126</v>
      </c>
      <c r="T2104" s="11">
        <f t="shared" si="206"/>
        <v>1.6232492903979003</v>
      </c>
    </row>
    <row r="2105" spans="1:20" x14ac:dyDescent="0.2">
      <c r="A2105" s="9" t="s">
        <v>464</v>
      </c>
      <c r="B2105" s="9" t="s">
        <v>1346</v>
      </c>
      <c r="C2105" s="9" t="s">
        <v>258</v>
      </c>
      <c r="D2105" s="9" t="s">
        <v>254</v>
      </c>
      <c r="E2105" s="9">
        <v>96287600</v>
      </c>
      <c r="F2105" s="9">
        <v>96287722</v>
      </c>
      <c r="G2105" s="9">
        <v>96290579</v>
      </c>
      <c r="H2105" s="9">
        <v>96290627</v>
      </c>
      <c r="I2105" s="9">
        <v>96294964</v>
      </c>
      <c r="J2105" s="9">
        <v>96295128</v>
      </c>
      <c r="K2105" s="9">
        <f t="shared" si="201"/>
        <v>123</v>
      </c>
      <c r="L2105" s="9">
        <f t="shared" si="202"/>
        <v>2856</v>
      </c>
      <c r="M2105" s="9">
        <f t="shared" si="203"/>
        <v>49</v>
      </c>
      <c r="N2105" s="9">
        <f t="shared" si="204"/>
        <v>4336</v>
      </c>
      <c r="O2105" s="9">
        <f t="shared" si="205"/>
        <v>165</v>
      </c>
      <c r="P2105" s="11">
        <f t="shared" si="206"/>
        <v>2.0899051114393976</v>
      </c>
      <c r="Q2105" s="11">
        <f t="shared" si="206"/>
        <v>3.4557582031041365</v>
      </c>
      <c r="R2105" s="11">
        <f t="shared" si="206"/>
        <v>1.6901960800285134</v>
      </c>
      <c r="S2105" s="11">
        <f t="shared" si="206"/>
        <v>3.6370892735303304</v>
      </c>
      <c r="T2105" s="11">
        <f t="shared" si="206"/>
        <v>2.2174839442139058</v>
      </c>
    </row>
    <row r="2106" spans="1:20" x14ac:dyDescent="0.2">
      <c r="A2106" s="9" t="s">
        <v>464</v>
      </c>
      <c r="B2106" s="9" t="s">
        <v>1372</v>
      </c>
      <c r="C2106" s="9" t="s">
        <v>267</v>
      </c>
      <c r="D2106" s="9" t="s">
        <v>251</v>
      </c>
      <c r="E2106" s="9">
        <v>59864301</v>
      </c>
      <c r="F2106" s="9">
        <v>59864335</v>
      </c>
      <c r="G2106" s="9">
        <v>59873215</v>
      </c>
      <c r="H2106" s="9">
        <v>59873309</v>
      </c>
      <c r="I2106" s="9">
        <v>59874238</v>
      </c>
      <c r="J2106" s="9">
        <v>59874328</v>
      </c>
      <c r="K2106" s="9">
        <f t="shared" si="201"/>
        <v>35</v>
      </c>
      <c r="L2106" s="9">
        <f t="shared" si="202"/>
        <v>8879</v>
      </c>
      <c r="M2106" s="9">
        <f t="shared" si="203"/>
        <v>95</v>
      </c>
      <c r="N2106" s="9">
        <f t="shared" si="204"/>
        <v>928</v>
      </c>
      <c r="O2106" s="9">
        <f t="shared" si="205"/>
        <v>91</v>
      </c>
      <c r="P2106" s="11">
        <f t="shared" si="206"/>
        <v>1.5440680443502754</v>
      </c>
      <c r="Q2106" s="11">
        <f t="shared" si="206"/>
        <v>3.9483640559883693</v>
      </c>
      <c r="R2106" s="11">
        <f t="shared" si="206"/>
        <v>1.9777236052888476</v>
      </c>
      <c r="S2106" s="11">
        <f t="shared" si="206"/>
        <v>2.9675479762188619</v>
      </c>
      <c r="T2106" s="11">
        <f t="shared" si="206"/>
        <v>1.9590413923210932</v>
      </c>
    </row>
    <row r="2107" spans="1:20" x14ac:dyDescent="0.2">
      <c r="A2107" s="9" t="s">
        <v>464</v>
      </c>
      <c r="B2107" s="9" t="s">
        <v>1373</v>
      </c>
      <c r="C2107" s="9" t="s">
        <v>274</v>
      </c>
      <c r="D2107" s="9" t="s">
        <v>251</v>
      </c>
      <c r="E2107" s="9">
        <v>116685835</v>
      </c>
      <c r="F2107" s="9">
        <v>116686010</v>
      </c>
      <c r="G2107" s="9">
        <v>116690311</v>
      </c>
      <c r="H2107" s="9">
        <v>116690372</v>
      </c>
      <c r="I2107" s="9">
        <v>116694436</v>
      </c>
      <c r="J2107" s="9">
        <v>116694868</v>
      </c>
      <c r="K2107" s="9">
        <f t="shared" si="201"/>
        <v>176</v>
      </c>
      <c r="L2107" s="9">
        <f t="shared" si="202"/>
        <v>4300</v>
      </c>
      <c r="M2107" s="9">
        <f t="shared" si="203"/>
        <v>62</v>
      </c>
      <c r="N2107" s="9">
        <f t="shared" si="204"/>
        <v>4063</v>
      </c>
      <c r="O2107" s="9">
        <f t="shared" si="205"/>
        <v>433</v>
      </c>
      <c r="P2107" s="11">
        <f t="shared" ref="P2107:T2157" si="207">LOG(K2107,10)</f>
        <v>2.2455126678141495</v>
      </c>
      <c r="Q2107" s="11">
        <f t="shared" si="207"/>
        <v>3.6334684555795862</v>
      </c>
      <c r="R2107" s="11">
        <f t="shared" si="207"/>
        <v>1.7923916894982537</v>
      </c>
      <c r="S2107" s="11">
        <f t="shared" si="207"/>
        <v>3.6088468223264112</v>
      </c>
      <c r="T2107" s="11">
        <f t="shared" si="207"/>
        <v>2.6364878963533651</v>
      </c>
    </row>
    <row r="2108" spans="1:20" x14ac:dyDescent="0.2">
      <c r="A2108" s="9" t="s">
        <v>464</v>
      </c>
      <c r="B2108" s="9" t="s">
        <v>1374</v>
      </c>
      <c r="C2108" s="9" t="s">
        <v>279</v>
      </c>
      <c r="D2108" s="9" t="s">
        <v>254</v>
      </c>
      <c r="E2108" s="9">
        <v>133293953</v>
      </c>
      <c r="F2108" s="9">
        <v>133294087</v>
      </c>
      <c r="G2108" s="9">
        <v>133294562</v>
      </c>
      <c r="H2108" s="9">
        <v>133294708</v>
      </c>
      <c r="I2108" s="9">
        <v>133298919</v>
      </c>
      <c r="J2108" s="9">
        <v>133299043</v>
      </c>
      <c r="K2108" s="9">
        <f t="shared" si="201"/>
        <v>135</v>
      </c>
      <c r="L2108" s="9">
        <f t="shared" si="202"/>
        <v>474</v>
      </c>
      <c r="M2108" s="9">
        <f t="shared" si="203"/>
        <v>147</v>
      </c>
      <c r="N2108" s="9">
        <f t="shared" si="204"/>
        <v>4210</v>
      </c>
      <c r="O2108" s="9">
        <f t="shared" si="205"/>
        <v>125</v>
      </c>
      <c r="P2108" s="11">
        <f t="shared" si="207"/>
        <v>2.1303337684950061</v>
      </c>
      <c r="Q2108" s="11">
        <f t="shared" si="207"/>
        <v>2.6757783416740848</v>
      </c>
      <c r="R2108" s="11">
        <f t="shared" si="207"/>
        <v>2.1673173347481756</v>
      </c>
      <c r="S2108" s="11">
        <f t="shared" si="207"/>
        <v>3.6242820958356683</v>
      </c>
      <c r="T2108" s="11">
        <f t="shared" si="207"/>
        <v>2.0969100130080562</v>
      </c>
    </row>
    <row r="2109" spans="1:20" x14ac:dyDescent="0.2">
      <c r="A2109" s="9" t="s">
        <v>464</v>
      </c>
      <c r="B2109" s="9" t="s">
        <v>1346</v>
      </c>
      <c r="C2109" s="9" t="s">
        <v>258</v>
      </c>
      <c r="D2109" s="9" t="s">
        <v>254</v>
      </c>
      <c r="E2109" s="9">
        <v>96202130</v>
      </c>
      <c r="F2109" s="9">
        <v>96202188</v>
      </c>
      <c r="G2109" s="9">
        <v>96273838</v>
      </c>
      <c r="H2109" s="9">
        <v>96273942</v>
      </c>
      <c r="I2109" s="9">
        <v>96287600</v>
      </c>
      <c r="J2109" s="9">
        <v>96287716</v>
      </c>
      <c r="K2109" s="9">
        <f t="shared" si="201"/>
        <v>59</v>
      </c>
      <c r="L2109" s="9">
        <f t="shared" si="202"/>
        <v>71649</v>
      </c>
      <c r="M2109" s="9">
        <f t="shared" si="203"/>
        <v>105</v>
      </c>
      <c r="N2109" s="9">
        <f t="shared" si="204"/>
        <v>13657</v>
      </c>
      <c r="O2109" s="9">
        <f t="shared" si="205"/>
        <v>117</v>
      </c>
      <c r="P2109" s="11">
        <f t="shared" si="207"/>
        <v>1.7708520116421442</v>
      </c>
      <c r="Q2109" s="11">
        <f t="shared" si="207"/>
        <v>4.8552101333584483</v>
      </c>
      <c r="R2109" s="11">
        <f t="shared" si="207"/>
        <v>2.0211892990699378</v>
      </c>
      <c r="S2109" s="11">
        <f t="shared" si="207"/>
        <v>4.1353553094087747</v>
      </c>
      <c r="T2109" s="11">
        <f t="shared" si="207"/>
        <v>2.0681858617461617</v>
      </c>
    </row>
    <row r="2110" spans="1:20" x14ac:dyDescent="0.2">
      <c r="A2110" s="9" t="s">
        <v>464</v>
      </c>
      <c r="B2110" s="9" t="s">
        <v>1375</v>
      </c>
      <c r="C2110" s="9" t="s">
        <v>312</v>
      </c>
      <c r="D2110" s="9" t="s">
        <v>254</v>
      </c>
      <c r="E2110" s="9">
        <v>73808984</v>
      </c>
      <c r="F2110" s="9">
        <v>73809092</v>
      </c>
      <c r="G2110" s="9">
        <v>73809905</v>
      </c>
      <c r="H2110" s="9">
        <v>73810084</v>
      </c>
      <c r="I2110" s="9">
        <v>73813538</v>
      </c>
      <c r="J2110" s="9">
        <v>73813672</v>
      </c>
      <c r="K2110" s="9">
        <f t="shared" si="201"/>
        <v>109</v>
      </c>
      <c r="L2110" s="9">
        <f t="shared" si="202"/>
        <v>812</v>
      </c>
      <c r="M2110" s="9">
        <f t="shared" si="203"/>
        <v>180</v>
      </c>
      <c r="N2110" s="9">
        <f t="shared" si="204"/>
        <v>3453</v>
      </c>
      <c r="O2110" s="9">
        <f t="shared" si="205"/>
        <v>135</v>
      </c>
      <c r="P2110" s="11">
        <f t="shared" si="207"/>
        <v>2.0374264979406234</v>
      </c>
      <c r="Q2110" s="11">
        <f t="shared" si="207"/>
        <v>2.9095560292411751</v>
      </c>
      <c r="R2110" s="11">
        <f t="shared" si="207"/>
        <v>2.255272505103306</v>
      </c>
      <c r="S2110" s="11">
        <f t="shared" si="207"/>
        <v>3.5381965783494542</v>
      </c>
      <c r="T2110" s="11">
        <f t="shared" si="207"/>
        <v>2.1303337684950061</v>
      </c>
    </row>
    <row r="2111" spans="1:20" x14ac:dyDescent="0.2">
      <c r="A2111" s="9" t="s">
        <v>464</v>
      </c>
      <c r="B2111" s="9" t="s">
        <v>1375</v>
      </c>
      <c r="C2111" s="9" t="s">
        <v>312</v>
      </c>
      <c r="D2111" s="9" t="s">
        <v>254</v>
      </c>
      <c r="E2111" s="9">
        <v>73785043</v>
      </c>
      <c r="F2111" s="9">
        <v>73785166</v>
      </c>
      <c r="G2111" s="9">
        <v>73789940</v>
      </c>
      <c r="H2111" s="9">
        <v>73789995</v>
      </c>
      <c r="I2111" s="9">
        <v>73790649</v>
      </c>
      <c r="J2111" s="9">
        <v>73790780</v>
      </c>
      <c r="K2111" s="9">
        <f t="shared" si="201"/>
        <v>124</v>
      </c>
      <c r="L2111" s="9">
        <f t="shared" si="202"/>
        <v>4773</v>
      </c>
      <c r="M2111" s="9">
        <f t="shared" si="203"/>
        <v>56</v>
      </c>
      <c r="N2111" s="9">
        <f t="shared" si="204"/>
        <v>653</v>
      </c>
      <c r="O2111" s="9">
        <f t="shared" si="205"/>
        <v>132</v>
      </c>
      <c r="P2111" s="11">
        <f t="shared" si="207"/>
        <v>2.0934216851622351</v>
      </c>
      <c r="Q2111" s="11">
        <f t="shared" si="207"/>
        <v>3.6787914343662438</v>
      </c>
      <c r="R2111" s="11">
        <f t="shared" si="207"/>
        <v>1.7481880270062005</v>
      </c>
      <c r="S2111" s="11">
        <f t="shared" si="207"/>
        <v>2.8149131812750738</v>
      </c>
      <c r="T2111" s="11">
        <f t="shared" si="207"/>
        <v>2.1205739312058496</v>
      </c>
    </row>
    <row r="2112" spans="1:20" x14ac:dyDescent="0.2">
      <c r="A2112" s="9" t="s">
        <v>464</v>
      </c>
      <c r="B2112" s="9" t="s">
        <v>1375</v>
      </c>
      <c r="C2112" s="9" t="s">
        <v>312</v>
      </c>
      <c r="D2112" s="9" t="s">
        <v>254</v>
      </c>
      <c r="E2112" s="9">
        <v>73788564</v>
      </c>
      <c r="F2112" s="9">
        <v>73788711</v>
      </c>
      <c r="G2112" s="9">
        <v>73789940</v>
      </c>
      <c r="H2112" s="9">
        <v>73789995</v>
      </c>
      <c r="I2112" s="9">
        <v>73790649</v>
      </c>
      <c r="J2112" s="9">
        <v>73790780</v>
      </c>
      <c r="K2112" s="9">
        <f t="shared" si="201"/>
        <v>148</v>
      </c>
      <c r="L2112" s="9">
        <f t="shared" si="202"/>
        <v>1228</v>
      </c>
      <c r="M2112" s="9">
        <f t="shared" si="203"/>
        <v>56</v>
      </c>
      <c r="N2112" s="9">
        <f t="shared" si="204"/>
        <v>653</v>
      </c>
      <c r="O2112" s="9">
        <f t="shared" si="205"/>
        <v>132</v>
      </c>
      <c r="P2112" s="11">
        <f t="shared" si="207"/>
        <v>2.170261715394957</v>
      </c>
      <c r="Q2112" s="11">
        <f t="shared" si="207"/>
        <v>3.0891983668051486</v>
      </c>
      <c r="R2112" s="11">
        <f t="shared" si="207"/>
        <v>1.7481880270062005</v>
      </c>
      <c r="S2112" s="11">
        <f t="shared" si="207"/>
        <v>2.8149131812750738</v>
      </c>
      <c r="T2112" s="11">
        <f t="shared" si="207"/>
        <v>2.1205739312058496</v>
      </c>
    </row>
    <row r="2113" spans="1:20" x14ac:dyDescent="0.2">
      <c r="A2113" s="9" t="s">
        <v>464</v>
      </c>
      <c r="B2113" s="9" t="s">
        <v>1375</v>
      </c>
      <c r="C2113" s="9" t="s">
        <v>312</v>
      </c>
      <c r="D2113" s="9" t="s">
        <v>254</v>
      </c>
      <c r="E2113" s="9">
        <v>73785043</v>
      </c>
      <c r="F2113" s="9">
        <v>73785166</v>
      </c>
      <c r="G2113" s="9">
        <v>73788564</v>
      </c>
      <c r="H2113" s="9">
        <v>73788711</v>
      </c>
      <c r="I2113" s="9">
        <v>73789940</v>
      </c>
      <c r="J2113" s="9">
        <v>73789995</v>
      </c>
      <c r="K2113" s="9">
        <f t="shared" si="201"/>
        <v>124</v>
      </c>
      <c r="L2113" s="9">
        <f t="shared" si="202"/>
        <v>3397</v>
      </c>
      <c r="M2113" s="9">
        <f t="shared" si="203"/>
        <v>148</v>
      </c>
      <c r="N2113" s="9">
        <f t="shared" si="204"/>
        <v>1228</v>
      </c>
      <c r="O2113" s="9">
        <f t="shared" si="205"/>
        <v>56</v>
      </c>
      <c r="P2113" s="11">
        <f t="shared" si="207"/>
        <v>2.0934216851622351</v>
      </c>
      <c r="Q2113" s="11">
        <f t="shared" si="207"/>
        <v>3.5310955468700276</v>
      </c>
      <c r="R2113" s="11">
        <f t="shared" si="207"/>
        <v>2.170261715394957</v>
      </c>
      <c r="S2113" s="11">
        <f t="shared" si="207"/>
        <v>3.0891983668051486</v>
      </c>
      <c r="T2113" s="11">
        <f t="shared" si="207"/>
        <v>1.7481880270062005</v>
      </c>
    </row>
    <row r="2114" spans="1:20" x14ac:dyDescent="0.2">
      <c r="A2114" s="9" t="s">
        <v>464</v>
      </c>
      <c r="B2114" s="9" t="s">
        <v>1375</v>
      </c>
      <c r="C2114" s="9" t="s">
        <v>312</v>
      </c>
      <c r="D2114" s="9" t="s">
        <v>254</v>
      </c>
      <c r="E2114" s="9">
        <v>73785043</v>
      </c>
      <c r="F2114" s="9">
        <v>73785166</v>
      </c>
      <c r="G2114" s="9">
        <v>73788564</v>
      </c>
      <c r="H2114" s="9">
        <v>73788711</v>
      </c>
      <c r="I2114" s="9">
        <v>73790649</v>
      </c>
      <c r="J2114" s="9">
        <v>73790780</v>
      </c>
      <c r="K2114" s="9">
        <f t="shared" si="201"/>
        <v>124</v>
      </c>
      <c r="L2114" s="9">
        <f t="shared" si="202"/>
        <v>3397</v>
      </c>
      <c r="M2114" s="9">
        <f t="shared" si="203"/>
        <v>148</v>
      </c>
      <c r="N2114" s="9">
        <f t="shared" si="204"/>
        <v>1937</v>
      </c>
      <c r="O2114" s="9">
        <f t="shared" si="205"/>
        <v>132</v>
      </c>
      <c r="P2114" s="11">
        <f t="shared" si="207"/>
        <v>2.0934216851622351</v>
      </c>
      <c r="Q2114" s="11">
        <f t="shared" si="207"/>
        <v>3.5310955468700276</v>
      </c>
      <c r="R2114" s="11">
        <f t="shared" si="207"/>
        <v>2.170261715394957</v>
      </c>
      <c r="S2114" s="11">
        <f t="shared" si="207"/>
        <v>3.2871296207191105</v>
      </c>
      <c r="T2114" s="11">
        <f t="shared" si="207"/>
        <v>2.1205739312058496</v>
      </c>
    </row>
    <row r="2115" spans="1:20" x14ac:dyDescent="0.2">
      <c r="A2115" s="9" t="s">
        <v>464</v>
      </c>
      <c r="B2115" s="9" t="s">
        <v>1376</v>
      </c>
      <c r="C2115" s="9" t="s">
        <v>271</v>
      </c>
      <c r="D2115" s="9" t="s">
        <v>251</v>
      </c>
      <c r="E2115" s="9">
        <v>30636241</v>
      </c>
      <c r="F2115" s="9">
        <v>30636370</v>
      </c>
      <c r="G2115" s="9">
        <v>30642738</v>
      </c>
      <c r="H2115" s="9">
        <v>30642822</v>
      </c>
      <c r="I2115" s="9">
        <v>30643283</v>
      </c>
      <c r="J2115" s="9">
        <v>30643348</v>
      </c>
      <c r="K2115" s="9">
        <f t="shared" si="201"/>
        <v>130</v>
      </c>
      <c r="L2115" s="9">
        <f t="shared" si="202"/>
        <v>6367</v>
      </c>
      <c r="M2115" s="9">
        <f t="shared" si="203"/>
        <v>85</v>
      </c>
      <c r="N2115" s="9">
        <f t="shared" si="204"/>
        <v>460</v>
      </c>
      <c r="O2115" s="9">
        <f t="shared" si="205"/>
        <v>66</v>
      </c>
      <c r="P2115" s="11">
        <f t="shared" si="207"/>
        <v>2.1139433523068365</v>
      </c>
      <c r="Q2115" s="11">
        <f t="shared" si="207"/>
        <v>3.8039348498638414</v>
      </c>
      <c r="R2115" s="11">
        <f t="shared" si="207"/>
        <v>1.9294189257142926</v>
      </c>
      <c r="S2115" s="11">
        <f t="shared" si="207"/>
        <v>2.6627578316815739</v>
      </c>
      <c r="T2115" s="11">
        <f t="shared" si="207"/>
        <v>1.8195439355418683</v>
      </c>
    </row>
    <row r="2116" spans="1:20" x14ac:dyDescent="0.2">
      <c r="A2116" s="9" t="s">
        <v>464</v>
      </c>
      <c r="B2116" s="9" t="s">
        <v>1376</v>
      </c>
      <c r="C2116" s="9" t="s">
        <v>271</v>
      </c>
      <c r="D2116" s="9" t="s">
        <v>251</v>
      </c>
      <c r="E2116" s="9">
        <v>30624266</v>
      </c>
      <c r="F2116" s="9">
        <v>30624902</v>
      </c>
      <c r="G2116" s="9">
        <v>30629972</v>
      </c>
      <c r="H2116" s="9">
        <v>30630099</v>
      </c>
      <c r="I2116" s="9">
        <v>30631281</v>
      </c>
      <c r="J2116" s="9">
        <v>30631437</v>
      </c>
      <c r="K2116" s="9">
        <f t="shared" ref="K2116:K2179" si="208">SUM(F2116-E2116+1)</f>
        <v>637</v>
      </c>
      <c r="L2116" s="9">
        <f t="shared" ref="L2116:L2179" si="209">SUM(G2116-F2116-1)</f>
        <v>5069</v>
      </c>
      <c r="M2116" s="9">
        <f t="shared" ref="M2116:M2179" si="210">SUM(H2116-G2116+1)</f>
        <v>128</v>
      </c>
      <c r="N2116" s="9">
        <f t="shared" ref="N2116:N2179" si="211">SUM(I2116-H2116-1)</f>
        <v>1181</v>
      </c>
      <c r="O2116" s="9">
        <f t="shared" ref="O2116:O2179" si="212">SUM(J2116-I2116+1)</f>
        <v>157</v>
      </c>
      <c r="P2116" s="11">
        <f t="shared" si="207"/>
        <v>2.8041394323353499</v>
      </c>
      <c r="Q2116" s="11">
        <f t="shared" si="207"/>
        <v>3.7049222912234017</v>
      </c>
      <c r="R2116" s="11">
        <f t="shared" si="207"/>
        <v>2.1072099696478679</v>
      </c>
      <c r="S2116" s="11">
        <f t="shared" si="207"/>
        <v>3.0722498976135144</v>
      </c>
      <c r="T2116" s="11">
        <f t="shared" si="207"/>
        <v>2.1958996524092336</v>
      </c>
    </row>
    <row r="2117" spans="1:20" x14ac:dyDescent="0.2">
      <c r="A2117" s="9" t="s">
        <v>464</v>
      </c>
      <c r="B2117" s="9" t="s">
        <v>1377</v>
      </c>
      <c r="C2117" s="9" t="s">
        <v>256</v>
      </c>
      <c r="D2117" s="9" t="s">
        <v>254</v>
      </c>
      <c r="E2117" s="9">
        <v>28815279</v>
      </c>
      <c r="F2117" s="9">
        <v>28815352</v>
      </c>
      <c r="G2117" s="9">
        <v>28818460</v>
      </c>
      <c r="H2117" s="9">
        <v>28818532</v>
      </c>
      <c r="I2117" s="9">
        <v>28818643</v>
      </c>
      <c r="J2117" s="9">
        <v>28818924</v>
      </c>
      <c r="K2117" s="9">
        <f t="shared" si="208"/>
        <v>74</v>
      </c>
      <c r="L2117" s="9">
        <f t="shared" si="209"/>
        <v>3107</v>
      </c>
      <c r="M2117" s="9">
        <f t="shared" si="210"/>
        <v>73</v>
      </c>
      <c r="N2117" s="9">
        <f t="shared" si="211"/>
        <v>110</v>
      </c>
      <c r="O2117" s="9">
        <f t="shared" si="212"/>
        <v>282</v>
      </c>
      <c r="P2117" s="11">
        <f t="shared" si="207"/>
        <v>1.8692317197309762</v>
      </c>
      <c r="Q2117" s="11">
        <f t="shared" si="207"/>
        <v>3.492341253254974</v>
      </c>
      <c r="R2117" s="11">
        <f t="shared" si="207"/>
        <v>1.8633228601204557</v>
      </c>
      <c r="S2117" s="11">
        <f t="shared" si="207"/>
        <v>2.0413926851582249</v>
      </c>
      <c r="T2117" s="11">
        <f t="shared" si="207"/>
        <v>2.4502491083193609</v>
      </c>
    </row>
    <row r="2118" spans="1:20" x14ac:dyDescent="0.2">
      <c r="A2118" s="9" t="s">
        <v>464</v>
      </c>
      <c r="B2118" s="9" t="s">
        <v>1378</v>
      </c>
      <c r="C2118" s="9" t="s">
        <v>315</v>
      </c>
      <c r="D2118" s="9" t="s">
        <v>251</v>
      </c>
      <c r="E2118" s="9">
        <v>46780390</v>
      </c>
      <c r="F2118" s="9">
        <v>46780551</v>
      </c>
      <c r="G2118" s="9">
        <v>46781782</v>
      </c>
      <c r="H2118" s="9">
        <v>46781891</v>
      </c>
      <c r="I2118" s="9">
        <v>46782618</v>
      </c>
      <c r="J2118" s="9">
        <v>46782656</v>
      </c>
      <c r="K2118" s="9">
        <f t="shared" si="208"/>
        <v>162</v>
      </c>
      <c r="L2118" s="9">
        <f t="shared" si="209"/>
        <v>1230</v>
      </c>
      <c r="M2118" s="9">
        <f t="shared" si="210"/>
        <v>110</v>
      </c>
      <c r="N2118" s="9">
        <f t="shared" si="211"/>
        <v>726</v>
      </c>
      <c r="O2118" s="9">
        <f t="shared" si="212"/>
        <v>39</v>
      </c>
      <c r="P2118" s="11">
        <f t="shared" si="207"/>
        <v>2.2095150145426303</v>
      </c>
      <c r="Q2118" s="11">
        <f t="shared" si="207"/>
        <v>3.0899051114393976</v>
      </c>
      <c r="R2118" s="11">
        <f t="shared" si="207"/>
        <v>2.0413926851582249</v>
      </c>
      <c r="S2118" s="11">
        <f t="shared" si="207"/>
        <v>2.8609366207000932</v>
      </c>
      <c r="T2118" s="11">
        <f t="shared" si="207"/>
        <v>1.5910646070264991</v>
      </c>
    </row>
    <row r="2119" spans="1:20" x14ac:dyDescent="0.2">
      <c r="A2119" s="9" t="s">
        <v>464</v>
      </c>
      <c r="B2119" s="9" t="s">
        <v>1346</v>
      </c>
      <c r="C2119" s="9" t="s">
        <v>258</v>
      </c>
      <c r="D2119" s="9" t="s">
        <v>254</v>
      </c>
      <c r="E2119" s="9">
        <v>96258758</v>
      </c>
      <c r="F2119" s="9">
        <v>96258888</v>
      </c>
      <c r="G2119" s="9">
        <v>96273838</v>
      </c>
      <c r="H2119" s="9">
        <v>96273942</v>
      </c>
      <c r="I2119" s="9">
        <v>96287600</v>
      </c>
      <c r="J2119" s="9">
        <v>96287716</v>
      </c>
      <c r="K2119" s="9">
        <f t="shared" si="208"/>
        <v>131</v>
      </c>
      <c r="L2119" s="9">
        <f t="shared" si="209"/>
        <v>14949</v>
      </c>
      <c r="M2119" s="9">
        <f t="shared" si="210"/>
        <v>105</v>
      </c>
      <c r="N2119" s="9">
        <f t="shared" si="211"/>
        <v>13657</v>
      </c>
      <c r="O2119" s="9">
        <f t="shared" si="212"/>
        <v>117</v>
      </c>
      <c r="P2119" s="11">
        <f t="shared" si="207"/>
        <v>2.117271295655764</v>
      </c>
      <c r="Q2119" s="11">
        <f t="shared" si="207"/>
        <v>4.1746121418907185</v>
      </c>
      <c r="R2119" s="11">
        <f t="shared" si="207"/>
        <v>2.0211892990699378</v>
      </c>
      <c r="S2119" s="11">
        <f t="shared" si="207"/>
        <v>4.1353553094087747</v>
      </c>
      <c r="T2119" s="11">
        <f t="shared" si="207"/>
        <v>2.0681858617461617</v>
      </c>
    </row>
    <row r="2120" spans="1:20" x14ac:dyDescent="0.2">
      <c r="A2120" s="9" t="s">
        <v>464</v>
      </c>
      <c r="B2120" s="9" t="s">
        <v>1330</v>
      </c>
      <c r="C2120" s="9" t="s">
        <v>253</v>
      </c>
      <c r="D2120" s="9" t="s">
        <v>251</v>
      </c>
      <c r="E2120" s="9">
        <v>76330745</v>
      </c>
      <c r="F2120" s="9">
        <v>76330864</v>
      </c>
      <c r="G2120" s="9">
        <v>76352471</v>
      </c>
      <c r="H2120" s="9">
        <v>76352546</v>
      </c>
      <c r="I2120" s="9">
        <v>76372871</v>
      </c>
      <c r="J2120" s="9">
        <v>76373037</v>
      </c>
      <c r="K2120" s="9">
        <f t="shared" si="208"/>
        <v>120</v>
      </c>
      <c r="L2120" s="9">
        <f t="shared" si="209"/>
        <v>21606</v>
      </c>
      <c r="M2120" s="9">
        <f t="shared" si="210"/>
        <v>76</v>
      </c>
      <c r="N2120" s="9">
        <f t="shared" si="211"/>
        <v>20324</v>
      </c>
      <c r="O2120" s="9">
        <f t="shared" si="212"/>
        <v>167</v>
      </c>
      <c r="P2120" s="11">
        <f t="shared" si="207"/>
        <v>2.0791812460476247</v>
      </c>
      <c r="Q2120" s="11">
        <f t="shared" si="207"/>
        <v>4.3345743717549281</v>
      </c>
      <c r="R2120" s="11">
        <f t="shared" si="207"/>
        <v>1.8808135922807911</v>
      </c>
      <c r="S2120" s="11">
        <f t="shared" si="207"/>
        <v>4.3080091862382579</v>
      </c>
      <c r="T2120" s="11">
        <f t="shared" si="207"/>
        <v>2.2227164711475833</v>
      </c>
    </row>
    <row r="2121" spans="1:20" x14ac:dyDescent="0.2">
      <c r="A2121" s="9" t="s">
        <v>464</v>
      </c>
      <c r="B2121" s="9" t="s">
        <v>1379</v>
      </c>
      <c r="C2121" s="9" t="s">
        <v>265</v>
      </c>
      <c r="D2121" s="9" t="s">
        <v>251</v>
      </c>
      <c r="E2121" s="9">
        <v>71258200</v>
      </c>
      <c r="F2121" s="9">
        <v>71258306</v>
      </c>
      <c r="G2121" s="9">
        <v>71259741</v>
      </c>
      <c r="H2121" s="9">
        <v>71259819</v>
      </c>
      <c r="I2121" s="9">
        <v>71262083</v>
      </c>
      <c r="J2121" s="9">
        <v>71262115</v>
      </c>
      <c r="K2121" s="9">
        <f t="shared" si="208"/>
        <v>107</v>
      </c>
      <c r="L2121" s="9">
        <f t="shared" si="209"/>
        <v>1434</v>
      </c>
      <c r="M2121" s="9">
        <f t="shared" si="210"/>
        <v>79</v>
      </c>
      <c r="N2121" s="9">
        <f t="shared" si="211"/>
        <v>2263</v>
      </c>
      <c r="O2121" s="9">
        <f t="shared" si="212"/>
        <v>33</v>
      </c>
      <c r="P2121" s="11">
        <f t="shared" si="207"/>
        <v>2.0293837776852093</v>
      </c>
      <c r="Q2121" s="11">
        <f t="shared" si="207"/>
        <v>3.1565491513317809</v>
      </c>
      <c r="R2121" s="11">
        <f t="shared" si="207"/>
        <v>1.8976270912904412</v>
      </c>
      <c r="S2121" s="11">
        <f t="shared" si="207"/>
        <v>3.3546845539547281</v>
      </c>
      <c r="T2121" s="11">
        <f t="shared" si="207"/>
        <v>1.5185139398778873</v>
      </c>
    </row>
    <row r="2122" spans="1:20" x14ac:dyDescent="0.2">
      <c r="A2122" s="9" t="s">
        <v>464</v>
      </c>
      <c r="B2122" s="9" t="s">
        <v>1380</v>
      </c>
      <c r="C2122" s="9" t="s">
        <v>312</v>
      </c>
      <c r="D2122" s="9" t="s">
        <v>254</v>
      </c>
      <c r="E2122" s="9">
        <v>37929557</v>
      </c>
      <c r="F2122" s="9">
        <v>37932489</v>
      </c>
      <c r="G2122" s="9">
        <v>37941542</v>
      </c>
      <c r="H2122" s="9">
        <v>37941704</v>
      </c>
      <c r="I2122" s="9">
        <v>37946856</v>
      </c>
      <c r="J2122" s="9">
        <v>37947663</v>
      </c>
      <c r="K2122" s="9">
        <f t="shared" si="208"/>
        <v>2933</v>
      </c>
      <c r="L2122" s="9">
        <f t="shared" si="209"/>
        <v>9052</v>
      </c>
      <c r="M2122" s="9">
        <f t="shared" si="210"/>
        <v>163</v>
      </c>
      <c r="N2122" s="9">
        <f t="shared" si="211"/>
        <v>5151</v>
      </c>
      <c r="O2122" s="9">
        <f t="shared" si="212"/>
        <v>808</v>
      </c>
      <c r="P2122" s="11">
        <f t="shared" si="207"/>
        <v>3.4673120629805516</v>
      </c>
      <c r="Q2122" s="11">
        <f t="shared" si="207"/>
        <v>3.9567445452826902</v>
      </c>
      <c r="R2122" s="11">
        <f t="shared" si="207"/>
        <v>2.2121876044039577</v>
      </c>
      <c r="S2122" s="11">
        <f t="shared" si="207"/>
        <v>3.7118915498805785</v>
      </c>
      <c r="T2122" s="11">
        <f t="shared" si="207"/>
        <v>2.9074113607745855</v>
      </c>
    </row>
    <row r="2123" spans="1:20" x14ac:dyDescent="0.2">
      <c r="A2123" s="9" t="s">
        <v>464</v>
      </c>
      <c r="B2123" s="9" t="s">
        <v>1381</v>
      </c>
      <c r="C2123" s="9" t="s">
        <v>265</v>
      </c>
      <c r="D2123" s="9" t="s">
        <v>251</v>
      </c>
      <c r="E2123" s="9">
        <v>118859348</v>
      </c>
      <c r="F2123" s="9">
        <v>118861153</v>
      </c>
      <c r="G2123" s="9">
        <v>118868149</v>
      </c>
      <c r="H2123" s="9">
        <v>118868298</v>
      </c>
      <c r="I2123" s="9">
        <v>118868720</v>
      </c>
      <c r="J2123" s="9">
        <v>118868903</v>
      </c>
      <c r="K2123" s="9">
        <f t="shared" si="208"/>
        <v>1806</v>
      </c>
      <c r="L2123" s="9">
        <f t="shared" si="209"/>
        <v>6995</v>
      </c>
      <c r="M2123" s="9">
        <f t="shared" si="210"/>
        <v>150</v>
      </c>
      <c r="N2123" s="9">
        <f t="shared" si="211"/>
        <v>421</v>
      </c>
      <c r="O2123" s="9">
        <f t="shared" si="212"/>
        <v>184</v>
      </c>
      <c r="P2123" s="11">
        <f t="shared" si="207"/>
        <v>3.2567177459774865</v>
      </c>
      <c r="Q2123" s="11">
        <f t="shared" si="207"/>
        <v>3.8447877188278459</v>
      </c>
      <c r="R2123" s="11">
        <f t="shared" si="207"/>
        <v>2.1760912590556809</v>
      </c>
      <c r="S2123" s="11">
        <f t="shared" si="207"/>
        <v>2.6242820958356678</v>
      </c>
      <c r="T2123" s="11">
        <f t="shared" si="207"/>
        <v>2.2648178230095364</v>
      </c>
    </row>
    <row r="2124" spans="1:20" x14ac:dyDescent="0.2">
      <c r="A2124" s="9" t="s">
        <v>464</v>
      </c>
      <c r="B2124" s="9" t="s">
        <v>1382</v>
      </c>
      <c r="C2124" s="9" t="s">
        <v>271</v>
      </c>
      <c r="D2124" s="9" t="s">
        <v>251</v>
      </c>
      <c r="E2124" s="9">
        <v>153908789</v>
      </c>
      <c r="F2124" s="9">
        <v>153908915</v>
      </c>
      <c r="G2124" s="9">
        <v>153909348</v>
      </c>
      <c r="H2124" s="9">
        <v>153909459</v>
      </c>
      <c r="I2124" s="9">
        <v>153909545</v>
      </c>
      <c r="J2124" s="9">
        <v>153909598</v>
      </c>
      <c r="K2124" s="9">
        <f t="shared" si="208"/>
        <v>127</v>
      </c>
      <c r="L2124" s="9">
        <f t="shared" si="209"/>
        <v>432</v>
      </c>
      <c r="M2124" s="9">
        <f t="shared" si="210"/>
        <v>112</v>
      </c>
      <c r="N2124" s="9">
        <f t="shared" si="211"/>
        <v>85</v>
      </c>
      <c r="O2124" s="9">
        <f t="shared" si="212"/>
        <v>54</v>
      </c>
      <c r="P2124" s="11">
        <f t="shared" si="207"/>
        <v>2.1038037209559568</v>
      </c>
      <c r="Q2124" s="11">
        <f t="shared" si="207"/>
        <v>2.6354837468149119</v>
      </c>
      <c r="R2124" s="11">
        <f t="shared" si="207"/>
        <v>2.049218022670181</v>
      </c>
      <c r="S2124" s="11">
        <f t="shared" si="207"/>
        <v>1.9294189257142926</v>
      </c>
      <c r="T2124" s="11">
        <f t="shared" si="207"/>
        <v>1.7323937598229684</v>
      </c>
    </row>
    <row r="2125" spans="1:20" x14ac:dyDescent="0.2">
      <c r="A2125" s="9" t="s">
        <v>464</v>
      </c>
      <c r="B2125" s="9" t="s">
        <v>1346</v>
      </c>
      <c r="C2125" s="9" t="s">
        <v>258</v>
      </c>
      <c r="D2125" s="9" t="s">
        <v>254</v>
      </c>
      <c r="E2125" s="9">
        <v>96223093</v>
      </c>
      <c r="F2125" s="9">
        <v>96223198</v>
      </c>
      <c r="G2125" s="9">
        <v>96232681</v>
      </c>
      <c r="H2125" s="9">
        <v>96232748</v>
      </c>
      <c r="I2125" s="9">
        <v>96273838</v>
      </c>
      <c r="J2125" s="9">
        <v>96273942</v>
      </c>
      <c r="K2125" s="9">
        <f t="shared" si="208"/>
        <v>106</v>
      </c>
      <c r="L2125" s="9">
        <f t="shared" si="209"/>
        <v>9482</v>
      </c>
      <c r="M2125" s="9">
        <f t="shared" si="210"/>
        <v>68</v>
      </c>
      <c r="N2125" s="9">
        <f t="shared" si="211"/>
        <v>41089</v>
      </c>
      <c r="O2125" s="9">
        <f t="shared" si="212"/>
        <v>105</v>
      </c>
      <c r="P2125" s="11">
        <f t="shared" si="207"/>
        <v>2.02530586526477</v>
      </c>
      <c r="Q2125" s="11">
        <f t="shared" si="207"/>
        <v>3.9768999509829377</v>
      </c>
      <c r="R2125" s="11">
        <f t="shared" si="207"/>
        <v>1.8325089127062362</v>
      </c>
      <c r="S2125" s="11">
        <f t="shared" si="207"/>
        <v>4.613725571785924</v>
      </c>
      <c r="T2125" s="11">
        <f t="shared" si="207"/>
        <v>2.0211892990699378</v>
      </c>
    </row>
    <row r="2126" spans="1:20" x14ac:dyDescent="0.2">
      <c r="A2126" s="9" t="s">
        <v>464</v>
      </c>
      <c r="B2126" s="9" t="s">
        <v>1383</v>
      </c>
      <c r="C2126" s="9" t="s">
        <v>267</v>
      </c>
      <c r="D2126" s="9" t="s">
        <v>251</v>
      </c>
      <c r="E2126" s="9">
        <v>91068430</v>
      </c>
      <c r="F2126" s="9">
        <v>91068739</v>
      </c>
      <c r="G2126" s="9">
        <v>91069628</v>
      </c>
      <c r="H2126" s="9">
        <v>91069653</v>
      </c>
      <c r="I2126" s="9">
        <v>91070154</v>
      </c>
      <c r="J2126" s="9">
        <v>91070187</v>
      </c>
      <c r="K2126" s="9">
        <f t="shared" si="208"/>
        <v>310</v>
      </c>
      <c r="L2126" s="9">
        <f t="shared" si="209"/>
        <v>888</v>
      </c>
      <c r="M2126" s="9">
        <f t="shared" si="210"/>
        <v>26</v>
      </c>
      <c r="N2126" s="9">
        <f t="shared" si="211"/>
        <v>500</v>
      </c>
      <c r="O2126" s="9">
        <f t="shared" si="212"/>
        <v>34</v>
      </c>
      <c r="P2126" s="11">
        <f t="shared" si="207"/>
        <v>2.4913616938342726</v>
      </c>
      <c r="Q2126" s="11">
        <f t="shared" si="207"/>
        <v>2.9484129657786009</v>
      </c>
      <c r="R2126" s="11">
        <f t="shared" si="207"/>
        <v>1.414973347970818</v>
      </c>
      <c r="S2126" s="11">
        <f t="shared" si="207"/>
        <v>2.6989700043360183</v>
      </c>
      <c r="T2126" s="11">
        <f t="shared" si="207"/>
        <v>1.5314789170422551</v>
      </c>
    </row>
    <row r="2127" spans="1:20" x14ac:dyDescent="0.2">
      <c r="A2127" s="9" t="s">
        <v>464</v>
      </c>
      <c r="B2127" s="9" t="s">
        <v>1383</v>
      </c>
      <c r="C2127" s="9" t="s">
        <v>267</v>
      </c>
      <c r="D2127" s="9" t="s">
        <v>251</v>
      </c>
      <c r="E2127" s="9">
        <v>91064640</v>
      </c>
      <c r="F2127" s="9">
        <v>91064804</v>
      </c>
      <c r="G2127" s="9">
        <v>91064905</v>
      </c>
      <c r="H2127" s="9">
        <v>91065007</v>
      </c>
      <c r="I2127" s="9">
        <v>91065581</v>
      </c>
      <c r="J2127" s="9">
        <v>91066176</v>
      </c>
      <c r="K2127" s="9">
        <f t="shared" si="208"/>
        <v>165</v>
      </c>
      <c r="L2127" s="9">
        <f t="shared" si="209"/>
        <v>100</v>
      </c>
      <c r="M2127" s="9">
        <f t="shared" si="210"/>
        <v>103</v>
      </c>
      <c r="N2127" s="9">
        <f t="shared" si="211"/>
        <v>573</v>
      </c>
      <c r="O2127" s="9">
        <f t="shared" si="212"/>
        <v>596</v>
      </c>
      <c r="P2127" s="11">
        <f t="shared" si="207"/>
        <v>2.2174839442139058</v>
      </c>
      <c r="Q2127" s="11">
        <f t="shared" si="207"/>
        <v>2</v>
      </c>
      <c r="R2127" s="11">
        <f t="shared" si="207"/>
        <v>2.012837224705172</v>
      </c>
      <c r="S2127" s="11">
        <f t="shared" si="207"/>
        <v>2.7581546219673898</v>
      </c>
      <c r="T2127" s="11">
        <f t="shared" si="207"/>
        <v>2.7752462597402361</v>
      </c>
    </row>
    <row r="2128" spans="1:20" x14ac:dyDescent="0.2">
      <c r="A2128" s="9" t="s">
        <v>464</v>
      </c>
      <c r="B2128" s="9" t="s">
        <v>1384</v>
      </c>
      <c r="C2128" s="9" t="s">
        <v>256</v>
      </c>
      <c r="D2128" s="9" t="s">
        <v>254</v>
      </c>
      <c r="E2128" s="9">
        <v>44857347</v>
      </c>
      <c r="F2128" s="9">
        <v>44857554</v>
      </c>
      <c r="G2128" s="9">
        <v>44858162</v>
      </c>
      <c r="H2128" s="9">
        <v>44858209</v>
      </c>
      <c r="I2128" s="9">
        <v>44858452</v>
      </c>
      <c r="J2128" s="9">
        <v>44858749</v>
      </c>
      <c r="K2128" s="9">
        <f t="shared" si="208"/>
        <v>208</v>
      </c>
      <c r="L2128" s="9">
        <f t="shared" si="209"/>
        <v>607</v>
      </c>
      <c r="M2128" s="9">
        <f t="shared" si="210"/>
        <v>48</v>
      </c>
      <c r="N2128" s="9">
        <f t="shared" si="211"/>
        <v>242</v>
      </c>
      <c r="O2128" s="9">
        <f t="shared" si="212"/>
        <v>298</v>
      </c>
      <c r="P2128" s="11">
        <f t="shared" si="207"/>
        <v>2.3180633349627615</v>
      </c>
      <c r="Q2128" s="11">
        <f t="shared" si="207"/>
        <v>2.7831886910752575</v>
      </c>
      <c r="R2128" s="11">
        <f t="shared" si="207"/>
        <v>1.6812412373755872</v>
      </c>
      <c r="S2128" s="11">
        <f t="shared" si="207"/>
        <v>2.3838153659804311</v>
      </c>
      <c r="T2128" s="11">
        <f t="shared" si="207"/>
        <v>2.4742162640762553</v>
      </c>
    </row>
    <row r="2129" spans="1:20" x14ac:dyDescent="0.2">
      <c r="A2129" s="9" t="s">
        <v>464</v>
      </c>
      <c r="B2129" s="9" t="s">
        <v>1384</v>
      </c>
      <c r="C2129" s="9" t="s">
        <v>256</v>
      </c>
      <c r="D2129" s="9" t="s">
        <v>254</v>
      </c>
      <c r="E2129" s="9">
        <v>44860988</v>
      </c>
      <c r="F2129" s="9">
        <v>44861059</v>
      </c>
      <c r="G2129" s="9">
        <v>44861146</v>
      </c>
      <c r="H2129" s="9">
        <v>44861239</v>
      </c>
      <c r="I2129" s="9">
        <v>44861317</v>
      </c>
      <c r="J2129" s="9">
        <v>44861414</v>
      </c>
      <c r="K2129" s="9">
        <f t="shared" si="208"/>
        <v>72</v>
      </c>
      <c r="L2129" s="9">
        <f t="shared" si="209"/>
        <v>86</v>
      </c>
      <c r="M2129" s="9">
        <f t="shared" si="210"/>
        <v>94</v>
      </c>
      <c r="N2129" s="9">
        <f t="shared" si="211"/>
        <v>77</v>
      </c>
      <c r="O2129" s="9">
        <f t="shared" si="212"/>
        <v>98</v>
      </c>
      <c r="P2129" s="11">
        <f t="shared" si="207"/>
        <v>1.8573324964312683</v>
      </c>
      <c r="Q2129" s="11">
        <f t="shared" si="207"/>
        <v>1.9344984512435675</v>
      </c>
      <c r="R2129" s="11">
        <f t="shared" si="207"/>
        <v>1.9731278535996983</v>
      </c>
      <c r="S2129" s="11">
        <f t="shared" si="207"/>
        <v>1.8864907251724818</v>
      </c>
      <c r="T2129" s="11">
        <f t="shared" si="207"/>
        <v>1.9912260756924949</v>
      </c>
    </row>
    <row r="2130" spans="1:20" x14ac:dyDescent="0.2">
      <c r="A2130" s="9" t="s">
        <v>464</v>
      </c>
      <c r="B2130" s="9" t="s">
        <v>1384</v>
      </c>
      <c r="C2130" s="9" t="s">
        <v>256</v>
      </c>
      <c r="D2130" s="9" t="s">
        <v>254</v>
      </c>
      <c r="E2130" s="9">
        <v>44859887</v>
      </c>
      <c r="F2130" s="9">
        <v>44859945</v>
      </c>
      <c r="G2130" s="9">
        <v>44860076</v>
      </c>
      <c r="H2130" s="9">
        <v>44860184</v>
      </c>
      <c r="I2130" s="9">
        <v>44860359</v>
      </c>
      <c r="J2130" s="9">
        <v>44860431</v>
      </c>
      <c r="K2130" s="9">
        <f t="shared" si="208"/>
        <v>59</v>
      </c>
      <c r="L2130" s="9">
        <f t="shared" si="209"/>
        <v>130</v>
      </c>
      <c r="M2130" s="9">
        <f t="shared" si="210"/>
        <v>109</v>
      </c>
      <c r="N2130" s="9">
        <f t="shared" si="211"/>
        <v>174</v>
      </c>
      <c r="O2130" s="9">
        <f t="shared" si="212"/>
        <v>73</v>
      </c>
      <c r="P2130" s="11">
        <f t="shared" si="207"/>
        <v>1.7708520116421442</v>
      </c>
      <c r="Q2130" s="11">
        <f t="shared" si="207"/>
        <v>2.1139433523068365</v>
      </c>
      <c r="R2130" s="11">
        <f t="shared" si="207"/>
        <v>2.0374264979406234</v>
      </c>
      <c r="S2130" s="11">
        <f t="shared" si="207"/>
        <v>2.2405492482825995</v>
      </c>
      <c r="T2130" s="11">
        <f t="shared" si="207"/>
        <v>1.8633228601204557</v>
      </c>
    </row>
    <row r="2131" spans="1:20" x14ac:dyDescent="0.2">
      <c r="A2131" s="9" t="s">
        <v>464</v>
      </c>
      <c r="B2131" s="9" t="s">
        <v>1384</v>
      </c>
      <c r="C2131" s="9" t="s">
        <v>256</v>
      </c>
      <c r="D2131" s="9" t="s">
        <v>254</v>
      </c>
      <c r="E2131" s="9">
        <v>44857378</v>
      </c>
      <c r="F2131" s="9">
        <v>44857554</v>
      </c>
      <c r="G2131" s="9">
        <v>44858101</v>
      </c>
      <c r="H2131" s="9">
        <v>44858209</v>
      </c>
      <c r="I2131" s="9">
        <v>44858452</v>
      </c>
      <c r="J2131" s="9">
        <v>44858749</v>
      </c>
      <c r="K2131" s="9">
        <f t="shared" si="208"/>
        <v>177</v>
      </c>
      <c r="L2131" s="9">
        <f t="shared" si="209"/>
        <v>546</v>
      </c>
      <c r="M2131" s="9">
        <f t="shared" si="210"/>
        <v>109</v>
      </c>
      <c r="N2131" s="9">
        <f t="shared" si="211"/>
        <v>242</v>
      </c>
      <c r="O2131" s="9">
        <f t="shared" si="212"/>
        <v>298</v>
      </c>
      <c r="P2131" s="11">
        <f t="shared" si="207"/>
        <v>2.2479732663618064</v>
      </c>
      <c r="Q2131" s="11">
        <f t="shared" si="207"/>
        <v>2.7371926427047368</v>
      </c>
      <c r="R2131" s="11">
        <f t="shared" si="207"/>
        <v>2.0374264979406234</v>
      </c>
      <c r="S2131" s="11">
        <f t="shared" si="207"/>
        <v>2.3838153659804311</v>
      </c>
      <c r="T2131" s="11">
        <f t="shared" si="207"/>
        <v>2.4742162640762553</v>
      </c>
    </row>
    <row r="2132" spans="1:20" x14ac:dyDescent="0.2">
      <c r="A2132" s="9" t="s">
        <v>464</v>
      </c>
      <c r="B2132" s="9" t="s">
        <v>1384</v>
      </c>
      <c r="C2132" s="9" t="s">
        <v>256</v>
      </c>
      <c r="D2132" s="9" t="s">
        <v>254</v>
      </c>
      <c r="E2132" s="9">
        <v>44860988</v>
      </c>
      <c r="F2132" s="9">
        <v>44861059</v>
      </c>
      <c r="G2132" s="9">
        <v>44861188</v>
      </c>
      <c r="H2132" s="9">
        <v>44861239</v>
      </c>
      <c r="I2132" s="9">
        <v>44861317</v>
      </c>
      <c r="J2132" s="9">
        <v>44861414</v>
      </c>
      <c r="K2132" s="9">
        <f t="shared" si="208"/>
        <v>72</v>
      </c>
      <c r="L2132" s="9">
        <f t="shared" si="209"/>
        <v>128</v>
      </c>
      <c r="M2132" s="9">
        <f t="shared" si="210"/>
        <v>52</v>
      </c>
      <c r="N2132" s="9">
        <f t="shared" si="211"/>
        <v>77</v>
      </c>
      <c r="O2132" s="9">
        <f t="shared" si="212"/>
        <v>98</v>
      </c>
      <c r="P2132" s="11">
        <f t="shared" si="207"/>
        <v>1.8573324964312683</v>
      </c>
      <c r="Q2132" s="11">
        <f t="shared" si="207"/>
        <v>2.1072099696478679</v>
      </c>
      <c r="R2132" s="11">
        <f t="shared" si="207"/>
        <v>1.716003343634799</v>
      </c>
      <c r="S2132" s="11">
        <f t="shared" si="207"/>
        <v>1.8864907251724818</v>
      </c>
      <c r="T2132" s="11">
        <f t="shared" si="207"/>
        <v>1.9912260756924949</v>
      </c>
    </row>
    <row r="2133" spans="1:20" x14ac:dyDescent="0.2">
      <c r="A2133" s="9" t="s">
        <v>464</v>
      </c>
      <c r="B2133" s="9" t="s">
        <v>1384</v>
      </c>
      <c r="C2133" s="9" t="s">
        <v>256</v>
      </c>
      <c r="D2133" s="9" t="s">
        <v>254</v>
      </c>
      <c r="E2133" s="9">
        <v>44859887</v>
      </c>
      <c r="F2133" s="9">
        <v>44859945</v>
      </c>
      <c r="G2133" s="9">
        <v>44860359</v>
      </c>
      <c r="H2133" s="9">
        <v>44860431</v>
      </c>
      <c r="I2133" s="9">
        <v>44860862</v>
      </c>
      <c r="J2133" s="9">
        <v>44860911</v>
      </c>
      <c r="K2133" s="9">
        <f t="shared" si="208"/>
        <v>59</v>
      </c>
      <c r="L2133" s="9">
        <f t="shared" si="209"/>
        <v>413</v>
      </c>
      <c r="M2133" s="9">
        <f t="shared" si="210"/>
        <v>73</v>
      </c>
      <c r="N2133" s="9">
        <f t="shared" si="211"/>
        <v>430</v>
      </c>
      <c r="O2133" s="9">
        <f t="shared" si="212"/>
        <v>50</v>
      </c>
      <c r="P2133" s="11">
        <f t="shared" si="207"/>
        <v>1.7708520116421442</v>
      </c>
      <c r="Q2133" s="11">
        <f t="shared" si="207"/>
        <v>2.6159500516564012</v>
      </c>
      <c r="R2133" s="11">
        <f t="shared" si="207"/>
        <v>1.8633228601204557</v>
      </c>
      <c r="S2133" s="11">
        <f t="shared" si="207"/>
        <v>2.6334684555795862</v>
      </c>
      <c r="T2133" s="11">
        <f t="shared" si="207"/>
        <v>1.6989700043360185</v>
      </c>
    </row>
    <row r="2134" spans="1:20" x14ac:dyDescent="0.2">
      <c r="A2134" s="9" t="s">
        <v>464</v>
      </c>
      <c r="B2134" s="9" t="s">
        <v>1385</v>
      </c>
      <c r="C2134" s="9" t="s">
        <v>250</v>
      </c>
      <c r="D2134" s="9" t="s">
        <v>254</v>
      </c>
      <c r="E2134" s="9">
        <v>85587530</v>
      </c>
      <c r="F2134" s="9">
        <v>85588026</v>
      </c>
      <c r="G2134" s="9">
        <v>85599844</v>
      </c>
      <c r="H2134" s="9">
        <v>85599970</v>
      </c>
      <c r="I2134" s="9">
        <v>85601198</v>
      </c>
      <c r="J2134" s="9">
        <v>85601391</v>
      </c>
      <c r="K2134" s="9">
        <f t="shared" si="208"/>
        <v>497</v>
      </c>
      <c r="L2134" s="9">
        <f t="shared" si="209"/>
        <v>11817</v>
      </c>
      <c r="M2134" s="9">
        <f t="shared" si="210"/>
        <v>127</v>
      </c>
      <c r="N2134" s="9">
        <f t="shared" si="211"/>
        <v>1227</v>
      </c>
      <c r="O2134" s="9">
        <f t="shared" si="212"/>
        <v>194</v>
      </c>
      <c r="P2134" s="11">
        <f t="shared" si="207"/>
        <v>2.6963563887333319</v>
      </c>
      <c r="Q2134" s="11">
        <f t="shared" si="207"/>
        <v>4.0725072355288034</v>
      </c>
      <c r="R2134" s="11">
        <f t="shared" si="207"/>
        <v>2.1038037209559568</v>
      </c>
      <c r="S2134" s="11">
        <f t="shared" si="207"/>
        <v>3.088844562727004</v>
      </c>
      <c r="T2134" s="11">
        <f t="shared" si="207"/>
        <v>2.287801729930226</v>
      </c>
    </row>
    <row r="2135" spans="1:20" x14ac:dyDescent="0.2">
      <c r="A2135" s="9" t="s">
        <v>464</v>
      </c>
      <c r="B2135" s="9" t="s">
        <v>1386</v>
      </c>
      <c r="C2135" s="9" t="s">
        <v>315</v>
      </c>
      <c r="D2135" s="9" t="s">
        <v>251</v>
      </c>
      <c r="E2135" s="9">
        <v>71463761</v>
      </c>
      <c r="F2135" s="9">
        <v>71463923</v>
      </c>
      <c r="G2135" s="9">
        <v>71465593</v>
      </c>
      <c r="H2135" s="9">
        <v>71465669</v>
      </c>
      <c r="I2135" s="9">
        <v>71474978</v>
      </c>
      <c r="J2135" s="9">
        <v>71475343</v>
      </c>
      <c r="K2135" s="9">
        <f t="shared" si="208"/>
        <v>163</v>
      </c>
      <c r="L2135" s="9">
        <f t="shared" si="209"/>
        <v>1669</v>
      </c>
      <c r="M2135" s="9">
        <f t="shared" si="210"/>
        <v>77</v>
      </c>
      <c r="N2135" s="9">
        <f t="shared" si="211"/>
        <v>9308</v>
      </c>
      <c r="O2135" s="9">
        <f t="shared" si="212"/>
        <v>366</v>
      </c>
      <c r="P2135" s="11">
        <f t="shared" si="207"/>
        <v>2.2121876044039577</v>
      </c>
      <c r="Q2135" s="11">
        <f t="shared" si="207"/>
        <v>3.222456336679246</v>
      </c>
      <c r="R2135" s="11">
        <f t="shared" si="207"/>
        <v>1.8864907251724818</v>
      </c>
      <c r="S2135" s="11">
        <f t="shared" si="207"/>
        <v>3.9688563746146919</v>
      </c>
      <c r="T2135" s="11">
        <f t="shared" si="207"/>
        <v>2.5634810853944101</v>
      </c>
    </row>
    <row r="2136" spans="1:20" x14ac:dyDescent="0.2">
      <c r="A2136" s="9" t="s">
        <v>464</v>
      </c>
      <c r="B2136" s="9" t="s">
        <v>1386</v>
      </c>
      <c r="C2136" s="9" t="s">
        <v>315</v>
      </c>
      <c r="D2136" s="9" t="s">
        <v>251</v>
      </c>
      <c r="E2136" s="9">
        <v>71426439</v>
      </c>
      <c r="F2136" s="9">
        <v>71426522</v>
      </c>
      <c r="G2136" s="9">
        <v>71427436</v>
      </c>
      <c r="H2136" s="9">
        <v>71427543</v>
      </c>
      <c r="I2136" s="9">
        <v>71428171</v>
      </c>
      <c r="J2136" s="9">
        <v>71428285</v>
      </c>
      <c r="K2136" s="9">
        <f t="shared" si="208"/>
        <v>84</v>
      </c>
      <c r="L2136" s="9">
        <f t="shared" si="209"/>
        <v>913</v>
      </c>
      <c r="M2136" s="9">
        <f t="shared" si="210"/>
        <v>108</v>
      </c>
      <c r="N2136" s="9">
        <f t="shared" si="211"/>
        <v>627</v>
      </c>
      <c r="O2136" s="9">
        <f t="shared" si="212"/>
        <v>115</v>
      </c>
      <c r="P2136" s="11">
        <f t="shared" si="207"/>
        <v>1.9242792860618814</v>
      </c>
      <c r="Q2136" s="11">
        <f t="shared" si="207"/>
        <v>2.9604707775342987</v>
      </c>
      <c r="R2136" s="11">
        <f t="shared" si="207"/>
        <v>2.0334237554869494</v>
      </c>
      <c r="S2136" s="11">
        <f t="shared" si="207"/>
        <v>2.7972675408307164</v>
      </c>
      <c r="T2136" s="11">
        <f t="shared" si="207"/>
        <v>2.0606978403536114</v>
      </c>
    </row>
    <row r="2137" spans="1:20" x14ac:dyDescent="0.2">
      <c r="A2137" s="9" t="s">
        <v>464</v>
      </c>
      <c r="B2137" s="9" t="s">
        <v>1386</v>
      </c>
      <c r="C2137" s="9" t="s">
        <v>315</v>
      </c>
      <c r="D2137" s="9" t="s">
        <v>251</v>
      </c>
      <c r="E2137" s="9">
        <v>71426439</v>
      </c>
      <c r="F2137" s="9">
        <v>71426522</v>
      </c>
      <c r="G2137" s="9">
        <v>71428171</v>
      </c>
      <c r="H2137" s="9">
        <v>71428285</v>
      </c>
      <c r="I2137" s="9">
        <v>71429461</v>
      </c>
      <c r="J2137" s="9">
        <v>71429656</v>
      </c>
      <c r="K2137" s="9">
        <f t="shared" si="208"/>
        <v>84</v>
      </c>
      <c r="L2137" s="9">
        <f t="shared" si="209"/>
        <v>1648</v>
      </c>
      <c r="M2137" s="9">
        <f t="shared" si="210"/>
        <v>115</v>
      </c>
      <c r="N2137" s="9">
        <f t="shared" si="211"/>
        <v>1175</v>
      </c>
      <c r="O2137" s="9">
        <f t="shared" si="212"/>
        <v>196</v>
      </c>
      <c r="P2137" s="11">
        <f t="shared" si="207"/>
        <v>1.9242792860618814</v>
      </c>
      <c r="Q2137" s="11">
        <f t="shared" si="207"/>
        <v>3.216957207361097</v>
      </c>
      <c r="R2137" s="11">
        <f t="shared" si="207"/>
        <v>2.0606978403536114</v>
      </c>
      <c r="S2137" s="11">
        <f t="shared" si="207"/>
        <v>3.070037866607755</v>
      </c>
      <c r="T2137" s="11">
        <f t="shared" si="207"/>
        <v>2.2922560713564755</v>
      </c>
    </row>
    <row r="2138" spans="1:20" x14ac:dyDescent="0.2">
      <c r="A2138" s="9" t="s">
        <v>464</v>
      </c>
      <c r="B2138" s="9" t="s">
        <v>1386</v>
      </c>
      <c r="C2138" s="9" t="s">
        <v>315</v>
      </c>
      <c r="D2138" s="9" t="s">
        <v>251</v>
      </c>
      <c r="E2138" s="9">
        <v>71448731</v>
      </c>
      <c r="F2138" s="9">
        <v>71448846</v>
      </c>
      <c r="G2138" s="9">
        <v>71455604</v>
      </c>
      <c r="H2138" s="9">
        <v>71455735</v>
      </c>
      <c r="I2138" s="9">
        <v>71463761</v>
      </c>
      <c r="J2138" s="9">
        <v>71463923</v>
      </c>
      <c r="K2138" s="9">
        <f t="shared" si="208"/>
        <v>116</v>
      </c>
      <c r="L2138" s="9">
        <f t="shared" si="209"/>
        <v>6757</v>
      </c>
      <c r="M2138" s="9">
        <f t="shared" si="210"/>
        <v>132</v>
      </c>
      <c r="N2138" s="9">
        <f t="shared" si="211"/>
        <v>8025</v>
      </c>
      <c r="O2138" s="9">
        <f t="shared" si="212"/>
        <v>163</v>
      </c>
      <c r="P2138" s="11">
        <f t="shared" si="207"/>
        <v>2.0644579892269181</v>
      </c>
      <c r="Q2138" s="11">
        <f t="shared" si="207"/>
        <v>3.8297539189249745</v>
      </c>
      <c r="R2138" s="11">
        <f t="shared" si="207"/>
        <v>2.1205739312058496</v>
      </c>
      <c r="S2138" s="11">
        <f t="shared" si="207"/>
        <v>3.9044450410769094</v>
      </c>
      <c r="T2138" s="11">
        <f t="shared" si="207"/>
        <v>2.2121876044039577</v>
      </c>
    </row>
    <row r="2139" spans="1:20" x14ac:dyDescent="0.2">
      <c r="A2139" s="9" t="s">
        <v>464</v>
      </c>
      <c r="B2139" s="9" t="s">
        <v>1386</v>
      </c>
      <c r="C2139" s="9" t="s">
        <v>315</v>
      </c>
      <c r="D2139" s="9" t="s">
        <v>251</v>
      </c>
      <c r="E2139" s="9">
        <v>71455604</v>
      </c>
      <c r="F2139" s="9">
        <v>71455735</v>
      </c>
      <c r="G2139" s="9">
        <v>71456417</v>
      </c>
      <c r="H2139" s="9">
        <v>71456500</v>
      </c>
      <c r="I2139" s="9">
        <v>71463761</v>
      </c>
      <c r="J2139" s="9">
        <v>71463923</v>
      </c>
      <c r="K2139" s="9">
        <f t="shared" si="208"/>
        <v>132</v>
      </c>
      <c r="L2139" s="9">
        <f t="shared" si="209"/>
        <v>681</v>
      </c>
      <c r="M2139" s="9">
        <f t="shared" si="210"/>
        <v>84</v>
      </c>
      <c r="N2139" s="9">
        <f t="shared" si="211"/>
        <v>7260</v>
      </c>
      <c r="O2139" s="9">
        <f t="shared" si="212"/>
        <v>163</v>
      </c>
      <c r="P2139" s="11">
        <f t="shared" si="207"/>
        <v>2.1205739312058496</v>
      </c>
      <c r="Q2139" s="11">
        <f t="shared" si="207"/>
        <v>2.8331471119127847</v>
      </c>
      <c r="R2139" s="11">
        <f t="shared" si="207"/>
        <v>1.9242792860618814</v>
      </c>
      <c r="S2139" s="11">
        <f t="shared" si="207"/>
        <v>3.8609366207000937</v>
      </c>
      <c r="T2139" s="11">
        <f t="shared" si="207"/>
        <v>2.2121876044039577</v>
      </c>
    </row>
    <row r="2140" spans="1:20" x14ac:dyDescent="0.2">
      <c r="A2140" s="9" t="s">
        <v>464</v>
      </c>
      <c r="B2140" s="9" t="s">
        <v>1386</v>
      </c>
      <c r="C2140" s="9" t="s">
        <v>315</v>
      </c>
      <c r="D2140" s="9" t="s">
        <v>251</v>
      </c>
      <c r="E2140" s="9">
        <v>71415034</v>
      </c>
      <c r="F2140" s="9">
        <v>71415154</v>
      </c>
      <c r="G2140" s="9">
        <v>71415600</v>
      </c>
      <c r="H2140" s="9">
        <v>71415678</v>
      </c>
      <c r="I2140" s="9">
        <v>71426154</v>
      </c>
      <c r="J2140" s="9">
        <v>71426268</v>
      </c>
      <c r="K2140" s="9">
        <f t="shared" si="208"/>
        <v>121</v>
      </c>
      <c r="L2140" s="9">
        <f t="shared" si="209"/>
        <v>445</v>
      </c>
      <c r="M2140" s="9">
        <f t="shared" si="210"/>
        <v>79</v>
      </c>
      <c r="N2140" s="9">
        <f t="shared" si="211"/>
        <v>10475</v>
      </c>
      <c r="O2140" s="9">
        <f t="shared" si="212"/>
        <v>115</v>
      </c>
      <c r="P2140" s="11">
        <f t="shared" si="207"/>
        <v>2.0827853703164498</v>
      </c>
      <c r="Q2140" s="11">
        <f t="shared" si="207"/>
        <v>2.6483600109809311</v>
      </c>
      <c r="R2140" s="11">
        <f t="shared" si="207"/>
        <v>1.8976270912904412</v>
      </c>
      <c r="S2140" s="11">
        <f t="shared" si="207"/>
        <v>4.0201540316383326</v>
      </c>
      <c r="T2140" s="11">
        <f t="shared" si="207"/>
        <v>2.0606978403536114</v>
      </c>
    </row>
    <row r="2141" spans="1:20" x14ac:dyDescent="0.2">
      <c r="A2141" s="9" t="s">
        <v>464</v>
      </c>
      <c r="B2141" s="9" t="s">
        <v>1387</v>
      </c>
      <c r="C2141" s="9" t="s">
        <v>279</v>
      </c>
      <c r="D2141" s="9" t="s">
        <v>251</v>
      </c>
      <c r="E2141" s="9">
        <v>93623395</v>
      </c>
      <c r="F2141" s="9">
        <v>93623532</v>
      </c>
      <c r="G2141" s="9">
        <v>93624552</v>
      </c>
      <c r="H2141" s="9">
        <v>93624624</v>
      </c>
      <c r="I2141" s="9">
        <v>93625033</v>
      </c>
      <c r="J2141" s="9">
        <v>93625148</v>
      </c>
      <c r="K2141" s="9">
        <f t="shared" si="208"/>
        <v>138</v>
      </c>
      <c r="L2141" s="9">
        <f t="shared" si="209"/>
        <v>1019</v>
      </c>
      <c r="M2141" s="9">
        <f t="shared" si="210"/>
        <v>73</v>
      </c>
      <c r="N2141" s="9">
        <f t="shared" si="211"/>
        <v>408</v>
      </c>
      <c r="O2141" s="9">
        <f t="shared" si="212"/>
        <v>116</v>
      </c>
      <c r="P2141" s="11">
        <f t="shared" si="207"/>
        <v>2.1398790864012365</v>
      </c>
      <c r="Q2141" s="11">
        <f t="shared" si="207"/>
        <v>3.008174184006426</v>
      </c>
      <c r="R2141" s="11">
        <f t="shared" si="207"/>
        <v>1.8633228601204557</v>
      </c>
      <c r="S2141" s="11">
        <f t="shared" si="207"/>
        <v>2.6106601630898796</v>
      </c>
      <c r="T2141" s="11">
        <f t="shared" si="207"/>
        <v>2.0644579892269181</v>
      </c>
    </row>
    <row r="2142" spans="1:20" x14ac:dyDescent="0.2">
      <c r="A2142" s="9" t="s">
        <v>464</v>
      </c>
      <c r="B2142" s="9" t="s">
        <v>1386</v>
      </c>
      <c r="C2142" s="9" t="s">
        <v>315</v>
      </c>
      <c r="D2142" s="9" t="s">
        <v>251</v>
      </c>
      <c r="E2142" s="9">
        <v>71448731</v>
      </c>
      <c r="F2142" s="9">
        <v>71448846</v>
      </c>
      <c r="G2142" s="9">
        <v>71463761</v>
      </c>
      <c r="H2142" s="9">
        <v>71463923</v>
      </c>
      <c r="I2142" s="9">
        <v>71474978</v>
      </c>
      <c r="J2142" s="9">
        <v>71475343</v>
      </c>
      <c r="K2142" s="9">
        <f t="shared" si="208"/>
        <v>116</v>
      </c>
      <c r="L2142" s="9">
        <f t="shared" si="209"/>
        <v>14914</v>
      </c>
      <c r="M2142" s="9">
        <f t="shared" si="210"/>
        <v>163</v>
      </c>
      <c r="N2142" s="9">
        <f t="shared" si="211"/>
        <v>11054</v>
      </c>
      <c r="O2142" s="9">
        <f t="shared" si="212"/>
        <v>366</v>
      </c>
      <c r="P2142" s="11">
        <f t="shared" si="207"/>
        <v>2.0644579892269181</v>
      </c>
      <c r="Q2142" s="11">
        <f t="shared" si="207"/>
        <v>4.1735941387546323</v>
      </c>
      <c r="R2142" s="11">
        <f t="shared" si="207"/>
        <v>2.2121876044039577</v>
      </c>
      <c r="S2142" s="11">
        <f t="shared" si="207"/>
        <v>4.043519460245756</v>
      </c>
      <c r="T2142" s="11">
        <f t="shared" si="207"/>
        <v>2.5634810853944101</v>
      </c>
    </row>
    <row r="2143" spans="1:20" x14ac:dyDescent="0.2">
      <c r="A2143" s="9" t="s">
        <v>464</v>
      </c>
      <c r="B2143" s="9" t="s">
        <v>1386</v>
      </c>
      <c r="C2143" s="9" t="s">
        <v>315</v>
      </c>
      <c r="D2143" s="9" t="s">
        <v>251</v>
      </c>
      <c r="E2143" s="9">
        <v>71411769</v>
      </c>
      <c r="F2143" s="9">
        <v>71411914</v>
      </c>
      <c r="G2143" s="9">
        <v>71415034</v>
      </c>
      <c r="H2143" s="9">
        <v>71415154</v>
      </c>
      <c r="I2143" s="9">
        <v>71415600</v>
      </c>
      <c r="J2143" s="9">
        <v>71415678</v>
      </c>
      <c r="K2143" s="9">
        <f t="shared" si="208"/>
        <v>146</v>
      </c>
      <c r="L2143" s="9">
        <f t="shared" si="209"/>
        <v>3119</v>
      </c>
      <c r="M2143" s="9">
        <f t="shared" si="210"/>
        <v>121</v>
      </c>
      <c r="N2143" s="9">
        <f t="shared" si="211"/>
        <v>445</v>
      </c>
      <c r="O2143" s="9">
        <f t="shared" si="212"/>
        <v>79</v>
      </c>
      <c r="P2143" s="11">
        <f t="shared" si="207"/>
        <v>2.1643528557844367</v>
      </c>
      <c r="Q2143" s="11">
        <f t="shared" si="207"/>
        <v>3.4940153747571436</v>
      </c>
      <c r="R2143" s="11">
        <f t="shared" si="207"/>
        <v>2.0827853703164498</v>
      </c>
      <c r="S2143" s="11">
        <f t="shared" si="207"/>
        <v>2.6483600109809311</v>
      </c>
      <c r="T2143" s="11">
        <f t="shared" si="207"/>
        <v>1.8976270912904412</v>
      </c>
    </row>
    <row r="2144" spans="1:20" x14ac:dyDescent="0.2">
      <c r="A2144" s="9" t="s">
        <v>464</v>
      </c>
      <c r="B2144" s="9" t="s">
        <v>1388</v>
      </c>
      <c r="C2144" s="9" t="s">
        <v>427</v>
      </c>
      <c r="D2144" s="9" t="s">
        <v>254</v>
      </c>
      <c r="E2144" s="9">
        <v>36788576</v>
      </c>
      <c r="F2144" s="9">
        <v>36788670</v>
      </c>
      <c r="G2144" s="9">
        <v>36789156</v>
      </c>
      <c r="H2144" s="9">
        <v>36789284</v>
      </c>
      <c r="I2144" s="9">
        <v>36789366</v>
      </c>
      <c r="J2144" s="9">
        <v>36789609</v>
      </c>
      <c r="K2144" s="9">
        <f t="shared" si="208"/>
        <v>95</v>
      </c>
      <c r="L2144" s="9">
        <f t="shared" si="209"/>
        <v>485</v>
      </c>
      <c r="M2144" s="9">
        <f t="shared" si="210"/>
        <v>129</v>
      </c>
      <c r="N2144" s="9">
        <f t="shared" si="211"/>
        <v>81</v>
      </c>
      <c r="O2144" s="9">
        <f t="shared" si="212"/>
        <v>244</v>
      </c>
      <c r="P2144" s="11">
        <f t="shared" si="207"/>
        <v>1.9777236052888476</v>
      </c>
      <c r="Q2144" s="11">
        <f t="shared" si="207"/>
        <v>2.6857417386022635</v>
      </c>
      <c r="R2144" s="11">
        <f t="shared" si="207"/>
        <v>2.1105897102992488</v>
      </c>
      <c r="S2144" s="11">
        <f t="shared" si="207"/>
        <v>1.9084850188786497</v>
      </c>
      <c r="T2144" s="11">
        <f t="shared" si="207"/>
        <v>2.3873898263387292</v>
      </c>
    </row>
    <row r="2145" spans="1:20" x14ac:dyDescent="0.2">
      <c r="A2145" s="9" t="s">
        <v>464</v>
      </c>
      <c r="B2145" s="9" t="s">
        <v>1388</v>
      </c>
      <c r="C2145" s="9" t="s">
        <v>427</v>
      </c>
      <c r="D2145" s="9" t="s">
        <v>254</v>
      </c>
      <c r="E2145" s="9">
        <v>36789156</v>
      </c>
      <c r="F2145" s="9">
        <v>36789284</v>
      </c>
      <c r="G2145" s="9">
        <v>36789366</v>
      </c>
      <c r="H2145" s="9">
        <v>36789609</v>
      </c>
      <c r="I2145" s="9">
        <v>36790133</v>
      </c>
      <c r="J2145" s="9">
        <v>36790250</v>
      </c>
      <c r="K2145" s="9">
        <f t="shared" si="208"/>
        <v>129</v>
      </c>
      <c r="L2145" s="9">
        <f t="shared" si="209"/>
        <v>81</v>
      </c>
      <c r="M2145" s="9">
        <f t="shared" si="210"/>
        <v>244</v>
      </c>
      <c r="N2145" s="9">
        <f t="shared" si="211"/>
        <v>523</v>
      </c>
      <c r="O2145" s="9">
        <f t="shared" si="212"/>
        <v>118</v>
      </c>
      <c r="P2145" s="11">
        <f t="shared" si="207"/>
        <v>2.1105897102992488</v>
      </c>
      <c r="Q2145" s="11">
        <f t="shared" si="207"/>
        <v>1.9084850188786497</v>
      </c>
      <c r="R2145" s="11">
        <f t="shared" si="207"/>
        <v>2.3873898263387292</v>
      </c>
      <c r="S2145" s="11">
        <f t="shared" si="207"/>
        <v>2.7185016888672742</v>
      </c>
      <c r="T2145" s="11">
        <f t="shared" si="207"/>
        <v>2.0718820073061255</v>
      </c>
    </row>
    <row r="2146" spans="1:20" x14ac:dyDescent="0.2">
      <c r="A2146" s="9" t="s">
        <v>464</v>
      </c>
      <c r="B2146" s="9" t="s">
        <v>1388</v>
      </c>
      <c r="C2146" s="9" t="s">
        <v>427</v>
      </c>
      <c r="D2146" s="9" t="s">
        <v>254</v>
      </c>
      <c r="E2146" s="9">
        <v>36788165</v>
      </c>
      <c r="F2146" s="9">
        <v>36788264</v>
      </c>
      <c r="G2146" s="9">
        <v>36788576</v>
      </c>
      <c r="H2146" s="9">
        <v>36788670</v>
      </c>
      <c r="I2146" s="9">
        <v>36789156</v>
      </c>
      <c r="J2146" s="9">
        <v>36789284</v>
      </c>
      <c r="K2146" s="9">
        <f t="shared" si="208"/>
        <v>100</v>
      </c>
      <c r="L2146" s="9">
        <f t="shared" si="209"/>
        <v>311</v>
      </c>
      <c r="M2146" s="9">
        <f t="shared" si="210"/>
        <v>95</v>
      </c>
      <c r="N2146" s="9">
        <f t="shared" si="211"/>
        <v>485</v>
      </c>
      <c r="O2146" s="9">
        <f t="shared" si="212"/>
        <v>129</v>
      </c>
      <c r="P2146" s="11">
        <f t="shared" si="207"/>
        <v>2</v>
      </c>
      <c r="Q2146" s="11">
        <f t="shared" si="207"/>
        <v>2.4927603890268371</v>
      </c>
      <c r="R2146" s="11">
        <f t="shared" si="207"/>
        <v>1.9777236052888476</v>
      </c>
      <c r="S2146" s="11">
        <f t="shared" si="207"/>
        <v>2.6857417386022635</v>
      </c>
      <c r="T2146" s="11">
        <f t="shared" si="207"/>
        <v>2.1105897102992488</v>
      </c>
    </row>
    <row r="2147" spans="1:20" x14ac:dyDescent="0.2">
      <c r="A2147" s="9" t="s">
        <v>464</v>
      </c>
      <c r="B2147" s="9" t="s">
        <v>1389</v>
      </c>
      <c r="C2147" s="9" t="s">
        <v>427</v>
      </c>
      <c r="D2147" s="9" t="s">
        <v>251</v>
      </c>
      <c r="E2147" s="9">
        <v>88870249</v>
      </c>
      <c r="F2147" s="9">
        <v>88870918</v>
      </c>
      <c r="G2147" s="9">
        <v>88886991</v>
      </c>
      <c r="H2147" s="9">
        <v>88887052</v>
      </c>
      <c r="I2147" s="9">
        <v>88887208</v>
      </c>
      <c r="J2147" s="9">
        <v>88887247</v>
      </c>
      <c r="K2147" s="9">
        <f t="shared" si="208"/>
        <v>670</v>
      </c>
      <c r="L2147" s="9">
        <f t="shared" si="209"/>
        <v>16072</v>
      </c>
      <c r="M2147" s="9">
        <f t="shared" si="210"/>
        <v>62</v>
      </c>
      <c r="N2147" s="9">
        <f t="shared" si="211"/>
        <v>155</v>
      </c>
      <c r="O2147" s="9">
        <f t="shared" si="212"/>
        <v>40</v>
      </c>
      <c r="P2147" s="11">
        <f t="shared" si="207"/>
        <v>2.826074802700826</v>
      </c>
      <c r="Q2147" s="11">
        <f t="shared" si="207"/>
        <v>4.2060699237401922</v>
      </c>
      <c r="R2147" s="11">
        <f t="shared" si="207"/>
        <v>1.7923916894982537</v>
      </c>
      <c r="S2147" s="11">
        <f t="shared" si="207"/>
        <v>2.1903316981702914</v>
      </c>
      <c r="T2147" s="11">
        <f t="shared" si="207"/>
        <v>1.6020599913279623</v>
      </c>
    </row>
    <row r="2148" spans="1:20" x14ac:dyDescent="0.2">
      <c r="A2148" s="9" t="s">
        <v>464</v>
      </c>
      <c r="B2148" s="9" t="s">
        <v>1387</v>
      </c>
      <c r="C2148" s="9" t="s">
        <v>279</v>
      </c>
      <c r="D2148" s="9" t="s">
        <v>251</v>
      </c>
      <c r="E2148" s="9">
        <v>93627131</v>
      </c>
      <c r="F2148" s="9">
        <v>93627133</v>
      </c>
      <c r="G2148" s="9">
        <v>93627653</v>
      </c>
      <c r="H2148" s="9">
        <v>93627710</v>
      </c>
      <c r="I2148" s="9">
        <v>93629033</v>
      </c>
      <c r="J2148" s="9">
        <v>93629264</v>
      </c>
      <c r="K2148" s="9">
        <f t="shared" si="208"/>
        <v>3</v>
      </c>
      <c r="L2148" s="9">
        <f t="shared" si="209"/>
        <v>519</v>
      </c>
      <c r="M2148" s="9">
        <f t="shared" si="210"/>
        <v>58</v>
      </c>
      <c r="N2148" s="9">
        <f t="shared" si="211"/>
        <v>1322</v>
      </c>
      <c r="O2148" s="9">
        <f t="shared" si="212"/>
        <v>232</v>
      </c>
      <c r="P2148" s="11">
        <f t="shared" si="207"/>
        <v>0.47712125471966244</v>
      </c>
      <c r="Q2148" s="11">
        <f t="shared" si="207"/>
        <v>2.7151673578484576</v>
      </c>
      <c r="R2148" s="11">
        <f t="shared" si="207"/>
        <v>1.7634279935629371</v>
      </c>
      <c r="S2148" s="11">
        <f t="shared" si="207"/>
        <v>3.121231455149621</v>
      </c>
      <c r="T2148" s="11">
        <f t="shared" si="207"/>
        <v>2.3654879848908994</v>
      </c>
    </row>
    <row r="2149" spans="1:20" x14ac:dyDescent="0.2">
      <c r="A2149" s="9" t="s">
        <v>464</v>
      </c>
      <c r="B2149" s="9" t="s">
        <v>1389</v>
      </c>
      <c r="C2149" s="9" t="s">
        <v>427</v>
      </c>
      <c r="D2149" s="9" t="s">
        <v>251</v>
      </c>
      <c r="E2149" s="9">
        <v>88868494</v>
      </c>
      <c r="F2149" s="9">
        <v>88870918</v>
      </c>
      <c r="G2149" s="9">
        <v>88886991</v>
      </c>
      <c r="H2149" s="9">
        <v>88887065</v>
      </c>
      <c r="I2149" s="9">
        <v>88887208</v>
      </c>
      <c r="J2149" s="9">
        <v>88887333</v>
      </c>
      <c r="K2149" s="9">
        <f t="shared" si="208"/>
        <v>2425</v>
      </c>
      <c r="L2149" s="9">
        <f t="shared" si="209"/>
        <v>16072</v>
      </c>
      <c r="M2149" s="9">
        <f t="shared" si="210"/>
        <v>75</v>
      </c>
      <c r="N2149" s="9">
        <f t="shared" si="211"/>
        <v>142</v>
      </c>
      <c r="O2149" s="9">
        <f t="shared" si="212"/>
        <v>126</v>
      </c>
      <c r="P2149" s="11">
        <f t="shared" si="207"/>
        <v>3.3847117429382823</v>
      </c>
      <c r="Q2149" s="11">
        <f t="shared" si="207"/>
        <v>4.2060699237401922</v>
      </c>
      <c r="R2149" s="11">
        <f t="shared" si="207"/>
        <v>1.8750612633916997</v>
      </c>
      <c r="S2149" s="11">
        <f t="shared" si="207"/>
        <v>2.1522883443830563</v>
      </c>
      <c r="T2149" s="11">
        <f t="shared" si="207"/>
        <v>2.1003705451175625</v>
      </c>
    </row>
    <row r="2150" spans="1:20" x14ac:dyDescent="0.2">
      <c r="A2150" s="9" t="s">
        <v>464</v>
      </c>
      <c r="B2150" s="9" t="s">
        <v>376</v>
      </c>
      <c r="C2150" s="9" t="s">
        <v>315</v>
      </c>
      <c r="D2150" s="9" t="s">
        <v>251</v>
      </c>
      <c r="E2150" s="9">
        <v>31648844</v>
      </c>
      <c r="F2150" s="9">
        <v>31648894</v>
      </c>
      <c r="G2150" s="9">
        <v>31651645</v>
      </c>
      <c r="H2150" s="9">
        <v>31651712</v>
      </c>
      <c r="I2150" s="9">
        <v>31658652</v>
      </c>
      <c r="J2150" s="9">
        <v>31658754</v>
      </c>
      <c r="K2150" s="9">
        <f t="shared" si="208"/>
        <v>51</v>
      </c>
      <c r="L2150" s="9">
        <f t="shared" si="209"/>
        <v>2750</v>
      </c>
      <c r="M2150" s="9">
        <f t="shared" si="210"/>
        <v>68</v>
      </c>
      <c r="N2150" s="9">
        <f t="shared" si="211"/>
        <v>6939</v>
      </c>
      <c r="O2150" s="9">
        <f t="shared" si="212"/>
        <v>103</v>
      </c>
      <c r="P2150" s="11">
        <f t="shared" si="207"/>
        <v>1.7075701760979363</v>
      </c>
      <c r="Q2150" s="11">
        <f t="shared" si="207"/>
        <v>3.4393326938302624</v>
      </c>
      <c r="R2150" s="11">
        <f t="shared" si="207"/>
        <v>1.8325089127062362</v>
      </c>
      <c r="S2150" s="11">
        <f t="shared" si="207"/>
        <v>3.8412968874902811</v>
      </c>
      <c r="T2150" s="11">
        <f t="shared" si="207"/>
        <v>2.012837224705172</v>
      </c>
    </row>
    <row r="2151" spans="1:20" x14ac:dyDescent="0.2">
      <c r="A2151" s="9" t="s">
        <v>464</v>
      </c>
      <c r="B2151" s="9" t="s">
        <v>376</v>
      </c>
      <c r="C2151" s="9" t="s">
        <v>315</v>
      </c>
      <c r="D2151" s="9" t="s">
        <v>251</v>
      </c>
      <c r="E2151" s="9">
        <v>31648844</v>
      </c>
      <c r="F2151" s="9">
        <v>31648894</v>
      </c>
      <c r="G2151" s="9">
        <v>31654978</v>
      </c>
      <c r="H2151" s="9">
        <v>31655066</v>
      </c>
      <c r="I2151" s="9">
        <v>31658652</v>
      </c>
      <c r="J2151" s="9">
        <v>31658754</v>
      </c>
      <c r="K2151" s="9">
        <f t="shared" si="208"/>
        <v>51</v>
      </c>
      <c r="L2151" s="9">
        <f t="shared" si="209"/>
        <v>6083</v>
      </c>
      <c r="M2151" s="9">
        <f t="shared" si="210"/>
        <v>89</v>
      </c>
      <c r="N2151" s="9">
        <f t="shared" si="211"/>
        <v>3585</v>
      </c>
      <c r="O2151" s="9">
        <f t="shared" si="212"/>
        <v>103</v>
      </c>
      <c r="P2151" s="11">
        <f t="shared" si="207"/>
        <v>1.7075701760979363</v>
      </c>
      <c r="Q2151" s="11">
        <f t="shared" si="207"/>
        <v>3.7841178164629228</v>
      </c>
      <c r="R2151" s="11">
        <f t="shared" si="207"/>
        <v>1.9493900066449126</v>
      </c>
      <c r="S2151" s="11">
        <f t="shared" si="207"/>
        <v>3.5544891600038189</v>
      </c>
      <c r="T2151" s="11">
        <f t="shared" si="207"/>
        <v>2.012837224705172</v>
      </c>
    </row>
    <row r="2152" spans="1:20" x14ac:dyDescent="0.2">
      <c r="A2152" s="9" t="s">
        <v>464</v>
      </c>
      <c r="B2152" s="9" t="s">
        <v>376</v>
      </c>
      <c r="C2152" s="9" t="s">
        <v>315</v>
      </c>
      <c r="D2152" s="9" t="s">
        <v>251</v>
      </c>
      <c r="E2152" s="9">
        <v>31651645</v>
      </c>
      <c r="F2152" s="9">
        <v>31651712</v>
      </c>
      <c r="G2152" s="9">
        <v>31654978</v>
      </c>
      <c r="H2152" s="9">
        <v>31655066</v>
      </c>
      <c r="I2152" s="9">
        <v>31658652</v>
      </c>
      <c r="J2152" s="9">
        <v>31658754</v>
      </c>
      <c r="K2152" s="9">
        <f t="shared" si="208"/>
        <v>68</v>
      </c>
      <c r="L2152" s="9">
        <f t="shared" si="209"/>
        <v>3265</v>
      </c>
      <c r="M2152" s="9">
        <f t="shared" si="210"/>
        <v>89</v>
      </c>
      <c r="N2152" s="9">
        <f t="shared" si="211"/>
        <v>3585</v>
      </c>
      <c r="O2152" s="9">
        <f t="shared" si="212"/>
        <v>103</v>
      </c>
      <c r="P2152" s="11">
        <f t="shared" si="207"/>
        <v>1.8325089127062362</v>
      </c>
      <c r="Q2152" s="11">
        <f t="shared" si="207"/>
        <v>3.5138831856110921</v>
      </c>
      <c r="R2152" s="11">
        <f t="shared" si="207"/>
        <v>1.9493900066449126</v>
      </c>
      <c r="S2152" s="11">
        <f t="shared" si="207"/>
        <v>3.5544891600038189</v>
      </c>
      <c r="T2152" s="11">
        <f t="shared" si="207"/>
        <v>2.012837224705172</v>
      </c>
    </row>
    <row r="2153" spans="1:20" x14ac:dyDescent="0.2">
      <c r="A2153" s="9" t="s">
        <v>464</v>
      </c>
      <c r="B2153" s="9" t="s">
        <v>1390</v>
      </c>
      <c r="C2153" s="9" t="s">
        <v>260</v>
      </c>
      <c r="D2153" s="9" t="s">
        <v>251</v>
      </c>
      <c r="E2153" s="9">
        <v>34168023</v>
      </c>
      <c r="F2153" s="9">
        <v>34168443</v>
      </c>
      <c r="G2153" s="9">
        <v>34168770</v>
      </c>
      <c r="H2153" s="9">
        <v>34168854</v>
      </c>
      <c r="I2153" s="9">
        <v>34169389</v>
      </c>
      <c r="J2153" s="9">
        <v>34169503</v>
      </c>
      <c r="K2153" s="9">
        <f t="shared" si="208"/>
        <v>421</v>
      </c>
      <c r="L2153" s="9">
        <f t="shared" si="209"/>
        <v>326</v>
      </c>
      <c r="M2153" s="9">
        <f t="shared" si="210"/>
        <v>85</v>
      </c>
      <c r="N2153" s="9">
        <f t="shared" si="211"/>
        <v>534</v>
      </c>
      <c r="O2153" s="9">
        <f t="shared" si="212"/>
        <v>115</v>
      </c>
      <c r="P2153" s="11">
        <f t="shared" si="207"/>
        <v>2.6242820958356678</v>
      </c>
      <c r="Q2153" s="11">
        <f t="shared" si="207"/>
        <v>2.5132176000679389</v>
      </c>
      <c r="R2153" s="11">
        <f t="shared" si="207"/>
        <v>1.9294189257142926</v>
      </c>
      <c r="S2153" s="11">
        <f t="shared" si="207"/>
        <v>2.7275412570285562</v>
      </c>
      <c r="T2153" s="11">
        <f t="shared" si="207"/>
        <v>2.0606978403536114</v>
      </c>
    </row>
    <row r="2154" spans="1:20" x14ac:dyDescent="0.2">
      <c r="A2154" s="9" t="s">
        <v>464</v>
      </c>
      <c r="B2154" s="9" t="s">
        <v>1390</v>
      </c>
      <c r="C2154" s="9" t="s">
        <v>260</v>
      </c>
      <c r="D2154" s="9" t="s">
        <v>251</v>
      </c>
      <c r="E2154" s="9">
        <v>34163522</v>
      </c>
      <c r="F2154" s="9">
        <v>34163751</v>
      </c>
      <c r="G2154" s="9">
        <v>34165915</v>
      </c>
      <c r="H2154" s="9">
        <v>34166355</v>
      </c>
      <c r="I2154" s="9">
        <v>34167404</v>
      </c>
      <c r="J2154" s="9">
        <v>34168443</v>
      </c>
      <c r="K2154" s="9">
        <f t="shared" si="208"/>
        <v>230</v>
      </c>
      <c r="L2154" s="9">
        <f t="shared" si="209"/>
        <v>2163</v>
      </c>
      <c r="M2154" s="9">
        <f t="shared" si="210"/>
        <v>441</v>
      </c>
      <c r="N2154" s="9">
        <f t="shared" si="211"/>
        <v>1048</v>
      </c>
      <c r="O2154" s="9">
        <f t="shared" si="212"/>
        <v>1040</v>
      </c>
      <c r="P2154" s="11">
        <f t="shared" si="207"/>
        <v>2.3617278360175926</v>
      </c>
      <c r="Q2154" s="11">
        <f t="shared" si="207"/>
        <v>3.3350565194390911</v>
      </c>
      <c r="R2154" s="11">
        <f t="shared" si="207"/>
        <v>2.6444385894678382</v>
      </c>
      <c r="S2154" s="11">
        <f t="shared" si="207"/>
        <v>3.0203612826477073</v>
      </c>
      <c r="T2154" s="11">
        <f t="shared" si="207"/>
        <v>3.0170333392987803</v>
      </c>
    </row>
    <row r="2155" spans="1:20" x14ac:dyDescent="0.2">
      <c r="A2155" s="9" t="s">
        <v>464</v>
      </c>
      <c r="B2155" s="9" t="s">
        <v>1391</v>
      </c>
      <c r="C2155" s="9" t="s">
        <v>312</v>
      </c>
      <c r="D2155" s="9" t="s">
        <v>251</v>
      </c>
      <c r="E2155" s="9">
        <v>104150049</v>
      </c>
      <c r="F2155" s="9">
        <v>104150183</v>
      </c>
      <c r="G2155" s="9">
        <v>104152164</v>
      </c>
      <c r="H2155" s="9">
        <v>104152182</v>
      </c>
      <c r="I2155" s="9">
        <v>104154295</v>
      </c>
      <c r="J2155" s="9">
        <v>104154340</v>
      </c>
      <c r="K2155" s="9">
        <f t="shared" si="208"/>
        <v>135</v>
      </c>
      <c r="L2155" s="9">
        <f t="shared" si="209"/>
        <v>1980</v>
      </c>
      <c r="M2155" s="9">
        <f t="shared" si="210"/>
        <v>19</v>
      </c>
      <c r="N2155" s="9">
        <f t="shared" si="211"/>
        <v>2112</v>
      </c>
      <c r="O2155" s="9">
        <f t="shared" si="212"/>
        <v>46</v>
      </c>
      <c r="P2155" s="11">
        <f t="shared" si="207"/>
        <v>2.1303337684950061</v>
      </c>
      <c r="Q2155" s="11">
        <f t="shared" si="207"/>
        <v>3.2966651902615309</v>
      </c>
      <c r="R2155" s="11">
        <f t="shared" si="207"/>
        <v>1.2787536009528289</v>
      </c>
      <c r="S2155" s="11">
        <f t="shared" si="207"/>
        <v>3.3246939138617742</v>
      </c>
      <c r="T2155" s="11">
        <f t="shared" si="207"/>
        <v>1.6627578316815739</v>
      </c>
    </row>
    <row r="2156" spans="1:20" x14ac:dyDescent="0.2">
      <c r="A2156" s="9" t="s">
        <v>464</v>
      </c>
      <c r="B2156" s="9" t="s">
        <v>1387</v>
      </c>
      <c r="C2156" s="9" t="s">
        <v>279</v>
      </c>
      <c r="D2156" s="9" t="s">
        <v>251</v>
      </c>
      <c r="E2156" s="9">
        <v>93624552</v>
      </c>
      <c r="F2156" s="9">
        <v>93624624</v>
      </c>
      <c r="G2156" s="9">
        <v>93625033</v>
      </c>
      <c r="H2156" s="9">
        <v>93625148</v>
      </c>
      <c r="I2156" s="9">
        <v>93625460</v>
      </c>
      <c r="J2156" s="9">
        <v>93625606</v>
      </c>
      <c r="K2156" s="9">
        <f t="shared" si="208"/>
        <v>73</v>
      </c>
      <c r="L2156" s="9">
        <f t="shared" si="209"/>
        <v>408</v>
      </c>
      <c r="M2156" s="9">
        <f t="shared" si="210"/>
        <v>116</v>
      </c>
      <c r="N2156" s="9">
        <f t="shared" si="211"/>
        <v>311</v>
      </c>
      <c r="O2156" s="9">
        <f t="shared" si="212"/>
        <v>147</v>
      </c>
      <c r="P2156" s="11">
        <f t="shared" si="207"/>
        <v>1.8633228601204557</v>
      </c>
      <c r="Q2156" s="11">
        <f t="shared" si="207"/>
        <v>2.6106601630898796</v>
      </c>
      <c r="R2156" s="11">
        <f t="shared" si="207"/>
        <v>2.0644579892269181</v>
      </c>
      <c r="S2156" s="11">
        <f t="shared" si="207"/>
        <v>2.4927603890268371</v>
      </c>
      <c r="T2156" s="11">
        <f t="shared" si="207"/>
        <v>2.1673173347481756</v>
      </c>
    </row>
    <row r="2157" spans="1:20" x14ac:dyDescent="0.2">
      <c r="A2157" s="9" t="s">
        <v>464</v>
      </c>
      <c r="B2157" s="9" t="s">
        <v>1392</v>
      </c>
      <c r="C2157" s="9" t="s">
        <v>315</v>
      </c>
      <c r="D2157" s="9" t="s">
        <v>251</v>
      </c>
      <c r="E2157" s="9">
        <v>33952268</v>
      </c>
      <c r="F2157" s="9">
        <v>33952312</v>
      </c>
      <c r="G2157" s="9">
        <v>33952402</v>
      </c>
      <c r="H2157" s="9">
        <v>33952591</v>
      </c>
      <c r="I2157" s="9">
        <v>33955077</v>
      </c>
      <c r="J2157" s="9">
        <v>33955653</v>
      </c>
      <c r="K2157" s="9">
        <f t="shared" si="208"/>
        <v>45</v>
      </c>
      <c r="L2157" s="9">
        <f t="shared" si="209"/>
        <v>89</v>
      </c>
      <c r="M2157" s="9">
        <f t="shared" si="210"/>
        <v>190</v>
      </c>
      <c r="N2157" s="9">
        <f t="shared" si="211"/>
        <v>2485</v>
      </c>
      <c r="O2157" s="9">
        <f t="shared" si="212"/>
        <v>577</v>
      </c>
      <c r="P2157" s="11">
        <f t="shared" si="207"/>
        <v>1.6532125137753435</v>
      </c>
      <c r="Q2157" s="11">
        <f t="shared" si="207"/>
        <v>1.9493900066449126</v>
      </c>
      <c r="R2157" s="11">
        <f t="shared" si="207"/>
        <v>2.2787536009528289</v>
      </c>
      <c r="S2157" s="11">
        <f t="shared" si="207"/>
        <v>3.3953263930693507</v>
      </c>
      <c r="T2157" s="11">
        <f t="shared" si="207"/>
        <v>2.7611758131557314</v>
      </c>
    </row>
    <row r="2158" spans="1:20" x14ac:dyDescent="0.2">
      <c r="A2158" s="9" t="s">
        <v>464</v>
      </c>
      <c r="B2158" s="9" t="s">
        <v>1393</v>
      </c>
      <c r="C2158" s="9" t="s">
        <v>256</v>
      </c>
      <c r="D2158" s="9" t="s">
        <v>251</v>
      </c>
      <c r="E2158" s="9">
        <v>89158977</v>
      </c>
      <c r="F2158" s="9">
        <v>89159015</v>
      </c>
      <c r="G2158" s="9">
        <v>89165124</v>
      </c>
      <c r="H2158" s="9">
        <v>89165166</v>
      </c>
      <c r="I2158" s="9">
        <v>89196112</v>
      </c>
      <c r="J2158" s="9">
        <v>89196159</v>
      </c>
      <c r="K2158" s="9">
        <f t="shared" si="208"/>
        <v>39</v>
      </c>
      <c r="L2158" s="9">
        <f t="shared" si="209"/>
        <v>6108</v>
      </c>
      <c r="M2158" s="9">
        <f t="shared" si="210"/>
        <v>43</v>
      </c>
      <c r="N2158" s="9">
        <f t="shared" si="211"/>
        <v>30945</v>
      </c>
      <c r="O2158" s="9">
        <f t="shared" si="212"/>
        <v>48</v>
      </c>
      <c r="P2158" s="11">
        <f t="shared" ref="P2158:T2208" si="213">LOG(K2158,10)</f>
        <v>1.5910646070264991</v>
      </c>
      <c r="Q2158" s="11">
        <f t="shared" si="213"/>
        <v>3.785899028384383</v>
      </c>
      <c r="R2158" s="11">
        <f t="shared" si="213"/>
        <v>1.6334684555795864</v>
      </c>
      <c r="S2158" s="11">
        <f t="shared" si="213"/>
        <v>4.4905904870288325</v>
      </c>
      <c r="T2158" s="11">
        <f t="shared" si="213"/>
        <v>1.6812412373755872</v>
      </c>
    </row>
    <row r="2159" spans="1:20" x14ac:dyDescent="0.2">
      <c r="A2159" s="9" t="s">
        <v>464</v>
      </c>
      <c r="B2159" s="9" t="s">
        <v>1394</v>
      </c>
      <c r="C2159" s="9" t="s">
        <v>274</v>
      </c>
      <c r="D2159" s="9" t="s">
        <v>254</v>
      </c>
      <c r="E2159" s="9">
        <v>96929323</v>
      </c>
      <c r="F2159" s="9">
        <v>96929509</v>
      </c>
      <c r="G2159" s="9">
        <v>96931510</v>
      </c>
      <c r="H2159" s="9">
        <v>96931553</v>
      </c>
      <c r="I2159" s="9">
        <v>96934514</v>
      </c>
      <c r="J2159" s="9">
        <v>96937830</v>
      </c>
      <c r="K2159" s="9">
        <f t="shared" si="208"/>
        <v>187</v>
      </c>
      <c r="L2159" s="9">
        <f t="shared" si="209"/>
        <v>2000</v>
      </c>
      <c r="M2159" s="9">
        <f t="shared" si="210"/>
        <v>44</v>
      </c>
      <c r="N2159" s="9">
        <f t="shared" si="211"/>
        <v>2960</v>
      </c>
      <c r="O2159" s="9">
        <f t="shared" si="212"/>
        <v>3317</v>
      </c>
      <c r="P2159" s="11">
        <f t="shared" si="213"/>
        <v>2.271841606536499</v>
      </c>
      <c r="Q2159" s="11">
        <f t="shared" si="213"/>
        <v>3.3010299956639808</v>
      </c>
      <c r="R2159" s="11">
        <f t="shared" si="213"/>
        <v>1.6434526764861872</v>
      </c>
      <c r="S2159" s="11">
        <f t="shared" si="213"/>
        <v>3.4712917110589383</v>
      </c>
      <c r="T2159" s="11">
        <f t="shared" si="213"/>
        <v>3.5207454715194819</v>
      </c>
    </row>
    <row r="2160" spans="1:20" x14ac:dyDescent="0.2">
      <c r="A2160" s="9" t="s">
        <v>464</v>
      </c>
      <c r="B2160" s="9" t="s">
        <v>1395</v>
      </c>
      <c r="C2160" s="9" t="s">
        <v>427</v>
      </c>
      <c r="D2160" s="9" t="s">
        <v>254</v>
      </c>
      <c r="E2160" s="9">
        <v>56729286</v>
      </c>
      <c r="F2160" s="9">
        <v>56729412</v>
      </c>
      <c r="G2160" s="9">
        <v>56730969</v>
      </c>
      <c r="H2160" s="9">
        <v>56731140</v>
      </c>
      <c r="I2160" s="9">
        <v>56733211</v>
      </c>
      <c r="J2160" s="9">
        <v>56733337</v>
      </c>
      <c r="K2160" s="9">
        <f t="shared" si="208"/>
        <v>127</v>
      </c>
      <c r="L2160" s="9">
        <f t="shared" si="209"/>
        <v>1556</v>
      </c>
      <c r="M2160" s="9">
        <f t="shared" si="210"/>
        <v>172</v>
      </c>
      <c r="N2160" s="9">
        <f t="shared" si="211"/>
        <v>2070</v>
      </c>
      <c r="O2160" s="9">
        <f t="shared" si="212"/>
        <v>127</v>
      </c>
      <c r="P2160" s="11">
        <f t="shared" si="213"/>
        <v>2.1038037209559568</v>
      </c>
      <c r="Q2160" s="11">
        <f t="shared" si="213"/>
        <v>3.1920095926536698</v>
      </c>
      <c r="R2160" s="11">
        <f t="shared" si="213"/>
        <v>2.2355284469075487</v>
      </c>
      <c r="S2160" s="11">
        <f t="shared" si="213"/>
        <v>3.3159703454569174</v>
      </c>
      <c r="T2160" s="11">
        <f t="shared" si="213"/>
        <v>2.1038037209559568</v>
      </c>
    </row>
    <row r="2161" spans="1:20" x14ac:dyDescent="0.2">
      <c r="A2161" s="9" t="s">
        <v>464</v>
      </c>
      <c r="B2161" s="9" t="s">
        <v>1395</v>
      </c>
      <c r="C2161" s="9" t="s">
        <v>427</v>
      </c>
      <c r="D2161" s="9" t="s">
        <v>254</v>
      </c>
      <c r="E2161" s="9">
        <v>56740686</v>
      </c>
      <c r="F2161" s="9">
        <v>56740912</v>
      </c>
      <c r="G2161" s="9">
        <v>56743210</v>
      </c>
      <c r="H2161" s="9">
        <v>56743315</v>
      </c>
      <c r="I2161" s="9">
        <v>56747976</v>
      </c>
      <c r="J2161" s="9">
        <v>56748096</v>
      </c>
      <c r="K2161" s="9">
        <f t="shared" si="208"/>
        <v>227</v>
      </c>
      <c r="L2161" s="9">
        <f t="shared" si="209"/>
        <v>2297</v>
      </c>
      <c r="M2161" s="9">
        <f t="shared" si="210"/>
        <v>106</v>
      </c>
      <c r="N2161" s="9">
        <f t="shared" si="211"/>
        <v>4660</v>
      </c>
      <c r="O2161" s="9">
        <f t="shared" si="212"/>
        <v>121</v>
      </c>
      <c r="P2161" s="11">
        <f t="shared" si="213"/>
        <v>2.3560258571931225</v>
      </c>
      <c r="Q2161" s="11">
        <f t="shared" si="213"/>
        <v>3.3611609951950254</v>
      </c>
      <c r="R2161" s="11">
        <f t="shared" si="213"/>
        <v>2.02530586526477</v>
      </c>
      <c r="S2161" s="11">
        <f t="shared" si="213"/>
        <v>3.6683859166899997</v>
      </c>
      <c r="T2161" s="11">
        <f t="shared" si="213"/>
        <v>2.0827853703164498</v>
      </c>
    </row>
    <row r="2162" spans="1:20" x14ac:dyDescent="0.2">
      <c r="A2162" s="9" t="s">
        <v>464</v>
      </c>
      <c r="B2162" s="9" t="s">
        <v>402</v>
      </c>
      <c r="C2162" s="9" t="s">
        <v>329</v>
      </c>
      <c r="D2162" s="9" t="s">
        <v>254</v>
      </c>
      <c r="E2162" s="9">
        <v>75818328</v>
      </c>
      <c r="F2162" s="9">
        <v>75818478</v>
      </c>
      <c r="G2162" s="9">
        <v>75827601</v>
      </c>
      <c r="H2162" s="9">
        <v>75827792</v>
      </c>
      <c r="I2162" s="9">
        <v>75854020</v>
      </c>
      <c r="J2162" s="9">
        <v>75854147</v>
      </c>
      <c r="K2162" s="9">
        <f t="shared" si="208"/>
        <v>151</v>
      </c>
      <c r="L2162" s="9">
        <f t="shared" si="209"/>
        <v>9122</v>
      </c>
      <c r="M2162" s="9">
        <f t="shared" si="210"/>
        <v>192</v>
      </c>
      <c r="N2162" s="9">
        <f t="shared" si="211"/>
        <v>26227</v>
      </c>
      <c r="O2162" s="9">
        <f t="shared" si="212"/>
        <v>128</v>
      </c>
      <c r="P2162" s="11">
        <f t="shared" si="213"/>
        <v>2.1789769472931693</v>
      </c>
      <c r="Q2162" s="11">
        <f t="shared" si="213"/>
        <v>3.9600900679049191</v>
      </c>
      <c r="R2162" s="11">
        <f t="shared" si="213"/>
        <v>2.2833012287035492</v>
      </c>
      <c r="S2162" s="11">
        <f t="shared" si="213"/>
        <v>4.418748616249573</v>
      </c>
      <c r="T2162" s="11">
        <f t="shared" si="213"/>
        <v>2.1072099696478679</v>
      </c>
    </row>
    <row r="2163" spans="1:20" x14ac:dyDescent="0.2">
      <c r="A2163" s="9" t="s">
        <v>464</v>
      </c>
      <c r="B2163" s="9" t="s">
        <v>1396</v>
      </c>
      <c r="C2163" s="9" t="s">
        <v>279</v>
      </c>
      <c r="D2163" s="9" t="s">
        <v>251</v>
      </c>
      <c r="E2163" s="9">
        <v>188987515</v>
      </c>
      <c r="F2163" s="9">
        <v>188987631</v>
      </c>
      <c r="G2163" s="9">
        <v>188992562</v>
      </c>
      <c r="H2163" s="9">
        <v>188992753</v>
      </c>
      <c r="I2163" s="9">
        <v>188995741</v>
      </c>
      <c r="J2163" s="9">
        <v>188995832</v>
      </c>
      <c r="K2163" s="9">
        <f t="shared" si="208"/>
        <v>117</v>
      </c>
      <c r="L2163" s="9">
        <f t="shared" si="209"/>
        <v>4930</v>
      </c>
      <c r="M2163" s="9">
        <f t="shared" si="210"/>
        <v>192</v>
      </c>
      <c r="N2163" s="9">
        <f t="shared" si="211"/>
        <v>2987</v>
      </c>
      <c r="O2163" s="9">
        <f t="shared" si="212"/>
        <v>92</v>
      </c>
      <c r="P2163" s="11">
        <f t="shared" si="213"/>
        <v>2.0681858617461617</v>
      </c>
      <c r="Q2163" s="11">
        <f t="shared" si="213"/>
        <v>3.6928469192772302</v>
      </c>
      <c r="R2163" s="11">
        <f t="shared" si="213"/>
        <v>2.2833012287035492</v>
      </c>
      <c r="S2163" s="11">
        <f t="shared" si="213"/>
        <v>3.4752352226041281</v>
      </c>
      <c r="T2163" s="11">
        <f t="shared" si="213"/>
        <v>1.9637878273455551</v>
      </c>
    </row>
    <row r="2164" spans="1:20" x14ac:dyDescent="0.2">
      <c r="A2164" s="9" t="s">
        <v>464</v>
      </c>
      <c r="B2164" s="9" t="s">
        <v>1396</v>
      </c>
      <c r="C2164" s="9" t="s">
        <v>279</v>
      </c>
      <c r="D2164" s="9" t="s">
        <v>251</v>
      </c>
      <c r="E2164" s="9">
        <v>188983206</v>
      </c>
      <c r="F2164" s="9">
        <v>188983294</v>
      </c>
      <c r="G2164" s="9">
        <v>188987515</v>
      </c>
      <c r="H2164" s="9">
        <v>188987631</v>
      </c>
      <c r="I2164" s="9">
        <v>188992562</v>
      </c>
      <c r="J2164" s="9">
        <v>188992753</v>
      </c>
      <c r="K2164" s="9">
        <f t="shared" si="208"/>
        <v>89</v>
      </c>
      <c r="L2164" s="9">
        <f t="shared" si="209"/>
        <v>4220</v>
      </c>
      <c r="M2164" s="9">
        <f t="shared" si="210"/>
        <v>117</v>
      </c>
      <c r="N2164" s="9">
        <f t="shared" si="211"/>
        <v>4930</v>
      </c>
      <c r="O2164" s="9">
        <f t="shared" si="212"/>
        <v>192</v>
      </c>
      <c r="P2164" s="11">
        <f t="shared" si="213"/>
        <v>1.9493900066449126</v>
      </c>
      <c r="Q2164" s="11">
        <f t="shared" si="213"/>
        <v>3.6253124509616739</v>
      </c>
      <c r="R2164" s="11">
        <f t="shared" si="213"/>
        <v>2.0681858617461617</v>
      </c>
      <c r="S2164" s="11">
        <f t="shared" si="213"/>
        <v>3.6928469192772302</v>
      </c>
      <c r="T2164" s="11">
        <f t="shared" si="213"/>
        <v>2.2833012287035492</v>
      </c>
    </row>
    <row r="2165" spans="1:20" x14ac:dyDescent="0.2">
      <c r="A2165" s="9" t="s">
        <v>464</v>
      </c>
      <c r="B2165" s="9" t="s">
        <v>1396</v>
      </c>
      <c r="C2165" s="9" t="s">
        <v>279</v>
      </c>
      <c r="D2165" s="9" t="s">
        <v>251</v>
      </c>
      <c r="E2165" s="9">
        <v>188974286</v>
      </c>
      <c r="F2165" s="9">
        <v>188974471</v>
      </c>
      <c r="G2165" s="9">
        <v>188976370</v>
      </c>
      <c r="H2165" s="9">
        <v>188976707</v>
      </c>
      <c r="I2165" s="9">
        <v>188978496</v>
      </c>
      <c r="J2165" s="9">
        <v>188978652</v>
      </c>
      <c r="K2165" s="9">
        <f t="shared" si="208"/>
        <v>186</v>
      </c>
      <c r="L2165" s="9">
        <f t="shared" si="209"/>
        <v>1898</v>
      </c>
      <c r="M2165" s="9">
        <f t="shared" si="210"/>
        <v>338</v>
      </c>
      <c r="N2165" s="9">
        <f t="shared" si="211"/>
        <v>1788</v>
      </c>
      <c r="O2165" s="9">
        <f t="shared" si="212"/>
        <v>157</v>
      </c>
      <c r="P2165" s="11">
        <f t="shared" si="213"/>
        <v>2.2695129442179165</v>
      </c>
      <c r="Q2165" s="11">
        <f t="shared" si="213"/>
        <v>3.2782962080912736</v>
      </c>
      <c r="R2165" s="11">
        <f t="shared" si="213"/>
        <v>2.5289167002776547</v>
      </c>
      <c r="S2165" s="11">
        <f t="shared" si="213"/>
        <v>3.2523675144598982</v>
      </c>
      <c r="T2165" s="11">
        <f t="shared" si="213"/>
        <v>2.1958996524092336</v>
      </c>
    </row>
    <row r="2166" spans="1:20" x14ac:dyDescent="0.2">
      <c r="A2166" s="9" t="s">
        <v>464</v>
      </c>
      <c r="B2166" s="9" t="s">
        <v>1396</v>
      </c>
      <c r="C2166" s="9" t="s">
        <v>279</v>
      </c>
      <c r="D2166" s="9" t="s">
        <v>251</v>
      </c>
      <c r="E2166" s="9">
        <v>188974286</v>
      </c>
      <c r="F2166" s="9">
        <v>188974471</v>
      </c>
      <c r="G2166" s="9">
        <v>188976610</v>
      </c>
      <c r="H2166" s="9">
        <v>188976707</v>
      </c>
      <c r="I2166" s="9">
        <v>188978496</v>
      </c>
      <c r="J2166" s="9">
        <v>188978598</v>
      </c>
      <c r="K2166" s="9">
        <f t="shared" si="208"/>
        <v>186</v>
      </c>
      <c r="L2166" s="9">
        <f t="shared" si="209"/>
        <v>2138</v>
      </c>
      <c r="M2166" s="9">
        <f t="shared" si="210"/>
        <v>98</v>
      </c>
      <c r="N2166" s="9">
        <f t="shared" si="211"/>
        <v>1788</v>
      </c>
      <c r="O2166" s="9">
        <f t="shared" si="212"/>
        <v>103</v>
      </c>
      <c r="P2166" s="11">
        <f t="shared" si="213"/>
        <v>2.2695129442179165</v>
      </c>
      <c r="Q2166" s="11">
        <f t="shared" si="213"/>
        <v>3.3300077008727591</v>
      </c>
      <c r="R2166" s="11">
        <f t="shared" si="213"/>
        <v>1.9912260756924949</v>
      </c>
      <c r="S2166" s="11">
        <f t="shared" si="213"/>
        <v>3.2523675144598982</v>
      </c>
      <c r="T2166" s="11">
        <f t="shared" si="213"/>
        <v>2.012837224705172</v>
      </c>
    </row>
    <row r="2167" spans="1:20" x14ac:dyDescent="0.2">
      <c r="A2167" s="9" t="s">
        <v>464</v>
      </c>
      <c r="B2167" s="9" t="s">
        <v>1396</v>
      </c>
      <c r="C2167" s="9" t="s">
        <v>279</v>
      </c>
      <c r="D2167" s="9" t="s">
        <v>251</v>
      </c>
      <c r="E2167" s="9">
        <v>188983009</v>
      </c>
      <c r="F2167" s="9">
        <v>188983126</v>
      </c>
      <c r="G2167" s="9">
        <v>188983206</v>
      </c>
      <c r="H2167" s="9">
        <v>188983294</v>
      </c>
      <c r="I2167" s="9">
        <v>188987515</v>
      </c>
      <c r="J2167" s="9">
        <v>188987631</v>
      </c>
      <c r="K2167" s="9">
        <f t="shared" si="208"/>
        <v>118</v>
      </c>
      <c r="L2167" s="9">
        <f t="shared" si="209"/>
        <v>79</v>
      </c>
      <c r="M2167" s="9">
        <f t="shared" si="210"/>
        <v>89</v>
      </c>
      <c r="N2167" s="9">
        <f t="shared" si="211"/>
        <v>4220</v>
      </c>
      <c r="O2167" s="9">
        <f t="shared" si="212"/>
        <v>117</v>
      </c>
      <c r="P2167" s="11">
        <f t="shared" si="213"/>
        <v>2.0718820073061255</v>
      </c>
      <c r="Q2167" s="11">
        <f t="shared" si="213"/>
        <v>1.8976270912904412</v>
      </c>
      <c r="R2167" s="11">
        <f t="shared" si="213"/>
        <v>1.9493900066449126</v>
      </c>
      <c r="S2167" s="11">
        <f t="shared" si="213"/>
        <v>3.6253124509616739</v>
      </c>
      <c r="T2167" s="11">
        <f t="shared" si="213"/>
        <v>2.0681858617461617</v>
      </c>
    </row>
    <row r="2168" spans="1:20" x14ac:dyDescent="0.2">
      <c r="A2168" s="9" t="s">
        <v>464</v>
      </c>
      <c r="B2168" s="9" t="s">
        <v>388</v>
      </c>
      <c r="C2168" s="9" t="s">
        <v>250</v>
      </c>
      <c r="D2168" s="9" t="s">
        <v>254</v>
      </c>
      <c r="E2168" s="9">
        <v>147019033</v>
      </c>
      <c r="F2168" s="9">
        <v>147019181</v>
      </c>
      <c r="G2168" s="9">
        <v>147019459</v>
      </c>
      <c r="H2168" s="9">
        <v>147019588</v>
      </c>
      <c r="I2168" s="9">
        <v>147021300</v>
      </c>
      <c r="J2168" s="9">
        <v>147021451</v>
      </c>
      <c r="K2168" s="9">
        <f t="shared" si="208"/>
        <v>149</v>
      </c>
      <c r="L2168" s="9">
        <f t="shared" si="209"/>
        <v>277</v>
      </c>
      <c r="M2168" s="9">
        <f t="shared" si="210"/>
        <v>130</v>
      </c>
      <c r="N2168" s="9">
        <f t="shared" si="211"/>
        <v>1711</v>
      </c>
      <c r="O2168" s="9">
        <f t="shared" si="212"/>
        <v>152</v>
      </c>
      <c r="P2168" s="11">
        <f t="shared" si="213"/>
        <v>2.173186268412274</v>
      </c>
      <c r="Q2168" s="11">
        <f t="shared" si="213"/>
        <v>2.4424797690644482</v>
      </c>
      <c r="R2168" s="11">
        <f t="shared" si="213"/>
        <v>2.1139433523068365</v>
      </c>
      <c r="S2168" s="11">
        <f t="shared" si="213"/>
        <v>3.2332500095410999</v>
      </c>
      <c r="T2168" s="11">
        <f t="shared" si="213"/>
        <v>2.1818435879447722</v>
      </c>
    </row>
    <row r="2169" spans="1:20" x14ac:dyDescent="0.2">
      <c r="A2169" s="9" t="s">
        <v>464</v>
      </c>
      <c r="B2169" s="9" t="s">
        <v>388</v>
      </c>
      <c r="C2169" s="9" t="s">
        <v>250</v>
      </c>
      <c r="D2169" s="9" t="s">
        <v>254</v>
      </c>
      <c r="E2169" s="9">
        <v>146888508</v>
      </c>
      <c r="F2169" s="9">
        <v>146888683</v>
      </c>
      <c r="G2169" s="9">
        <v>146917747</v>
      </c>
      <c r="H2169" s="9">
        <v>146917908</v>
      </c>
      <c r="I2169" s="9">
        <v>146938905</v>
      </c>
      <c r="J2169" s="9">
        <v>146938989</v>
      </c>
      <c r="K2169" s="9">
        <f t="shared" si="208"/>
        <v>176</v>
      </c>
      <c r="L2169" s="9">
        <f t="shared" si="209"/>
        <v>29063</v>
      </c>
      <c r="M2169" s="9">
        <f t="shared" si="210"/>
        <v>162</v>
      </c>
      <c r="N2169" s="9">
        <f t="shared" si="211"/>
        <v>20996</v>
      </c>
      <c r="O2169" s="9">
        <f t="shared" si="212"/>
        <v>85</v>
      </c>
      <c r="P2169" s="11">
        <f t="shared" si="213"/>
        <v>2.2455126678141495</v>
      </c>
      <c r="Q2169" s="11">
        <f t="shared" si="213"/>
        <v>4.463340441902778</v>
      </c>
      <c r="R2169" s="11">
        <f t="shared" si="213"/>
        <v>2.2095150145426303</v>
      </c>
      <c r="S2169" s="11">
        <f t="shared" si="213"/>
        <v>4.3221365640961027</v>
      </c>
      <c r="T2169" s="11">
        <f t="shared" si="213"/>
        <v>1.9294189257142926</v>
      </c>
    </row>
    <row r="2170" spans="1:20" x14ac:dyDescent="0.2">
      <c r="A2170" s="9" t="s">
        <v>464</v>
      </c>
      <c r="B2170" s="9" t="s">
        <v>402</v>
      </c>
      <c r="C2170" s="9" t="s">
        <v>329</v>
      </c>
      <c r="D2170" s="9" t="s">
        <v>254</v>
      </c>
      <c r="E2170" s="9">
        <v>75818349</v>
      </c>
      <c r="F2170" s="9">
        <v>75818478</v>
      </c>
      <c r="G2170" s="9">
        <v>75854020</v>
      </c>
      <c r="H2170" s="9">
        <v>75854147</v>
      </c>
      <c r="I2170" s="9">
        <v>75878333</v>
      </c>
      <c r="J2170" s="9">
        <v>75878395</v>
      </c>
      <c r="K2170" s="9">
        <f t="shared" si="208"/>
        <v>130</v>
      </c>
      <c r="L2170" s="9">
        <f t="shared" si="209"/>
        <v>35541</v>
      </c>
      <c r="M2170" s="9">
        <f t="shared" si="210"/>
        <v>128</v>
      </c>
      <c r="N2170" s="9">
        <f t="shared" si="211"/>
        <v>24185</v>
      </c>
      <c r="O2170" s="9">
        <f t="shared" si="212"/>
        <v>63</v>
      </c>
      <c r="P2170" s="11">
        <f t="shared" si="213"/>
        <v>2.1139433523068365</v>
      </c>
      <c r="Q2170" s="11">
        <f t="shared" si="213"/>
        <v>4.5507296431758686</v>
      </c>
      <c r="R2170" s="11">
        <f t="shared" si="213"/>
        <v>2.1072099696478679</v>
      </c>
      <c r="S2170" s="11">
        <f t="shared" si="213"/>
        <v>4.3835460917244733</v>
      </c>
      <c r="T2170" s="11">
        <f t="shared" si="213"/>
        <v>1.7993405494535815</v>
      </c>
    </row>
    <row r="2171" spans="1:20" x14ac:dyDescent="0.2">
      <c r="A2171" s="9" t="s">
        <v>464</v>
      </c>
      <c r="B2171" s="9" t="s">
        <v>388</v>
      </c>
      <c r="C2171" s="9" t="s">
        <v>250</v>
      </c>
      <c r="D2171" s="9" t="s">
        <v>254</v>
      </c>
      <c r="E2171" s="9">
        <v>147012454</v>
      </c>
      <c r="F2171" s="9">
        <v>147012518</v>
      </c>
      <c r="G2171" s="9">
        <v>147012917</v>
      </c>
      <c r="H2171" s="9">
        <v>147012947</v>
      </c>
      <c r="I2171" s="9">
        <v>147016221</v>
      </c>
      <c r="J2171" s="9">
        <v>147016393</v>
      </c>
      <c r="K2171" s="9">
        <f t="shared" si="208"/>
        <v>65</v>
      </c>
      <c r="L2171" s="9">
        <f t="shared" si="209"/>
        <v>398</v>
      </c>
      <c r="M2171" s="9">
        <f t="shared" si="210"/>
        <v>31</v>
      </c>
      <c r="N2171" s="9">
        <f t="shared" si="211"/>
        <v>3273</v>
      </c>
      <c r="O2171" s="9">
        <f t="shared" si="212"/>
        <v>173</v>
      </c>
      <c r="P2171" s="11">
        <f t="shared" si="213"/>
        <v>1.8129133566428552</v>
      </c>
      <c r="Q2171" s="11">
        <f t="shared" si="213"/>
        <v>2.5998830720736876</v>
      </c>
      <c r="R2171" s="11">
        <f t="shared" si="213"/>
        <v>1.4913616938342726</v>
      </c>
      <c r="S2171" s="11">
        <f t="shared" si="213"/>
        <v>3.5149460053080035</v>
      </c>
      <c r="T2171" s="11">
        <f t="shared" si="213"/>
        <v>2.2380461031287955</v>
      </c>
    </row>
    <row r="2172" spans="1:20" x14ac:dyDescent="0.2">
      <c r="A2172" s="9" t="s">
        <v>464</v>
      </c>
      <c r="B2172" s="9" t="s">
        <v>1397</v>
      </c>
      <c r="C2172" s="9" t="s">
        <v>329</v>
      </c>
      <c r="D2172" s="9" t="s">
        <v>251</v>
      </c>
      <c r="E2172" s="9">
        <v>104955526</v>
      </c>
      <c r="F2172" s="9">
        <v>104955709</v>
      </c>
      <c r="G2172" s="9">
        <v>104957953</v>
      </c>
      <c r="H2172" s="9">
        <v>104958128</v>
      </c>
      <c r="I2172" s="9">
        <v>104959396</v>
      </c>
      <c r="J2172" s="9">
        <v>104959530</v>
      </c>
      <c r="K2172" s="9">
        <f t="shared" si="208"/>
        <v>184</v>
      </c>
      <c r="L2172" s="9">
        <f t="shared" si="209"/>
        <v>2243</v>
      </c>
      <c r="M2172" s="9">
        <f t="shared" si="210"/>
        <v>176</v>
      </c>
      <c r="N2172" s="9">
        <f t="shared" si="211"/>
        <v>1267</v>
      </c>
      <c r="O2172" s="9">
        <f t="shared" si="212"/>
        <v>135</v>
      </c>
      <c r="P2172" s="11">
        <f t="shared" si="213"/>
        <v>2.2648178230095364</v>
      </c>
      <c r="Q2172" s="11">
        <f t="shared" si="213"/>
        <v>3.3508292735829674</v>
      </c>
      <c r="R2172" s="11">
        <f t="shared" si="213"/>
        <v>2.2455126678141495</v>
      </c>
      <c r="S2172" s="11">
        <f t="shared" si="213"/>
        <v>3.102776614883441</v>
      </c>
      <c r="T2172" s="11">
        <f t="shared" si="213"/>
        <v>2.1303337684950061</v>
      </c>
    </row>
    <row r="2173" spans="1:20" x14ac:dyDescent="0.2">
      <c r="A2173" s="9" t="s">
        <v>464</v>
      </c>
      <c r="B2173" s="9" t="s">
        <v>1398</v>
      </c>
      <c r="C2173" s="9" t="s">
        <v>304</v>
      </c>
      <c r="D2173" s="9" t="s">
        <v>254</v>
      </c>
      <c r="E2173" s="9">
        <v>148048072</v>
      </c>
      <c r="F2173" s="9">
        <v>148048266</v>
      </c>
      <c r="G2173" s="9">
        <v>148051371</v>
      </c>
      <c r="H2173" s="9">
        <v>148051622</v>
      </c>
      <c r="I2173" s="9">
        <v>148051864</v>
      </c>
      <c r="J2173" s="9">
        <v>148051999</v>
      </c>
      <c r="K2173" s="9">
        <f t="shared" si="208"/>
        <v>195</v>
      </c>
      <c r="L2173" s="9">
        <f t="shared" si="209"/>
        <v>3104</v>
      </c>
      <c r="M2173" s="9">
        <f t="shared" si="210"/>
        <v>252</v>
      </c>
      <c r="N2173" s="9">
        <f t="shared" si="211"/>
        <v>241</v>
      </c>
      <c r="O2173" s="9">
        <f t="shared" si="212"/>
        <v>136</v>
      </c>
      <c r="P2173" s="11">
        <f t="shared" si="213"/>
        <v>2.2900346113625178</v>
      </c>
      <c r="Q2173" s="11">
        <f t="shared" si="213"/>
        <v>3.4919217125861506</v>
      </c>
      <c r="R2173" s="11">
        <f t="shared" si="213"/>
        <v>2.4014005407815437</v>
      </c>
      <c r="S2173" s="11">
        <f t="shared" si="213"/>
        <v>2.3820170425748679</v>
      </c>
      <c r="T2173" s="11">
        <f t="shared" si="213"/>
        <v>2.1335389083702174</v>
      </c>
    </row>
    <row r="2174" spans="1:20" x14ac:dyDescent="0.2">
      <c r="A2174" s="9" t="s">
        <v>464</v>
      </c>
      <c r="B2174" s="9" t="s">
        <v>1399</v>
      </c>
      <c r="C2174" s="9" t="s">
        <v>289</v>
      </c>
      <c r="D2174" s="9" t="s">
        <v>254</v>
      </c>
      <c r="E2174" s="9">
        <v>8969161</v>
      </c>
      <c r="F2174" s="9">
        <v>8969225</v>
      </c>
      <c r="G2174" s="9">
        <v>8969363</v>
      </c>
      <c r="H2174" s="9">
        <v>8969506</v>
      </c>
      <c r="I2174" s="9">
        <v>8969843</v>
      </c>
      <c r="J2174" s="9">
        <v>8969987</v>
      </c>
      <c r="K2174" s="9">
        <f t="shared" si="208"/>
        <v>65</v>
      </c>
      <c r="L2174" s="9">
        <f t="shared" si="209"/>
        <v>137</v>
      </c>
      <c r="M2174" s="9">
        <f t="shared" si="210"/>
        <v>144</v>
      </c>
      <c r="N2174" s="9">
        <f t="shared" si="211"/>
        <v>336</v>
      </c>
      <c r="O2174" s="9">
        <f t="shared" si="212"/>
        <v>145</v>
      </c>
      <c r="P2174" s="11">
        <f t="shared" si="213"/>
        <v>1.8129133566428552</v>
      </c>
      <c r="Q2174" s="11">
        <f t="shared" si="213"/>
        <v>2.1367205671564067</v>
      </c>
      <c r="R2174" s="11">
        <f t="shared" si="213"/>
        <v>2.1583624920952493</v>
      </c>
      <c r="S2174" s="11">
        <f t="shared" si="213"/>
        <v>2.5263392773898437</v>
      </c>
      <c r="T2174" s="11">
        <f t="shared" si="213"/>
        <v>2.1613680022349744</v>
      </c>
    </row>
    <row r="2175" spans="1:20" x14ac:dyDescent="0.2">
      <c r="A2175" s="9" t="s">
        <v>464</v>
      </c>
      <c r="B2175" s="9" t="s">
        <v>1399</v>
      </c>
      <c r="C2175" s="9" t="s">
        <v>289</v>
      </c>
      <c r="D2175" s="9" t="s">
        <v>254</v>
      </c>
      <c r="E2175" s="9">
        <v>8969843</v>
      </c>
      <c r="F2175" s="9">
        <v>8969987</v>
      </c>
      <c r="G2175" s="9">
        <v>8970584</v>
      </c>
      <c r="H2175" s="9">
        <v>8970747</v>
      </c>
      <c r="I2175" s="9">
        <v>8972506</v>
      </c>
      <c r="J2175" s="9">
        <v>8972636</v>
      </c>
      <c r="K2175" s="9">
        <f t="shared" si="208"/>
        <v>145</v>
      </c>
      <c r="L2175" s="9">
        <f t="shared" si="209"/>
        <v>596</v>
      </c>
      <c r="M2175" s="9">
        <f t="shared" si="210"/>
        <v>164</v>
      </c>
      <c r="N2175" s="9">
        <f t="shared" si="211"/>
        <v>1758</v>
      </c>
      <c r="O2175" s="9">
        <f t="shared" si="212"/>
        <v>131</v>
      </c>
      <c r="P2175" s="11">
        <f t="shared" si="213"/>
        <v>2.1613680022349744</v>
      </c>
      <c r="Q2175" s="11">
        <f t="shared" si="213"/>
        <v>2.7752462597402361</v>
      </c>
      <c r="R2175" s="11">
        <f t="shared" si="213"/>
        <v>2.214843848047698</v>
      </c>
      <c r="S2175" s="11">
        <f t="shared" si="213"/>
        <v>3.2450188707377525</v>
      </c>
      <c r="T2175" s="11">
        <f t="shared" si="213"/>
        <v>2.117271295655764</v>
      </c>
    </row>
    <row r="2176" spans="1:20" x14ac:dyDescent="0.2">
      <c r="A2176" s="9" t="s">
        <v>464</v>
      </c>
      <c r="B2176" s="9" t="s">
        <v>1400</v>
      </c>
      <c r="C2176" s="9" t="s">
        <v>427</v>
      </c>
      <c r="D2176" s="9" t="s">
        <v>254</v>
      </c>
      <c r="E2176" s="9">
        <v>25344863</v>
      </c>
      <c r="F2176" s="9">
        <v>25344962</v>
      </c>
      <c r="G2176" s="9">
        <v>25399925</v>
      </c>
      <c r="H2176" s="9">
        <v>25400107</v>
      </c>
      <c r="I2176" s="9">
        <v>25419966</v>
      </c>
      <c r="J2176" s="9">
        <v>25420075</v>
      </c>
      <c r="K2176" s="9">
        <f t="shared" si="208"/>
        <v>100</v>
      </c>
      <c r="L2176" s="9">
        <f t="shared" si="209"/>
        <v>54962</v>
      </c>
      <c r="M2176" s="9">
        <f t="shared" si="210"/>
        <v>183</v>
      </c>
      <c r="N2176" s="9">
        <f t="shared" si="211"/>
        <v>19858</v>
      </c>
      <c r="O2176" s="9">
        <f t="shared" si="212"/>
        <v>110</v>
      </c>
      <c r="P2176" s="11">
        <f t="shared" si="213"/>
        <v>2</v>
      </c>
      <c r="Q2176" s="11">
        <f t="shared" si="213"/>
        <v>4.7400625277843931</v>
      </c>
      <c r="R2176" s="11">
        <f t="shared" si="213"/>
        <v>2.2624510897304293</v>
      </c>
      <c r="S2176" s="11">
        <f t="shared" si="213"/>
        <v>4.2979355063596465</v>
      </c>
      <c r="T2176" s="11">
        <f t="shared" si="213"/>
        <v>2.0413926851582249</v>
      </c>
    </row>
    <row r="2177" spans="1:20" x14ac:dyDescent="0.2">
      <c r="A2177" s="9" t="s">
        <v>464</v>
      </c>
      <c r="B2177" s="9" t="s">
        <v>1400</v>
      </c>
      <c r="C2177" s="9" t="s">
        <v>427</v>
      </c>
      <c r="D2177" s="9" t="s">
        <v>254</v>
      </c>
      <c r="E2177" s="9">
        <v>25289946</v>
      </c>
      <c r="F2177" s="9">
        <v>25290066</v>
      </c>
      <c r="G2177" s="9">
        <v>25344863</v>
      </c>
      <c r="H2177" s="9">
        <v>25344962</v>
      </c>
      <c r="I2177" s="9">
        <v>25399925</v>
      </c>
      <c r="J2177" s="9">
        <v>25400107</v>
      </c>
      <c r="K2177" s="9">
        <f t="shared" si="208"/>
        <v>121</v>
      </c>
      <c r="L2177" s="9">
        <f t="shared" si="209"/>
        <v>54796</v>
      </c>
      <c r="M2177" s="9">
        <f t="shared" si="210"/>
        <v>100</v>
      </c>
      <c r="N2177" s="9">
        <f t="shared" si="211"/>
        <v>54962</v>
      </c>
      <c r="O2177" s="9">
        <f t="shared" si="212"/>
        <v>183</v>
      </c>
      <c r="P2177" s="11">
        <f t="shared" si="213"/>
        <v>2.0827853703164498</v>
      </c>
      <c r="Q2177" s="11">
        <f t="shared" si="213"/>
        <v>4.7387488570002203</v>
      </c>
      <c r="R2177" s="11">
        <f t="shared" si="213"/>
        <v>2</v>
      </c>
      <c r="S2177" s="11">
        <f t="shared" si="213"/>
        <v>4.7400625277843931</v>
      </c>
      <c r="T2177" s="11">
        <f t="shared" si="213"/>
        <v>2.2624510897304293</v>
      </c>
    </row>
    <row r="2178" spans="1:20" x14ac:dyDescent="0.2">
      <c r="A2178" s="9" t="s">
        <v>464</v>
      </c>
      <c r="B2178" s="9" t="s">
        <v>1400</v>
      </c>
      <c r="C2178" s="9" t="s">
        <v>427</v>
      </c>
      <c r="D2178" s="9" t="s">
        <v>254</v>
      </c>
      <c r="E2178" s="9">
        <v>25289946</v>
      </c>
      <c r="F2178" s="9">
        <v>25290066</v>
      </c>
      <c r="G2178" s="9">
        <v>25339713</v>
      </c>
      <c r="H2178" s="9">
        <v>25340384</v>
      </c>
      <c r="I2178" s="9">
        <v>25344863</v>
      </c>
      <c r="J2178" s="9">
        <v>25344962</v>
      </c>
      <c r="K2178" s="9">
        <f t="shared" si="208"/>
        <v>121</v>
      </c>
      <c r="L2178" s="9">
        <f t="shared" si="209"/>
        <v>49646</v>
      </c>
      <c r="M2178" s="9">
        <f t="shared" si="210"/>
        <v>672</v>
      </c>
      <c r="N2178" s="9">
        <f t="shared" si="211"/>
        <v>4478</v>
      </c>
      <c r="O2178" s="9">
        <f t="shared" si="212"/>
        <v>100</v>
      </c>
      <c r="P2178" s="11">
        <f t="shared" si="213"/>
        <v>2.0827853703164498</v>
      </c>
      <c r="Q2178" s="11">
        <f t="shared" si="213"/>
        <v>4.6958842629440216</v>
      </c>
      <c r="R2178" s="11">
        <f t="shared" si="213"/>
        <v>2.8273692730538249</v>
      </c>
      <c r="S2178" s="11">
        <f t="shared" si="213"/>
        <v>3.6510840892430112</v>
      </c>
      <c r="T2178" s="11">
        <f t="shared" si="213"/>
        <v>2</v>
      </c>
    </row>
    <row r="2179" spans="1:20" x14ac:dyDescent="0.2">
      <c r="A2179" s="9" t="s">
        <v>464</v>
      </c>
      <c r="B2179" s="9" t="s">
        <v>1400</v>
      </c>
      <c r="C2179" s="9" t="s">
        <v>427</v>
      </c>
      <c r="D2179" s="9" t="s">
        <v>254</v>
      </c>
      <c r="E2179" s="9">
        <v>25289946</v>
      </c>
      <c r="F2179" s="9">
        <v>25290066</v>
      </c>
      <c r="G2179" s="9">
        <v>25339713</v>
      </c>
      <c r="H2179" s="9">
        <v>25340384</v>
      </c>
      <c r="I2179" s="9">
        <v>25399925</v>
      </c>
      <c r="J2179" s="9">
        <v>25400107</v>
      </c>
      <c r="K2179" s="9">
        <f t="shared" si="208"/>
        <v>121</v>
      </c>
      <c r="L2179" s="9">
        <f t="shared" si="209"/>
        <v>49646</v>
      </c>
      <c r="M2179" s="9">
        <f t="shared" si="210"/>
        <v>672</v>
      </c>
      <c r="N2179" s="9">
        <f t="shared" si="211"/>
        <v>59540</v>
      </c>
      <c r="O2179" s="9">
        <f t="shared" si="212"/>
        <v>183</v>
      </c>
      <c r="P2179" s="11">
        <f t="shared" si="213"/>
        <v>2.0827853703164498</v>
      </c>
      <c r="Q2179" s="11">
        <f t="shared" si="213"/>
        <v>4.6958842629440216</v>
      </c>
      <c r="R2179" s="11">
        <f t="shared" si="213"/>
        <v>2.8273692730538249</v>
      </c>
      <c r="S2179" s="11">
        <f t="shared" si="213"/>
        <v>4.7748088303107057</v>
      </c>
      <c r="T2179" s="11">
        <f t="shared" si="213"/>
        <v>2.2624510897304293</v>
      </c>
    </row>
    <row r="2180" spans="1:20" x14ac:dyDescent="0.2">
      <c r="A2180" s="9" t="s">
        <v>464</v>
      </c>
      <c r="B2180" s="9" t="s">
        <v>1401</v>
      </c>
      <c r="C2180" s="9" t="s">
        <v>271</v>
      </c>
      <c r="D2180" s="9" t="s">
        <v>254</v>
      </c>
      <c r="E2180" s="9">
        <v>129605040</v>
      </c>
      <c r="F2180" s="9">
        <v>129605172</v>
      </c>
      <c r="G2180" s="9">
        <v>129628282</v>
      </c>
      <c r="H2180" s="9">
        <v>129628434</v>
      </c>
      <c r="I2180" s="9">
        <v>129633059</v>
      </c>
      <c r="J2180" s="9">
        <v>129633437</v>
      </c>
      <c r="K2180" s="9">
        <f t="shared" ref="K2180:K2225" si="214">SUM(F2180-E2180+1)</f>
        <v>133</v>
      </c>
      <c r="L2180" s="9">
        <f t="shared" ref="L2180:L2225" si="215">SUM(G2180-F2180-1)</f>
        <v>23109</v>
      </c>
      <c r="M2180" s="9">
        <f t="shared" ref="M2180:M2225" si="216">SUM(H2180-G2180+1)</f>
        <v>153</v>
      </c>
      <c r="N2180" s="9">
        <f t="shared" ref="N2180:N2225" si="217">SUM(I2180-H2180-1)</f>
        <v>4624</v>
      </c>
      <c r="O2180" s="9">
        <f t="shared" ref="O2180:O2225" si="218">SUM(J2180-I2180+1)</f>
        <v>379</v>
      </c>
      <c r="P2180" s="11">
        <f t="shared" si="213"/>
        <v>2.1238516409670858</v>
      </c>
      <c r="Q2180" s="11">
        <f t="shared" si="213"/>
        <v>4.3637811525808647</v>
      </c>
      <c r="R2180" s="11">
        <f t="shared" si="213"/>
        <v>2.1846914308175984</v>
      </c>
      <c r="S2180" s="11">
        <f t="shared" si="213"/>
        <v>3.6650178254124723</v>
      </c>
      <c r="T2180" s="11">
        <f t="shared" si="213"/>
        <v>2.5786392099680722</v>
      </c>
    </row>
    <row r="2181" spans="1:20" x14ac:dyDescent="0.2">
      <c r="A2181" s="9" t="s">
        <v>464</v>
      </c>
      <c r="B2181" s="9" t="s">
        <v>402</v>
      </c>
      <c r="C2181" s="9" t="s">
        <v>329</v>
      </c>
      <c r="D2181" s="9" t="s">
        <v>254</v>
      </c>
      <c r="E2181" s="9">
        <v>75943852</v>
      </c>
      <c r="F2181" s="9">
        <v>75944055</v>
      </c>
      <c r="G2181" s="9">
        <v>75945075</v>
      </c>
      <c r="H2181" s="9">
        <v>75945195</v>
      </c>
      <c r="I2181" s="9">
        <v>75945285</v>
      </c>
      <c r="J2181" s="9">
        <v>75945577</v>
      </c>
      <c r="K2181" s="9">
        <f t="shared" si="214"/>
        <v>204</v>
      </c>
      <c r="L2181" s="9">
        <f t="shared" si="215"/>
        <v>1019</v>
      </c>
      <c r="M2181" s="9">
        <f t="shared" si="216"/>
        <v>121</v>
      </c>
      <c r="N2181" s="9">
        <f t="shared" si="217"/>
        <v>89</v>
      </c>
      <c r="O2181" s="9">
        <f t="shared" si="218"/>
        <v>293</v>
      </c>
      <c r="P2181" s="11">
        <f t="shared" si="213"/>
        <v>2.3096301674258983</v>
      </c>
      <c r="Q2181" s="11">
        <f t="shared" si="213"/>
        <v>3.008174184006426</v>
      </c>
      <c r="R2181" s="11">
        <f t="shared" si="213"/>
        <v>2.0827853703164498</v>
      </c>
      <c r="S2181" s="11">
        <f t="shared" si="213"/>
        <v>1.9493900066449126</v>
      </c>
      <c r="T2181" s="11">
        <f t="shared" si="213"/>
        <v>2.4668676203541096</v>
      </c>
    </row>
    <row r="2182" spans="1:20" x14ac:dyDescent="0.2">
      <c r="A2182" s="9" t="s">
        <v>464</v>
      </c>
      <c r="B2182" s="9" t="s">
        <v>1330</v>
      </c>
      <c r="C2182" s="9" t="s">
        <v>253</v>
      </c>
      <c r="D2182" s="9" t="s">
        <v>251</v>
      </c>
      <c r="E2182" s="9">
        <v>76287399</v>
      </c>
      <c r="F2182" s="9">
        <v>76295015</v>
      </c>
      <c r="G2182" s="9">
        <v>76352471</v>
      </c>
      <c r="H2182" s="9">
        <v>76352546</v>
      </c>
      <c r="I2182" s="9">
        <v>76372871</v>
      </c>
      <c r="J2182" s="9">
        <v>76373037</v>
      </c>
      <c r="K2182" s="9">
        <f t="shared" si="214"/>
        <v>7617</v>
      </c>
      <c r="L2182" s="9">
        <f t="shared" si="215"/>
        <v>57455</v>
      </c>
      <c r="M2182" s="9">
        <f t="shared" si="216"/>
        <v>76</v>
      </c>
      <c r="N2182" s="9">
        <f t="shared" si="217"/>
        <v>20324</v>
      </c>
      <c r="O2182" s="9">
        <f t="shared" si="218"/>
        <v>167</v>
      </c>
      <c r="P2182" s="11">
        <f t="shared" si="213"/>
        <v>3.8817839555933844</v>
      </c>
      <c r="Q2182" s="11">
        <f t="shared" si="213"/>
        <v>4.7593278289846337</v>
      </c>
      <c r="R2182" s="11">
        <f t="shared" si="213"/>
        <v>1.8808135922807911</v>
      </c>
      <c r="S2182" s="11">
        <f t="shared" si="213"/>
        <v>4.3080091862382579</v>
      </c>
      <c r="T2182" s="11">
        <f t="shared" si="213"/>
        <v>2.2227164711475833</v>
      </c>
    </row>
    <row r="2183" spans="1:20" x14ac:dyDescent="0.2">
      <c r="A2183" s="9" t="s">
        <v>464</v>
      </c>
      <c r="B2183" s="9" t="s">
        <v>1402</v>
      </c>
      <c r="C2183" s="9" t="s">
        <v>304</v>
      </c>
      <c r="D2183" s="9" t="s">
        <v>254</v>
      </c>
      <c r="E2183" s="9">
        <v>150470294</v>
      </c>
      <c r="F2183" s="9">
        <v>150470391</v>
      </c>
      <c r="G2183" s="9">
        <v>150477363</v>
      </c>
      <c r="H2183" s="9">
        <v>150477468</v>
      </c>
      <c r="I2183" s="9">
        <v>150500002</v>
      </c>
      <c r="J2183" s="9">
        <v>150500051</v>
      </c>
      <c r="K2183" s="9">
        <f t="shared" si="214"/>
        <v>98</v>
      </c>
      <c r="L2183" s="9">
        <f t="shared" si="215"/>
        <v>6971</v>
      </c>
      <c r="M2183" s="9">
        <f t="shared" si="216"/>
        <v>106</v>
      </c>
      <c r="N2183" s="9">
        <f t="shared" si="217"/>
        <v>22533</v>
      </c>
      <c r="O2183" s="9">
        <f t="shared" si="218"/>
        <v>50</v>
      </c>
      <c r="P2183" s="11">
        <f t="shared" si="213"/>
        <v>1.9912260756924949</v>
      </c>
      <c r="Q2183" s="11">
        <f t="shared" si="213"/>
        <v>3.8432950827365064</v>
      </c>
      <c r="R2183" s="11">
        <f t="shared" si="213"/>
        <v>2.02530586526477</v>
      </c>
      <c r="S2183" s="11">
        <f t="shared" si="213"/>
        <v>4.3528190166998701</v>
      </c>
      <c r="T2183" s="11">
        <f t="shared" si="213"/>
        <v>1.6989700043360185</v>
      </c>
    </row>
    <row r="2184" spans="1:20" x14ac:dyDescent="0.2">
      <c r="A2184" s="9" t="s">
        <v>464</v>
      </c>
      <c r="B2184" s="9" t="s">
        <v>1402</v>
      </c>
      <c r="C2184" s="9" t="s">
        <v>304</v>
      </c>
      <c r="D2184" s="9" t="s">
        <v>254</v>
      </c>
      <c r="E2184" s="9">
        <v>150477363</v>
      </c>
      <c r="F2184" s="9">
        <v>150477468</v>
      </c>
      <c r="G2184" s="9">
        <v>150500002</v>
      </c>
      <c r="H2184" s="9">
        <v>150500051</v>
      </c>
      <c r="I2184" s="9">
        <v>150508829</v>
      </c>
      <c r="J2184" s="9">
        <v>150508954</v>
      </c>
      <c r="K2184" s="9">
        <f t="shared" si="214"/>
        <v>106</v>
      </c>
      <c r="L2184" s="9">
        <f t="shared" si="215"/>
        <v>22533</v>
      </c>
      <c r="M2184" s="9">
        <f t="shared" si="216"/>
        <v>50</v>
      </c>
      <c r="N2184" s="9">
        <f t="shared" si="217"/>
        <v>8777</v>
      </c>
      <c r="O2184" s="9">
        <f t="shared" si="218"/>
        <v>126</v>
      </c>
      <c r="P2184" s="11">
        <f t="shared" si="213"/>
        <v>2.02530586526477</v>
      </c>
      <c r="Q2184" s="11">
        <f t="shared" si="213"/>
        <v>4.3528190166998701</v>
      </c>
      <c r="R2184" s="11">
        <f t="shared" si="213"/>
        <v>1.6989700043360185</v>
      </c>
      <c r="S2184" s="11">
        <f t="shared" si="213"/>
        <v>3.9433460983565904</v>
      </c>
      <c r="T2184" s="11">
        <f t="shared" si="213"/>
        <v>2.1003705451175625</v>
      </c>
    </row>
    <row r="2185" spans="1:20" x14ac:dyDescent="0.2">
      <c r="A2185" s="9" t="s">
        <v>464</v>
      </c>
      <c r="B2185" s="9" t="s">
        <v>1402</v>
      </c>
      <c r="C2185" s="9" t="s">
        <v>304</v>
      </c>
      <c r="D2185" s="9" t="s">
        <v>254</v>
      </c>
      <c r="E2185" s="9">
        <v>150431522</v>
      </c>
      <c r="F2185" s="9">
        <v>150431593</v>
      </c>
      <c r="G2185" s="9">
        <v>150439342</v>
      </c>
      <c r="H2185" s="9">
        <v>150439468</v>
      </c>
      <c r="I2185" s="9">
        <v>150468694</v>
      </c>
      <c r="J2185" s="9">
        <v>150468800</v>
      </c>
      <c r="K2185" s="9">
        <f t="shared" si="214"/>
        <v>72</v>
      </c>
      <c r="L2185" s="9">
        <f t="shared" si="215"/>
        <v>7748</v>
      </c>
      <c r="M2185" s="9">
        <f t="shared" si="216"/>
        <v>127</v>
      </c>
      <c r="N2185" s="9">
        <f t="shared" si="217"/>
        <v>29225</v>
      </c>
      <c r="O2185" s="9">
        <f t="shared" si="218"/>
        <v>107</v>
      </c>
      <c r="P2185" s="11">
        <f t="shared" si="213"/>
        <v>1.8573324964312683</v>
      </c>
      <c r="Q2185" s="11">
        <f t="shared" si="213"/>
        <v>3.889189612047073</v>
      </c>
      <c r="R2185" s="11">
        <f t="shared" si="213"/>
        <v>2.1038037209559568</v>
      </c>
      <c r="S2185" s="11">
        <f t="shared" si="213"/>
        <v>4.4657545198338768</v>
      </c>
      <c r="T2185" s="11">
        <f t="shared" si="213"/>
        <v>2.0293837776852093</v>
      </c>
    </row>
    <row r="2186" spans="1:20" x14ac:dyDescent="0.2">
      <c r="A2186" s="9" t="s">
        <v>464</v>
      </c>
      <c r="B2186" s="9" t="s">
        <v>1402</v>
      </c>
      <c r="C2186" s="9" t="s">
        <v>304</v>
      </c>
      <c r="D2186" s="9" t="s">
        <v>254</v>
      </c>
      <c r="E2186" s="9">
        <v>150570215</v>
      </c>
      <c r="F2186" s="9">
        <v>150570296</v>
      </c>
      <c r="G2186" s="9">
        <v>150576149</v>
      </c>
      <c r="H2186" s="9">
        <v>150576288</v>
      </c>
      <c r="I2186" s="9">
        <v>150610853</v>
      </c>
      <c r="J2186" s="9">
        <v>150611016</v>
      </c>
      <c r="K2186" s="9">
        <f t="shared" si="214"/>
        <v>82</v>
      </c>
      <c r="L2186" s="9">
        <f t="shared" si="215"/>
        <v>5852</v>
      </c>
      <c r="M2186" s="9">
        <f t="shared" si="216"/>
        <v>140</v>
      </c>
      <c r="N2186" s="9">
        <f t="shared" si="217"/>
        <v>34564</v>
      </c>
      <c r="O2186" s="9">
        <f t="shared" si="218"/>
        <v>164</v>
      </c>
      <c r="P2186" s="11">
        <f t="shared" si="213"/>
        <v>1.9138138523837167</v>
      </c>
      <c r="Q2186" s="11">
        <f t="shared" si="213"/>
        <v>3.7673043174532728</v>
      </c>
      <c r="R2186" s="11">
        <f t="shared" si="213"/>
        <v>2.1461280356782377</v>
      </c>
      <c r="S2186" s="11">
        <f t="shared" si="213"/>
        <v>4.5386239964632278</v>
      </c>
      <c r="T2186" s="11">
        <f t="shared" si="213"/>
        <v>2.214843848047698</v>
      </c>
    </row>
    <row r="2187" spans="1:20" x14ac:dyDescent="0.2">
      <c r="A2187" s="9" t="s">
        <v>464</v>
      </c>
      <c r="B2187" s="9" t="s">
        <v>1403</v>
      </c>
      <c r="C2187" s="9" t="s">
        <v>267</v>
      </c>
      <c r="D2187" s="9" t="s">
        <v>251</v>
      </c>
      <c r="E2187" s="9">
        <v>26433330</v>
      </c>
      <c r="F2187" s="9">
        <v>26433428</v>
      </c>
      <c r="G2187" s="9">
        <v>26435911</v>
      </c>
      <c r="H2187" s="9">
        <v>26436048</v>
      </c>
      <c r="I2187" s="9">
        <v>26438386</v>
      </c>
      <c r="J2187" s="9">
        <v>26442070</v>
      </c>
      <c r="K2187" s="9">
        <f t="shared" si="214"/>
        <v>99</v>
      </c>
      <c r="L2187" s="9">
        <f t="shared" si="215"/>
        <v>2482</v>
      </c>
      <c r="M2187" s="9">
        <f t="shared" si="216"/>
        <v>138</v>
      </c>
      <c r="N2187" s="9">
        <f t="shared" si="217"/>
        <v>2337</v>
      </c>
      <c r="O2187" s="9">
        <f t="shared" si="218"/>
        <v>3685</v>
      </c>
      <c r="P2187" s="11">
        <f t="shared" si="213"/>
        <v>1.9956351945975497</v>
      </c>
      <c r="Q2187" s="11">
        <f t="shared" si="213"/>
        <v>3.3948017771627108</v>
      </c>
      <c r="R2187" s="11">
        <f t="shared" si="213"/>
        <v>2.1398790864012365</v>
      </c>
      <c r="S2187" s="11">
        <f t="shared" si="213"/>
        <v>3.3686587123922265</v>
      </c>
      <c r="T2187" s="11">
        <f t="shared" si="213"/>
        <v>3.5664374921950701</v>
      </c>
    </row>
    <row r="2188" spans="1:20" x14ac:dyDescent="0.2">
      <c r="A2188" s="9" t="s">
        <v>464</v>
      </c>
      <c r="B2188" s="9" t="s">
        <v>1403</v>
      </c>
      <c r="C2188" s="9" t="s">
        <v>267</v>
      </c>
      <c r="D2188" s="9" t="s">
        <v>251</v>
      </c>
      <c r="E2188" s="9">
        <v>26409430</v>
      </c>
      <c r="F2188" s="9">
        <v>26410953</v>
      </c>
      <c r="G2188" s="9">
        <v>26412835</v>
      </c>
      <c r="H2188" s="9">
        <v>26412913</v>
      </c>
      <c r="I2188" s="9">
        <v>26414370</v>
      </c>
      <c r="J2188" s="9">
        <v>26414445</v>
      </c>
      <c r="K2188" s="9">
        <f t="shared" si="214"/>
        <v>1524</v>
      </c>
      <c r="L2188" s="9">
        <f t="shared" si="215"/>
        <v>1881</v>
      </c>
      <c r="M2188" s="9">
        <f t="shared" si="216"/>
        <v>79</v>
      </c>
      <c r="N2188" s="9">
        <f t="shared" si="217"/>
        <v>1456</v>
      </c>
      <c r="O2188" s="9">
        <f t="shared" si="218"/>
        <v>76</v>
      </c>
      <c r="P2188" s="11">
        <f t="shared" si="213"/>
        <v>3.1829849670035815</v>
      </c>
      <c r="Q2188" s="11">
        <f t="shared" si="213"/>
        <v>3.2743887955503785</v>
      </c>
      <c r="R2188" s="11">
        <f t="shared" si="213"/>
        <v>1.8976270912904412</v>
      </c>
      <c r="S2188" s="11">
        <f t="shared" si="213"/>
        <v>3.163161374977018</v>
      </c>
      <c r="T2188" s="11">
        <f t="shared" si="213"/>
        <v>1.8808135922807911</v>
      </c>
    </row>
    <row r="2189" spans="1:20" x14ac:dyDescent="0.2">
      <c r="A2189" s="9" t="s">
        <v>464</v>
      </c>
      <c r="B2189" s="9" t="s">
        <v>1403</v>
      </c>
      <c r="C2189" s="9" t="s">
        <v>267</v>
      </c>
      <c r="D2189" s="9" t="s">
        <v>251</v>
      </c>
      <c r="E2189" s="9">
        <v>26428139</v>
      </c>
      <c r="F2189" s="9">
        <v>26428385</v>
      </c>
      <c r="G2189" s="9">
        <v>26428814</v>
      </c>
      <c r="H2189" s="9">
        <v>26428953</v>
      </c>
      <c r="I2189" s="9">
        <v>26429061</v>
      </c>
      <c r="J2189" s="9">
        <v>26429123</v>
      </c>
      <c r="K2189" s="9">
        <f t="shared" si="214"/>
        <v>247</v>
      </c>
      <c r="L2189" s="9">
        <f t="shared" si="215"/>
        <v>428</v>
      </c>
      <c r="M2189" s="9">
        <f t="shared" si="216"/>
        <v>140</v>
      </c>
      <c r="N2189" s="9">
        <f t="shared" si="217"/>
        <v>107</v>
      </c>
      <c r="O2189" s="9">
        <f t="shared" si="218"/>
        <v>63</v>
      </c>
      <c r="P2189" s="11">
        <f t="shared" si="213"/>
        <v>2.3926969532596658</v>
      </c>
      <c r="Q2189" s="11">
        <f t="shared" si="213"/>
        <v>2.6314437690131718</v>
      </c>
      <c r="R2189" s="11">
        <f t="shared" si="213"/>
        <v>2.1461280356782377</v>
      </c>
      <c r="S2189" s="11">
        <f t="shared" si="213"/>
        <v>2.0293837776852093</v>
      </c>
      <c r="T2189" s="11">
        <f t="shared" si="213"/>
        <v>1.7993405494535815</v>
      </c>
    </row>
    <row r="2190" spans="1:20" x14ac:dyDescent="0.2">
      <c r="A2190" s="9" t="s">
        <v>464</v>
      </c>
      <c r="B2190" s="9" t="s">
        <v>1403</v>
      </c>
      <c r="C2190" s="9" t="s">
        <v>267</v>
      </c>
      <c r="D2190" s="9" t="s">
        <v>251</v>
      </c>
      <c r="E2190" s="9">
        <v>26412835</v>
      </c>
      <c r="F2190" s="9">
        <v>26412913</v>
      </c>
      <c r="G2190" s="9">
        <v>26413678</v>
      </c>
      <c r="H2190" s="9">
        <v>26413738</v>
      </c>
      <c r="I2190" s="9">
        <v>26414370</v>
      </c>
      <c r="J2190" s="9">
        <v>26414445</v>
      </c>
      <c r="K2190" s="9">
        <f t="shared" si="214"/>
        <v>79</v>
      </c>
      <c r="L2190" s="9">
        <f t="shared" si="215"/>
        <v>764</v>
      </c>
      <c r="M2190" s="9">
        <f t="shared" si="216"/>
        <v>61</v>
      </c>
      <c r="N2190" s="9">
        <f t="shared" si="217"/>
        <v>631</v>
      </c>
      <c r="O2190" s="9">
        <f t="shared" si="218"/>
        <v>76</v>
      </c>
      <c r="P2190" s="11">
        <f t="shared" si="213"/>
        <v>1.8976270912904412</v>
      </c>
      <c r="Q2190" s="11">
        <f t="shared" si="213"/>
        <v>2.8830933585756897</v>
      </c>
      <c r="R2190" s="11">
        <f t="shared" si="213"/>
        <v>1.7853298350107669</v>
      </c>
      <c r="S2190" s="11">
        <f t="shared" si="213"/>
        <v>2.8000293592441339</v>
      </c>
      <c r="T2190" s="11">
        <f t="shared" si="213"/>
        <v>1.8808135922807911</v>
      </c>
    </row>
    <row r="2191" spans="1:20" x14ac:dyDescent="0.2">
      <c r="A2191" s="9" t="s">
        <v>464</v>
      </c>
      <c r="B2191" s="9" t="s">
        <v>1403</v>
      </c>
      <c r="C2191" s="9" t="s">
        <v>267</v>
      </c>
      <c r="D2191" s="9" t="s">
        <v>251</v>
      </c>
      <c r="E2191" s="9">
        <v>26415633</v>
      </c>
      <c r="F2191" s="9">
        <v>26415771</v>
      </c>
      <c r="G2191" s="9">
        <v>26416116</v>
      </c>
      <c r="H2191" s="9">
        <v>26416228</v>
      </c>
      <c r="I2191" s="9">
        <v>26416370</v>
      </c>
      <c r="J2191" s="9">
        <v>26416427</v>
      </c>
      <c r="K2191" s="9">
        <f t="shared" si="214"/>
        <v>139</v>
      </c>
      <c r="L2191" s="9">
        <f t="shared" si="215"/>
        <v>344</v>
      </c>
      <c r="M2191" s="9">
        <f t="shared" si="216"/>
        <v>113</v>
      </c>
      <c r="N2191" s="9">
        <f t="shared" si="217"/>
        <v>141</v>
      </c>
      <c r="O2191" s="9">
        <f t="shared" si="218"/>
        <v>58</v>
      </c>
      <c r="P2191" s="11">
        <f t="shared" si="213"/>
        <v>2.143014800254095</v>
      </c>
      <c r="Q2191" s="11">
        <f t="shared" si="213"/>
        <v>2.53655844257153</v>
      </c>
      <c r="R2191" s="11">
        <f t="shared" si="213"/>
        <v>2.0530784434834195</v>
      </c>
      <c r="S2191" s="11">
        <f t="shared" si="213"/>
        <v>2.1492191126553797</v>
      </c>
      <c r="T2191" s="11">
        <f t="shared" si="213"/>
        <v>1.7634279935629371</v>
      </c>
    </row>
    <row r="2192" spans="1:20" x14ac:dyDescent="0.2">
      <c r="A2192" s="9" t="s">
        <v>464</v>
      </c>
      <c r="B2192" s="9" t="s">
        <v>1403</v>
      </c>
      <c r="C2192" s="9" t="s">
        <v>267</v>
      </c>
      <c r="D2192" s="9" t="s">
        <v>251</v>
      </c>
      <c r="E2192" s="9">
        <v>26419620</v>
      </c>
      <c r="F2192" s="9">
        <v>26419770</v>
      </c>
      <c r="G2192" s="9">
        <v>26421373</v>
      </c>
      <c r="H2192" s="9">
        <v>26421456</v>
      </c>
      <c r="I2192" s="9">
        <v>26422007</v>
      </c>
      <c r="J2192" s="9">
        <v>26422253</v>
      </c>
      <c r="K2192" s="9">
        <f t="shared" si="214"/>
        <v>151</v>
      </c>
      <c r="L2192" s="9">
        <f t="shared" si="215"/>
        <v>1602</v>
      </c>
      <c r="M2192" s="9">
        <f t="shared" si="216"/>
        <v>84</v>
      </c>
      <c r="N2192" s="9">
        <f t="shared" si="217"/>
        <v>550</v>
      </c>
      <c r="O2192" s="9">
        <f t="shared" si="218"/>
        <v>247</v>
      </c>
      <c r="P2192" s="11">
        <f t="shared" si="213"/>
        <v>2.1789769472931693</v>
      </c>
      <c r="Q2192" s="11">
        <f t="shared" si="213"/>
        <v>3.2046625117482184</v>
      </c>
      <c r="R2192" s="11">
        <f t="shared" si="213"/>
        <v>1.9242792860618814</v>
      </c>
      <c r="S2192" s="11">
        <f t="shared" si="213"/>
        <v>2.7403626894942432</v>
      </c>
      <c r="T2192" s="11">
        <f t="shared" si="213"/>
        <v>2.3926969532596658</v>
      </c>
    </row>
    <row r="2193" spans="1:20" x14ac:dyDescent="0.2">
      <c r="A2193" s="9" t="s">
        <v>464</v>
      </c>
      <c r="B2193" s="9" t="s">
        <v>1403</v>
      </c>
      <c r="C2193" s="9" t="s">
        <v>267</v>
      </c>
      <c r="D2193" s="9" t="s">
        <v>251</v>
      </c>
      <c r="E2193" s="9">
        <v>26431104</v>
      </c>
      <c r="F2193" s="9">
        <v>26431228</v>
      </c>
      <c r="G2193" s="9">
        <v>26433330</v>
      </c>
      <c r="H2193" s="9">
        <v>26433428</v>
      </c>
      <c r="I2193" s="9">
        <v>26438386</v>
      </c>
      <c r="J2193" s="9">
        <v>26442070</v>
      </c>
      <c r="K2193" s="9">
        <f t="shared" si="214"/>
        <v>125</v>
      </c>
      <c r="L2193" s="9">
        <f t="shared" si="215"/>
        <v>2101</v>
      </c>
      <c r="M2193" s="9">
        <f t="shared" si="216"/>
        <v>99</v>
      </c>
      <c r="N2193" s="9">
        <f t="shared" si="217"/>
        <v>4957</v>
      </c>
      <c r="O2193" s="9">
        <f t="shared" si="218"/>
        <v>3685</v>
      </c>
      <c r="P2193" s="11">
        <f t="shared" si="213"/>
        <v>2.0969100130080562</v>
      </c>
      <c r="Q2193" s="11">
        <f t="shared" si="213"/>
        <v>3.3224260524059521</v>
      </c>
      <c r="R2193" s="11">
        <f t="shared" si="213"/>
        <v>1.9956351945975497</v>
      </c>
      <c r="S2193" s="11">
        <f t="shared" si="213"/>
        <v>3.6952189189051508</v>
      </c>
      <c r="T2193" s="11">
        <f t="shared" si="213"/>
        <v>3.5664374921950701</v>
      </c>
    </row>
    <row r="2194" spans="1:20" x14ac:dyDescent="0.2">
      <c r="A2194" s="9" t="s">
        <v>464</v>
      </c>
      <c r="B2194" s="9" t="s">
        <v>1403</v>
      </c>
      <c r="C2194" s="9" t="s">
        <v>267</v>
      </c>
      <c r="D2194" s="9" t="s">
        <v>251</v>
      </c>
      <c r="E2194" s="9">
        <v>26415633</v>
      </c>
      <c r="F2194" s="9">
        <v>26415771</v>
      </c>
      <c r="G2194" s="9">
        <v>26416116</v>
      </c>
      <c r="H2194" s="9">
        <v>26416257</v>
      </c>
      <c r="I2194" s="9">
        <v>26416370</v>
      </c>
      <c r="J2194" s="9">
        <v>26416427</v>
      </c>
      <c r="K2194" s="9">
        <f t="shared" si="214"/>
        <v>139</v>
      </c>
      <c r="L2194" s="9">
        <f t="shared" si="215"/>
        <v>344</v>
      </c>
      <c r="M2194" s="9">
        <f t="shared" si="216"/>
        <v>142</v>
      </c>
      <c r="N2194" s="9">
        <f t="shared" si="217"/>
        <v>112</v>
      </c>
      <c r="O2194" s="9">
        <f t="shared" si="218"/>
        <v>58</v>
      </c>
      <c r="P2194" s="11">
        <f t="shared" si="213"/>
        <v>2.143014800254095</v>
      </c>
      <c r="Q2194" s="11">
        <f t="shared" si="213"/>
        <v>2.53655844257153</v>
      </c>
      <c r="R2194" s="11">
        <f t="shared" si="213"/>
        <v>2.1522883443830563</v>
      </c>
      <c r="S2194" s="11">
        <f t="shared" si="213"/>
        <v>2.049218022670181</v>
      </c>
      <c r="T2194" s="11">
        <f t="shared" si="213"/>
        <v>1.7634279935629371</v>
      </c>
    </row>
    <row r="2195" spans="1:20" x14ac:dyDescent="0.2">
      <c r="A2195" s="9" t="s">
        <v>464</v>
      </c>
      <c r="B2195" s="9" t="s">
        <v>1404</v>
      </c>
      <c r="C2195" s="9" t="s">
        <v>282</v>
      </c>
      <c r="D2195" s="9" t="s">
        <v>251</v>
      </c>
      <c r="E2195" s="9">
        <v>25591653</v>
      </c>
      <c r="F2195" s="9">
        <v>25594166</v>
      </c>
      <c r="G2195" s="9">
        <v>25596361</v>
      </c>
      <c r="H2195" s="9">
        <v>25596445</v>
      </c>
      <c r="I2195" s="9">
        <v>25596963</v>
      </c>
      <c r="J2195" s="9">
        <v>25597496</v>
      </c>
      <c r="K2195" s="9">
        <f t="shared" si="214"/>
        <v>2514</v>
      </c>
      <c r="L2195" s="9">
        <f t="shared" si="215"/>
        <v>2194</v>
      </c>
      <c r="M2195" s="9">
        <f t="shared" si="216"/>
        <v>85</v>
      </c>
      <c r="N2195" s="9">
        <f t="shared" si="217"/>
        <v>517</v>
      </c>
      <c r="O2195" s="9">
        <f t="shared" si="218"/>
        <v>534</v>
      </c>
      <c r="P2195" s="11">
        <f t="shared" si="213"/>
        <v>3.4003652733499385</v>
      </c>
      <c r="Q2195" s="11">
        <f t="shared" si="213"/>
        <v>3.3412366232386921</v>
      </c>
      <c r="R2195" s="11">
        <f t="shared" si="213"/>
        <v>1.9294189257142926</v>
      </c>
      <c r="S2195" s="11">
        <f t="shared" si="213"/>
        <v>2.7134905430939424</v>
      </c>
      <c r="T2195" s="11">
        <f t="shared" si="213"/>
        <v>2.7275412570285562</v>
      </c>
    </row>
    <row r="2196" spans="1:20" x14ac:dyDescent="0.2">
      <c r="A2196" s="9" t="s">
        <v>464</v>
      </c>
      <c r="B2196" s="9" t="s">
        <v>1404</v>
      </c>
      <c r="C2196" s="9" t="s">
        <v>282</v>
      </c>
      <c r="D2196" s="9" t="s">
        <v>251</v>
      </c>
      <c r="E2196" s="9">
        <v>25581672</v>
      </c>
      <c r="F2196" s="9">
        <v>25581786</v>
      </c>
      <c r="G2196" s="9">
        <v>25585348</v>
      </c>
      <c r="H2196" s="9">
        <v>25585468</v>
      </c>
      <c r="I2196" s="9">
        <v>25586606</v>
      </c>
      <c r="J2196" s="9">
        <v>25586807</v>
      </c>
      <c r="K2196" s="9">
        <f t="shared" si="214"/>
        <v>115</v>
      </c>
      <c r="L2196" s="9">
        <f t="shared" si="215"/>
        <v>3561</v>
      </c>
      <c r="M2196" s="9">
        <f t="shared" si="216"/>
        <v>121</v>
      </c>
      <c r="N2196" s="9">
        <f t="shared" si="217"/>
        <v>1137</v>
      </c>
      <c r="O2196" s="9">
        <f t="shared" si="218"/>
        <v>202</v>
      </c>
      <c r="P2196" s="11">
        <f t="shared" si="213"/>
        <v>2.0606978403536114</v>
      </c>
      <c r="Q2196" s="11">
        <f t="shared" si="213"/>
        <v>3.5515719736742537</v>
      </c>
      <c r="R2196" s="11">
        <f t="shared" si="213"/>
        <v>2.0827853703164498</v>
      </c>
      <c r="S2196" s="11">
        <f t="shared" si="213"/>
        <v>3.0557604646877348</v>
      </c>
      <c r="T2196" s="11">
        <f t="shared" si="213"/>
        <v>2.3053513694466239</v>
      </c>
    </row>
    <row r="2197" spans="1:20" x14ac:dyDescent="0.2">
      <c r="A2197" s="9" t="s">
        <v>464</v>
      </c>
      <c r="B2197" s="9" t="s">
        <v>1405</v>
      </c>
      <c r="C2197" s="9" t="s">
        <v>256</v>
      </c>
      <c r="D2197" s="9" t="s">
        <v>251</v>
      </c>
      <c r="E2197" s="9">
        <v>123327238</v>
      </c>
      <c r="F2197" s="9">
        <v>123327343</v>
      </c>
      <c r="G2197" s="9">
        <v>123331225</v>
      </c>
      <c r="H2197" s="9">
        <v>123331265</v>
      </c>
      <c r="I2197" s="9">
        <v>123369753</v>
      </c>
      <c r="J2197" s="9">
        <v>123369886</v>
      </c>
      <c r="K2197" s="9">
        <f t="shared" si="214"/>
        <v>106</v>
      </c>
      <c r="L2197" s="9">
        <f t="shared" si="215"/>
        <v>3881</v>
      </c>
      <c r="M2197" s="9">
        <f t="shared" si="216"/>
        <v>41</v>
      </c>
      <c r="N2197" s="9">
        <f t="shared" si="217"/>
        <v>38487</v>
      </c>
      <c r="O2197" s="9">
        <f t="shared" si="218"/>
        <v>134</v>
      </c>
      <c r="P2197" s="11">
        <f t="shared" si="213"/>
        <v>2.02530586526477</v>
      </c>
      <c r="Q2197" s="11">
        <f t="shared" si="213"/>
        <v>3.5889436427400145</v>
      </c>
      <c r="R2197" s="11">
        <f t="shared" si="213"/>
        <v>1.6127838567197355</v>
      </c>
      <c r="S2197" s="11">
        <f t="shared" si="213"/>
        <v>4.5853140598547046</v>
      </c>
      <c r="T2197" s="11">
        <f t="shared" si="213"/>
        <v>2.1271047983648073</v>
      </c>
    </row>
    <row r="2198" spans="1:20" x14ac:dyDescent="0.2">
      <c r="A2198" s="9" t="s">
        <v>464</v>
      </c>
      <c r="B2198" s="9" t="s">
        <v>1405</v>
      </c>
      <c r="C2198" s="9" t="s">
        <v>256</v>
      </c>
      <c r="D2198" s="9" t="s">
        <v>251</v>
      </c>
      <c r="E2198" s="9">
        <v>123323612</v>
      </c>
      <c r="F2198" s="9">
        <v>123323686</v>
      </c>
      <c r="G2198" s="9">
        <v>123327238</v>
      </c>
      <c r="H2198" s="9">
        <v>123327343</v>
      </c>
      <c r="I2198" s="9">
        <v>123369753</v>
      </c>
      <c r="J2198" s="9">
        <v>123369915</v>
      </c>
      <c r="K2198" s="9">
        <f t="shared" si="214"/>
        <v>75</v>
      </c>
      <c r="L2198" s="9">
        <f t="shared" si="215"/>
        <v>3551</v>
      </c>
      <c r="M2198" s="9">
        <f t="shared" si="216"/>
        <v>106</v>
      </c>
      <c r="N2198" s="9">
        <f t="shared" si="217"/>
        <v>42409</v>
      </c>
      <c r="O2198" s="9">
        <f t="shared" si="218"/>
        <v>163</v>
      </c>
      <c r="P2198" s="11">
        <f t="shared" si="213"/>
        <v>1.8750612633916997</v>
      </c>
      <c r="Q2198" s="11">
        <f t="shared" si="213"/>
        <v>3.5503506723016147</v>
      </c>
      <c r="R2198" s="11">
        <f t="shared" si="213"/>
        <v>2.02530586526477</v>
      </c>
      <c r="S2198" s="11">
        <f t="shared" si="213"/>
        <v>4.627458031959776</v>
      </c>
      <c r="T2198" s="11">
        <f t="shared" si="213"/>
        <v>2.2121876044039577</v>
      </c>
    </row>
    <row r="2199" spans="1:20" x14ac:dyDescent="0.2">
      <c r="A2199" s="9" t="s">
        <v>464</v>
      </c>
      <c r="B2199" s="9" t="s">
        <v>1405</v>
      </c>
      <c r="C2199" s="9" t="s">
        <v>256</v>
      </c>
      <c r="D2199" s="9" t="s">
        <v>251</v>
      </c>
      <c r="E2199" s="9">
        <v>123279279</v>
      </c>
      <c r="F2199" s="9">
        <v>123280116</v>
      </c>
      <c r="G2199" s="9">
        <v>123283776</v>
      </c>
      <c r="H2199" s="9">
        <v>123283825</v>
      </c>
      <c r="I2199" s="9">
        <v>123286497</v>
      </c>
      <c r="J2199" s="9">
        <v>123287013</v>
      </c>
      <c r="K2199" s="9">
        <f t="shared" si="214"/>
        <v>838</v>
      </c>
      <c r="L2199" s="9">
        <f t="shared" si="215"/>
        <v>3659</v>
      </c>
      <c r="M2199" s="9">
        <f t="shared" si="216"/>
        <v>50</v>
      </c>
      <c r="N2199" s="9">
        <f t="shared" si="217"/>
        <v>2671</v>
      </c>
      <c r="O2199" s="9">
        <f t="shared" si="218"/>
        <v>517</v>
      </c>
      <c r="P2199" s="11">
        <f t="shared" si="213"/>
        <v>2.9232440186302759</v>
      </c>
      <c r="Q2199" s="11">
        <f t="shared" si="213"/>
        <v>3.5633624094866074</v>
      </c>
      <c r="R2199" s="11">
        <f t="shared" si="213"/>
        <v>1.6989700043360185</v>
      </c>
      <c r="S2199" s="11">
        <f t="shared" si="213"/>
        <v>3.4266738880213725</v>
      </c>
      <c r="T2199" s="11">
        <f t="shared" si="213"/>
        <v>2.7134905430939424</v>
      </c>
    </row>
    <row r="2200" spans="1:20" x14ac:dyDescent="0.2">
      <c r="A2200" s="9" t="s">
        <v>464</v>
      </c>
      <c r="B2200" s="9" t="s">
        <v>1406</v>
      </c>
      <c r="C2200" s="9" t="s">
        <v>282</v>
      </c>
      <c r="D2200" s="9" t="s">
        <v>254</v>
      </c>
      <c r="E2200" s="9">
        <v>71358112</v>
      </c>
      <c r="F2200" s="9">
        <v>71358236</v>
      </c>
      <c r="G2200" s="9">
        <v>71358615</v>
      </c>
      <c r="H2200" s="9">
        <v>71358663</v>
      </c>
      <c r="I2200" s="9">
        <v>71358962</v>
      </c>
      <c r="J2200" s="9">
        <v>71359093</v>
      </c>
      <c r="K2200" s="9">
        <f t="shared" si="214"/>
        <v>125</v>
      </c>
      <c r="L2200" s="9">
        <f t="shared" si="215"/>
        <v>378</v>
      </c>
      <c r="M2200" s="9">
        <f t="shared" si="216"/>
        <v>49</v>
      </c>
      <c r="N2200" s="9">
        <f t="shared" si="217"/>
        <v>298</v>
      </c>
      <c r="O2200" s="9">
        <f t="shared" si="218"/>
        <v>132</v>
      </c>
      <c r="P2200" s="11">
        <f t="shared" si="213"/>
        <v>2.0969100130080562</v>
      </c>
      <c r="Q2200" s="11">
        <f t="shared" si="213"/>
        <v>2.5774917998372251</v>
      </c>
      <c r="R2200" s="11">
        <f t="shared" si="213"/>
        <v>1.6901960800285134</v>
      </c>
      <c r="S2200" s="11">
        <f t="shared" si="213"/>
        <v>2.4742162640762553</v>
      </c>
      <c r="T2200" s="11">
        <f t="shared" si="213"/>
        <v>2.1205739312058496</v>
      </c>
    </row>
    <row r="2201" spans="1:20" x14ac:dyDescent="0.2">
      <c r="A2201" s="9" t="s">
        <v>464</v>
      </c>
      <c r="B2201" s="9" t="s">
        <v>1407</v>
      </c>
      <c r="C2201" s="9" t="s">
        <v>250</v>
      </c>
      <c r="D2201" s="9" t="s">
        <v>251</v>
      </c>
      <c r="E2201" s="9">
        <v>146417931</v>
      </c>
      <c r="F2201" s="9">
        <v>146418015</v>
      </c>
      <c r="G2201" s="9">
        <v>146418417</v>
      </c>
      <c r="H2201" s="9">
        <v>146418516</v>
      </c>
      <c r="I2201" s="9">
        <v>146422705</v>
      </c>
      <c r="J2201" s="9">
        <v>146422864</v>
      </c>
      <c r="K2201" s="9">
        <f t="shared" si="214"/>
        <v>85</v>
      </c>
      <c r="L2201" s="9">
        <f t="shared" si="215"/>
        <v>401</v>
      </c>
      <c r="M2201" s="9">
        <f t="shared" si="216"/>
        <v>100</v>
      </c>
      <c r="N2201" s="9">
        <f t="shared" si="217"/>
        <v>4188</v>
      </c>
      <c r="O2201" s="9">
        <f t="shared" si="218"/>
        <v>160</v>
      </c>
      <c r="P2201" s="11">
        <f t="shared" si="213"/>
        <v>1.9294189257142926</v>
      </c>
      <c r="Q2201" s="11">
        <f t="shared" si="213"/>
        <v>2.6031443726201822</v>
      </c>
      <c r="R2201" s="11">
        <f t="shared" si="213"/>
        <v>2</v>
      </c>
      <c r="S2201" s="11">
        <f t="shared" si="213"/>
        <v>3.6220066730068043</v>
      </c>
      <c r="T2201" s="11">
        <f t="shared" si="213"/>
        <v>2.2041199826559246</v>
      </c>
    </row>
    <row r="2202" spans="1:20" x14ac:dyDescent="0.2">
      <c r="A2202" s="9" t="s">
        <v>464</v>
      </c>
      <c r="B2202" s="9" t="s">
        <v>1408</v>
      </c>
      <c r="C2202" s="9" t="s">
        <v>274</v>
      </c>
      <c r="D2202" s="9" t="s">
        <v>251</v>
      </c>
      <c r="E2202" s="9">
        <v>69856692</v>
      </c>
      <c r="F2202" s="9">
        <v>69856763</v>
      </c>
      <c r="G2202" s="9">
        <v>69856911</v>
      </c>
      <c r="H2202" s="9">
        <v>69857125</v>
      </c>
      <c r="I2202" s="9">
        <v>69858404</v>
      </c>
      <c r="J2202" s="9">
        <v>69858509</v>
      </c>
      <c r="K2202" s="9">
        <f t="shared" si="214"/>
        <v>72</v>
      </c>
      <c r="L2202" s="9">
        <f t="shared" si="215"/>
        <v>147</v>
      </c>
      <c r="M2202" s="9">
        <f t="shared" si="216"/>
        <v>215</v>
      </c>
      <c r="N2202" s="9">
        <f t="shared" si="217"/>
        <v>1278</v>
      </c>
      <c r="O2202" s="9">
        <f t="shared" si="218"/>
        <v>106</v>
      </c>
      <c r="P2202" s="11">
        <f t="shared" si="213"/>
        <v>1.8573324964312683</v>
      </c>
      <c r="Q2202" s="11">
        <f t="shared" si="213"/>
        <v>2.1673173347481756</v>
      </c>
      <c r="R2202" s="11">
        <f t="shared" si="213"/>
        <v>2.3324384599156049</v>
      </c>
      <c r="S2202" s="11">
        <f t="shared" si="213"/>
        <v>3.106530853822381</v>
      </c>
      <c r="T2202" s="11">
        <f t="shared" si="213"/>
        <v>2.02530586526477</v>
      </c>
    </row>
    <row r="2203" spans="1:20" x14ac:dyDescent="0.2">
      <c r="A2203" s="9" t="s">
        <v>464</v>
      </c>
      <c r="B2203" s="9" t="s">
        <v>1408</v>
      </c>
      <c r="C2203" s="9" t="s">
        <v>274</v>
      </c>
      <c r="D2203" s="9" t="s">
        <v>251</v>
      </c>
      <c r="E2203" s="9">
        <v>69851797</v>
      </c>
      <c r="F2203" s="9">
        <v>69851893</v>
      </c>
      <c r="G2203" s="9">
        <v>69851974</v>
      </c>
      <c r="H2203" s="9">
        <v>69852285</v>
      </c>
      <c r="I2203" s="9">
        <v>69852812</v>
      </c>
      <c r="J2203" s="9">
        <v>69852892</v>
      </c>
      <c r="K2203" s="9">
        <f t="shared" si="214"/>
        <v>97</v>
      </c>
      <c r="L2203" s="9">
        <f t="shared" si="215"/>
        <v>80</v>
      </c>
      <c r="M2203" s="9">
        <f t="shared" si="216"/>
        <v>312</v>
      </c>
      <c r="N2203" s="9">
        <f t="shared" si="217"/>
        <v>526</v>
      </c>
      <c r="O2203" s="9">
        <f t="shared" si="218"/>
        <v>81</v>
      </c>
      <c r="P2203" s="11">
        <f t="shared" si="213"/>
        <v>1.9867717342662448</v>
      </c>
      <c r="Q2203" s="11">
        <f t="shared" si="213"/>
        <v>1.9030899869919433</v>
      </c>
      <c r="R2203" s="11">
        <f t="shared" si="213"/>
        <v>2.4941545940184424</v>
      </c>
      <c r="S2203" s="11">
        <f t="shared" si="213"/>
        <v>2.7209857441537388</v>
      </c>
      <c r="T2203" s="11">
        <f t="shared" si="213"/>
        <v>1.9084850188786497</v>
      </c>
    </row>
    <row r="2204" spans="1:20" x14ac:dyDescent="0.2">
      <c r="A2204" s="9" t="s">
        <v>464</v>
      </c>
      <c r="B2204" s="9" t="s">
        <v>1406</v>
      </c>
      <c r="C2204" s="9" t="s">
        <v>282</v>
      </c>
      <c r="D2204" s="9" t="s">
        <v>254</v>
      </c>
      <c r="E2204" s="9">
        <v>71334312</v>
      </c>
      <c r="F2204" s="9">
        <v>71334394</v>
      </c>
      <c r="G2204" s="9">
        <v>71336875</v>
      </c>
      <c r="H2204" s="9">
        <v>71336965</v>
      </c>
      <c r="I2204" s="9">
        <v>71338906</v>
      </c>
      <c r="J2204" s="9">
        <v>71339008</v>
      </c>
      <c r="K2204" s="9">
        <f t="shared" si="214"/>
        <v>83</v>
      </c>
      <c r="L2204" s="9">
        <f t="shared" si="215"/>
        <v>2480</v>
      </c>
      <c r="M2204" s="9">
        <f t="shared" si="216"/>
        <v>91</v>
      </c>
      <c r="N2204" s="9">
        <f t="shared" si="217"/>
        <v>1940</v>
      </c>
      <c r="O2204" s="9">
        <f t="shared" si="218"/>
        <v>103</v>
      </c>
      <c r="P2204" s="11">
        <f t="shared" si="213"/>
        <v>1.919078092376074</v>
      </c>
      <c r="Q2204" s="11">
        <f t="shared" si="213"/>
        <v>3.394451680826216</v>
      </c>
      <c r="R2204" s="11">
        <f t="shared" si="213"/>
        <v>1.9590413923210932</v>
      </c>
      <c r="S2204" s="11">
        <f t="shared" si="213"/>
        <v>3.287801729930226</v>
      </c>
      <c r="T2204" s="11">
        <f t="shared" si="213"/>
        <v>2.012837224705172</v>
      </c>
    </row>
    <row r="2205" spans="1:20" x14ac:dyDescent="0.2">
      <c r="A2205" s="9" t="s">
        <v>464</v>
      </c>
      <c r="B2205" s="9" t="s">
        <v>1409</v>
      </c>
      <c r="C2205" s="9" t="s">
        <v>274</v>
      </c>
      <c r="D2205" s="9" t="s">
        <v>254</v>
      </c>
      <c r="E2205" s="9">
        <v>60945510</v>
      </c>
      <c r="F2205" s="9">
        <v>60945562</v>
      </c>
      <c r="G2205" s="9">
        <v>60946643</v>
      </c>
      <c r="H2205" s="9">
        <v>60946771</v>
      </c>
      <c r="I2205" s="9">
        <v>60947110</v>
      </c>
      <c r="J2205" s="9">
        <v>60947591</v>
      </c>
      <c r="K2205" s="9">
        <f t="shared" si="214"/>
        <v>53</v>
      </c>
      <c r="L2205" s="9">
        <f t="shared" si="215"/>
        <v>1080</v>
      </c>
      <c r="M2205" s="9">
        <f t="shared" si="216"/>
        <v>129</v>
      </c>
      <c r="N2205" s="9">
        <f t="shared" si="217"/>
        <v>338</v>
      </c>
      <c r="O2205" s="9">
        <f t="shared" si="218"/>
        <v>482</v>
      </c>
      <c r="P2205" s="11">
        <f t="shared" si="213"/>
        <v>1.7242758696007889</v>
      </c>
      <c r="Q2205" s="11">
        <f t="shared" si="213"/>
        <v>3.0334237554869494</v>
      </c>
      <c r="R2205" s="11">
        <f t="shared" si="213"/>
        <v>2.1105897102992488</v>
      </c>
      <c r="S2205" s="11">
        <f t="shared" si="213"/>
        <v>2.5289167002776547</v>
      </c>
      <c r="T2205" s="11">
        <f t="shared" si="213"/>
        <v>2.6830470382388492</v>
      </c>
    </row>
    <row r="2206" spans="1:20" x14ac:dyDescent="0.2">
      <c r="A2206" s="9" t="s">
        <v>464</v>
      </c>
      <c r="B2206" s="9" t="s">
        <v>1410</v>
      </c>
      <c r="C2206" s="9" t="s">
        <v>274</v>
      </c>
      <c r="D2206" s="9" t="s">
        <v>254</v>
      </c>
      <c r="E2206" s="9">
        <v>53594825</v>
      </c>
      <c r="F2206" s="9">
        <v>53594951</v>
      </c>
      <c r="G2206" s="9">
        <v>53597958</v>
      </c>
      <c r="H2206" s="9">
        <v>53598012</v>
      </c>
      <c r="I2206" s="9">
        <v>53598293</v>
      </c>
      <c r="J2206" s="9">
        <v>53598362</v>
      </c>
      <c r="K2206" s="9">
        <f t="shared" si="214"/>
        <v>127</v>
      </c>
      <c r="L2206" s="9">
        <f t="shared" si="215"/>
        <v>3006</v>
      </c>
      <c r="M2206" s="9">
        <f t="shared" si="216"/>
        <v>55</v>
      </c>
      <c r="N2206" s="9">
        <f t="shared" si="217"/>
        <v>280</v>
      </c>
      <c r="O2206" s="9">
        <f t="shared" si="218"/>
        <v>70</v>
      </c>
      <c r="P2206" s="11">
        <f t="shared" si="213"/>
        <v>2.1038037209559568</v>
      </c>
      <c r="Q2206" s="11">
        <f t="shared" si="213"/>
        <v>3.4779889762508889</v>
      </c>
      <c r="R2206" s="11">
        <f t="shared" si="213"/>
        <v>1.7403626894942439</v>
      </c>
      <c r="S2206" s="11">
        <f t="shared" si="213"/>
        <v>2.447158031342219</v>
      </c>
      <c r="T2206" s="11">
        <f t="shared" si="213"/>
        <v>1.8450980400142569</v>
      </c>
    </row>
    <row r="2207" spans="1:20" x14ac:dyDescent="0.2">
      <c r="A2207" s="9" t="s">
        <v>464</v>
      </c>
      <c r="B2207" s="9" t="s">
        <v>1410</v>
      </c>
      <c r="C2207" s="9" t="s">
        <v>274</v>
      </c>
      <c r="D2207" s="9" t="s">
        <v>254</v>
      </c>
      <c r="E2207" s="9">
        <v>53594276</v>
      </c>
      <c r="F2207" s="9">
        <v>53594387</v>
      </c>
      <c r="G2207" s="9">
        <v>53594825</v>
      </c>
      <c r="H2207" s="9">
        <v>53594951</v>
      </c>
      <c r="I2207" s="9">
        <v>53597958</v>
      </c>
      <c r="J2207" s="9">
        <v>53598012</v>
      </c>
      <c r="K2207" s="9">
        <f t="shared" si="214"/>
        <v>112</v>
      </c>
      <c r="L2207" s="9">
        <f t="shared" si="215"/>
        <v>437</v>
      </c>
      <c r="M2207" s="9">
        <f t="shared" si="216"/>
        <v>127</v>
      </c>
      <c r="N2207" s="9">
        <f t="shared" si="217"/>
        <v>3006</v>
      </c>
      <c r="O2207" s="9">
        <f t="shared" si="218"/>
        <v>55</v>
      </c>
      <c r="P2207" s="11">
        <f t="shared" si="213"/>
        <v>2.049218022670181</v>
      </c>
      <c r="Q2207" s="11">
        <f t="shared" si="213"/>
        <v>2.6404814369704215</v>
      </c>
      <c r="R2207" s="11">
        <f t="shared" si="213"/>
        <v>2.1038037209559568</v>
      </c>
      <c r="S2207" s="11">
        <f t="shared" si="213"/>
        <v>3.4779889762508889</v>
      </c>
      <c r="T2207" s="11">
        <f t="shared" si="213"/>
        <v>1.7403626894942439</v>
      </c>
    </row>
    <row r="2208" spans="1:20" x14ac:dyDescent="0.2">
      <c r="A2208" s="9" t="s">
        <v>464</v>
      </c>
      <c r="B2208" s="9" t="s">
        <v>1410</v>
      </c>
      <c r="C2208" s="9" t="s">
        <v>274</v>
      </c>
      <c r="D2208" s="9" t="s">
        <v>254</v>
      </c>
      <c r="E2208" s="9">
        <v>53583226</v>
      </c>
      <c r="F2208" s="9">
        <v>53583366</v>
      </c>
      <c r="G2208" s="9">
        <v>53583814</v>
      </c>
      <c r="H2208" s="9">
        <v>53584012</v>
      </c>
      <c r="I2208" s="9">
        <v>53584270</v>
      </c>
      <c r="J2208" s="9">
        <v>53584445</v>
      </c>
      <c r="K2208" s="9">
        <f t="shared" si="214"/>
        <v>141</v>
      </c>
      <c r="L2208" s="9">
        <f t="shared" si="215"/>
        <v>447</v>
      </c>
      <c r="M2208" s="9">
        <f t="shared" si="216"/>
        <v>199</v>
      </c>
      <c r="N2208" s="9">
        <f t="shared" si="217"/>
        <v>257</v>
      </c>
      <c r="O2208" s="9">
        <f t="shared" si="218"/>
        <v>176</v>
      </c>
      <c r="P2208" s="11">
        <f t="shared" si="213"/>
        <v>2.1492191126553797</v>
      </c>
      <c r="Q2208" s="11">
        <f t="shared" si="213"/>
        <v>2.6503075231319362</v>
      </c>
      <c r="R2208" s="11">
        <f t="shared" si="213"/>
        <v>2.2988530764097064</v>
      </c>
      <c r="S2208" s="11">
        <f t="shared" si="213"/>
        <v>2.4099331233312946</v>
      </c>
      <c r="T2208" s="11">
        <f t="shared" si="213"/>
        <v>2.2455126678141495</v>
      </c>
    </row>
    <row r="2209" spans="1:20" x14ac:dyDescent="0.2">
      <c r="A2209" s="9" t="s">
        <v>464</v>
      </c>
      <c r="B2209" s="9" t="s">
        <v>1410</v>
      </c>
      <c r="C2209" s="9" t="s">
        <v>274</v>
      </c>
      <c r="D2209" s="9" t="s">
        <v>254</v>
      </c>
      <c r="E2209" s="9">
        <v>53586834</v>
      </c>
      <c r="F2209" s="9">
        <v>53586930</v>
      </c>
      <c r="G2209" s="9">
        <v>53590716</v>
      </c>
      <c r="H2209" s="9">
        <v>53590725</v>
      </c>
      <c r="I2209" s="9">
        <v>53593373</v>
      </c>
      <c r="J2209" s="9">
        <v>53593530</v>
      </c>
      <c r="K2209" s="9">
        <f t="shared" si="214"/>
        <v>97</v>
      </c>
      <c r="L2209" s="9">
        <f t="shared" si="215"/>
        <v>3785</v>
      </c>
      <c r="M2209" s="9">
        <f t="shared" si="216"/>
        <v>10</v>
      </c>
      <c r="N2209" s="9">
        <f t="shared" si="217"/>
        <v>2647</v>
      </c>
      <c r="O2209" s="9">
        <f t="shared" si="218"/>
        <v>158</v>
      </c>
      <c r="P2209" s="11">
        <f t="shared" ref="P2209:T2225" si="219">LOG(K2209,10)</f>
        <v>1.9867717342662448</v>
      </c>
      <c r="Q2209" s="11">
        <f t="shared" si="219"/>
        <v>3.5780658838360915</v>
      </c>
      <c r="R2209" s="11">
        <f t="shared" si="219"/>
        <v>1</v>
      </c>
      <c r="S2209" s="11">
        <f t="shared" si="219"/>
        <v>3.4227539413013481</v>
      </c>
      <c r="T2209" s="11">
        <f t="shared" si="219"/>
        <v>2.1986570869544226</v>
      </c>
    </row>
    <row r="2210" spans="1:20" x14ac:dyDescent="0.2">
      <c r="A2210" s="9" t="s">
        <v>464</v>
      </c>
      <c r="B2210" s="9" t="s">
        <v>1411</v>
      </c>
      <c r="C2210" s="9" t="s">
        <v>256</v>
      </c>
      <c r="D2210" s="9" t="s">
        <v>251</v>
      </c>
      <c r="E2210" s="9">
        <v>46771606</v>
      </c>
      <c r="F2210" s="9">
        <v>46772181</v>
      </c>
      <c r="G2210" s="9">
        <v>46772471</v>
      </c>
      <c r="H2210" s="9">
        <v>46772543</v>
      </c>
      <c r="I2210" s="9">
        <v>46773119</v>
      </c>
      <c r="J2210" s="9">
        <v>46773269</v>
      </c>
      <c r="K2210" s="9">
        <f t="shared" si="214"/>
        <v>576</v>
      </c>
      <c r="L2210" s="9">
        <f t="shared" si="215"/>
        <v>289</v>
      </c>
      <c r="M2210" s="9">
        <f t="shared" si="216"/>
        <v>73</v>
      </c>
      <c r="N2210" s="9">
        <f t="shared" si="217"/>
        <v>575</v>
      </c>
      <c r="O2210" s="9">
        <f t="shared" si="218"/>
        <v>151</v>
      </c>
      <c r="P2210" s="11">
        <f t="shared" si="219"/>
        <v>2.7604224834232118</v>
      </c>
      <c r="Q2210" s="11">
        <f t="shared" si="219"/>
        <v>2.4608978427565478</v>
      </c>
      <c r="R2210" s="11">
        <f t="shared" si="219"/>
        <v>1.8633228601204557</v>
      </c>
      <c r="S2210" s="11">
        <f t="shared" si="219"/>
        <v>2.7596678446896301</v>
      </c>
      <c r="T2210" s="11">
        <f t="shared" si="219"/>
        <v>2.1789769472931693</v>
      </c>
    </row>
    <row r="2211" spans="1:20" x14ac:dyDescent="0.2">
      <c r="A2211" s="9" t="s">
        <v>464</v>
      </c>
      <c r="B2211" s="9" t="s">
        <v>1406</v>
      </c>
      <c r="C2211" s="9" t="s">
        <v>282</v>
      </c>
      <c r="D2211" s="9" t="s">
        <v>254</v>
      </c>
      <c r="E2211" s="9">
        <v>71290241</v>
      </c>
      <c r="F2211" s="9">
        <v>71291136</v>
      </c>
      <c r="G2211" s="9">
        <v>71315124</v>
      </c>
      <c r="H2211" s="9">
        <v>71315219</v>
      </c>
      <c r="I2211" s="9">
        <v>71321781</v>
      </c>
      <c r="J2211" s="9">
        <v>71321844</v>
      </c>
      <c r="K2211" s="9">
        <f t="shared" si="214"/>
        <v>896</v>
      </c>
      <c r="L2211" s="9">
        <f t="shared" si="215"/>
        <v>23987</v>
      </c>
      <c r="M2211" s="9">
        <f t="shared" si="216"/>
        <v>96</v>
      </c>
      <c r="N2211" s="9">
        <f t="shared" si="217"/>
        <v>6561</v>
      </c>
      <c r="O2211" s="9">
        <f t="shared" si="218"/>
        <v>64</v>
      </c>
      <c r="P2211" s="11">
        <f t="shared" si="219"/>
        <v>2.9523080096621248</v>
      </c>
      <c r="Q2211" s="11">
        <f t="shared" si="219"/>
        <v>4.379975935132622</v>
      </c>
      <c r="R2211" s="11">
        <f t="shared" si="219"/>
        <v>1.9822712330395682</v>
      </c>
      <c r="S2211" s="11">
        <f t="shared" si="219"/>
        <v>3.8169700377572995</v>
      </c>
      <c r="T2211" s="11">
        <f t="shared" si="219"/>
        <v>1.8061799739838869</v>
      </c>
    </row>
    <row r="2212" spans="1:20" x14ac:dyDescent="0.2">
      <c r="A2212" s="9" t="s">
        <v>464</v>
      </c>
      <c r="B2212" s="9" t="s">
        <v>1411</v>
      </c>
      <c r="C2212" s="9" t="s">
        <v>256</v>
      </c>
      <c r="D2212" s="9" t="s">
        <v>251</v>
      </c>
      <c r="E2212" s="9">
        <v>46767093</v>
      </c>
      <c r="F2212" s="9">
        <v>46767207</v>
      </c>
      <c r="G2212" s="9">
        <v>46768032</v>
      </c>
      <c r="H2212" s="9">
        <v>46768152</v>
      </c>
      <c r="I2212" s="9">
        <v>46768936</v>
      </c>
      <c r="J2212" s="9">
        <v>46769092</v>
      </c>
      <c r="K2212" s="9">
        <f t="shared" si="214"/>
        <v>115</v>
      </c>
      <c r="L2212" s="9">
        <f t="shared" si="215"/>
        <v>824</v>
      </c>
      <c r="M2212" s="9">
        <f t="shared" si="216"/>
        <v>121</v>
      </c>
      <c r="N2212" s="9">
        <f t="shared" si="217"/>
        <v>783</v>
      </c>
      <c r="O2212" s="9">
        <f t="shared" si="218"/>
        <v>157</v>
      </c>
      <c r="P2212" s="11">
        <f t="shared" si="219"/>
        <v>2.0606978403536114</v>
      </c>
      <c r="Q2212" s="11">
        <f t="shared" si="219"/>
        <v>2.9159272116971158</v>
      </c>
      <c r="R2212" s="11">
        <f t="shared" si="219"/>
        <v>2.0827853703164498</v>
      </c>
      <c r="S2212" s="11">
        <f t="shared" si="219"/>
        <v>2.893761762057943</v>
      </c>
      <c r="T2212" s="11">
        <f t="shared" si="219"/>
        <v>2.1958996524092336</v>
      </c>
    </row>
    <row r="2213" spans="1:20" x14ac:dyDescent="0.2">
      <c r="A2213" s="9" t="s">
        <v>464</v>
      </c>
      <c r="B2213" s="9" t="s">
        <v>1411</v>
      </c>
      <c r="C2213" s="9" t="s">
        <v>256</v>
      </c>
      <c r="D2213" s="9" t="s">
        <v>251</v>
      </c>
      <c r="E2213" s="9">
        <v>46774813</v>
      </c>
      <c r="F2213" s="9">
        <v>46774937</v>
      </c>
      <c r="G2213" s="9">
        <v>46775153</v>
      </c>
      <c r="H2213" s="9">
        <v>46775284</v>
      </c>
      <c r="I2213" s="9">
        <v>46775764</v>
      </c>
      <c r="J2213" s="9">
        <v>46775951</v>
      </c>
      <c r="K2213" s="9">
        <f t="shared" si="214"/>
        <v>125</v>
      </c>
      <c r="L2213" s="9">
        <f t="shared" si="215"/>
        <v>215</v>
      </c>
      <c r="M2213" s="9">
        <f t="shared" si="216"/>
        <v>132</v>
      </c>
      <c r="N2213" s="9">
        <f t="shared" si="217"/>
        <v>479</v>
      </c>
      <c r="O2213" s="9">
        <f t="shared" si="218"/>
        <v>188</v>
      </c>
      <c r="P2213" s="11">
        <f t="shared" si="219"/>
        <v>2.0969100130080562</v>
      </c>
      <c r="Q2213" s="11">
        <f t="shared" si="219"/>
        <v>2.3324384599156049</v>
      </c>
      <c r="R2213" s="11">
        <f t="shared" si="219"/>
        <v>2.1205739312058496</v>
      </c>
      <c r="S2213" s="11">
        <f t="shared" si="219"/>
        <v>2.6803355134145628</v>
      </c>
      <c r="T2213" s="11">
        <f t="shared" si="219"/>
        <v>2.2741578492636796</v>
      </c>
    </row>
    <row r="2214" spans="1:20" x14ac:dyDescent="0.2">
      <c r="A2214" s="9" t="s">
        <v>464</v>
      </c>
      <c r="B2214" s="9" t="s">
        <v>1412</v>
      </c>
      <c r="C2214" s="9" t="s">
        <v>285</v>
      </c>
      <c r="D2214" s="9" t="s">
        <v>254</v>
      </c>
      <c r="E2214" s="9">
        <v>48120868</v>
      </c>
      <c r="F2214" s="9">
        <v>48121233</v>
      </c>
      <c r="G2214" s="9">
        <v>48168196</v>
      </c>
      <c r="H2214" s="9">
        <v>48168326</v>
      </c>
      <c r="I2214" s="9">
        <v>48240209</v>
      </c>
      <c r="J2214" s="9">
        <v>48240311</v>
      </c>
      <c r="K2214" s="9">
        <f t="shared" si="214"/>
        <v>366</v>
      </c>
      <c r="L2214" s="9">
        <f t="shared" si="215"/>
        <v>46962</v>
      </c>
      <c r="M2214" s="9">
        <f t="shared" si="216"/>
        <v>131</v>
      </c>
      <c r="N2214" s="9">
        <f t="shared" si="217"/>
        <v>71882</v>
      </c>
      <c r="O2214" s="9">
        <f t="shared" si="218"/>
        <v>103</v>
      </c>
      <c r="P2214" s="11">
        <f t="shared" si="219"/>
        <v>2.5634810853944101</v>
      </c>
      <c r="Q2214" s="11">
        <f t="shared" si="219"/>
        <v>4.6717465842035262</v>
      </c>
      <c r="R2214" s="11">
        <f t="shared" si="219"/>
        <v>2.117271295655764</v>
      </c>
      <c r="S2214" s="11">
        <f t="shared" si="219"/>
        <v>4.8566201521442283</v>
      </c>
      <c r="T2214" s="11">
        <f t="shared" si="219"/>
        <v>2.012837224705172</v>
      </c>
    </row>
    <row r="2215" spans="1:20" x14ac:dyDescent="0.2">
      <c r="A2215" s="9" t="s">
        <v>464</v>
      </c>
      <c r="B2215" s="9" t="s">
        <v>1413</v>
      </c>
      <c r="C2215" s="9" t="s">
        <v>279</v>
      </c>
      <c r="D2215" s="9" t="s">
        <v>254</v>
      </c>
      <c r="E2215" s="9">
        <v>34215485</v>
      </c>
      <c r="F2215" s="9">
        <v>34215612</v>
      </c>
      <c r="G2215" s="9">
        <v>34217809</v>
      </c>
      <c r="H2215" s="9">
        <v>34217872</v>
      </c>
      <c r="I2215" s="9">
        <v>34218334</v>
      </c>
      <c r="J2215" s="9">
        <v>34218576</v>
      </c>
      <c r="K2215" s="9">
        <f t="shared" si="214"/>
        <v>128</v>
      </c>
      <c r="L2215" s="9">
        <f t="shared" si="215"/>
        <v>2196</v>
      </c>
      <c r="M2215" s="9">
        <f t="shared" si="216"/>
        <v>64</v>
      </c>
      <c r="N2215" s="9">
        <f t="shared" si="217"/>
        <v>461</v>
      </c>
      <c r="O2215" s="9">
        <f t="shared" si="218"/>
        <v>243</v>
      </c>
      <c r="P2215" s="11">
        <f t="shared" si="219"/>
        <v>2.1072099696478679</v>
      </c>
      <c r="Q2215" s="11">
        <f t="shared" si="219"/>
        <v>3.341632335778054</v>
      </c>
      <c r="R2215" s="11">
        <f t="shared" si="219"/>
        <v>1.8061799739838869</v>
      </c>
      <c r="S2215" s="11">
        <f t="shared" si="219"/>
        <v>2.663700925389648</v>
      </c>
      <c r="T2215" s="11">
        <f t="shared" si="219"/>
        <v>2.3856062735983117</v>
      </c>
    </row>
    <row r="2216" spans="1:20" x14ac:dyDescent="0.2">
      <c r="A2216" s="9" t="s">
        <v>464</v>
      </c>
      <c r="B2216" s="9" t="s">
        <v>1413</v>
      </c>
      <c r="C2216" s="9" t="s">
        <v>279</v>
      </c>
      <c r="D2216" s="9" t="s">
        <v>254</v>
      </c>
      <c r="E2216" s="9">
        <v>34218334</v>
      </c>
      <c r="F2216" s="9">
        <v>34218576</v>
      </c>
      <c r="G2216" s="9">
        <v>34219395</v>
      </c>
      <c r="H2216" s="9">
        <v>34219525</v>
      </c>
      <c r="I2216" s="9">
        <v>34223803</v>
      </c>
      <c r="J2216" s="9">
        <v>34224003</v>
      </c>
      <c r="K2216" s="9">
        <f t="shared" si="214"/>
        <v>243</v>
      </c>
      <c r="L2216" s="9">
        <f t="shared" si="215"/>
        <v>818</v>
      </c>
      <c r="M2216" s="9">
        <f t="shared" si="216"/>
        <v>131</v>
      </c>
      <c r="N2216" s="9">
        <f t="shared" si="217"/>
        <v>4277</v>
      </c>
      <c r="O2216" s="9">
        <f t="shared" si="218"/>
        <v>201</v>
      </c>
      <c r="P2216" s="11">
        <f t="shared" si="219"/>
        <v>2.3856062735983117</v>
      </c>
      <c r="Q2216" s="11">
        <f t="shared" si="219"/>
        <v>2.9127533036713227</v>
      </c>
      <c r="R2216" s="11">
        <f t="shared" si="219"/>
        <v>2.117271295655764</v>
      </c>
      <c r="S2216" s="11">
        <f t="shared" si="219"/>
        <v>3.6311392502568109</v>
      </c>
      <c r="T2216" s="11">
        <f t="shared" si="219"/>
        <v>2.3031960574204886</v>
      </c>
    </row>
    <row r="2217" spans="1:20" x14ac:dyDescent="0.2">
      <c r="A2217" s="9" t="s">
        <v>464</v>
      </c>
      <c r="B2217" s="9" t="s">
        <v>1406</v>
      </c>
      <c r="C2217" s="9" t="s">
        <v>282</v>
      </c>
      <c r="D2217" s="9" t="s">
        <v>254</v>
      </c>
      <c r="E2217" s="9">
        <v>71315124</v>
      </c>
      <c r="F2217" s="9">
        <v>71315219</v>
      </c>
      <c r="G2217" s="9">
        <v>71321781</v>
      </c>
      <c r="H2217" s="9">
        <v>71321844</v>
      </c>
      <c r="I2217" s="9">
        <v>71322933</v>
      </c>
      <c r="J2217" s="9">
        <v>71323033</v>
      </c>
      <c r="K2217" s="9">
        <f t="shared" si="214"/>
        <v>96</v>
      </c>
      <c r="L2217" s="9">
        <f t="shared" si="215"/>
        <v>6561</v>
      </c>
      <c r="M2217" s="9">
        <f t="shared" si="216"/>
        <v>64</v>
      </c>
      <c r="N2217" s="9">
        <f t="shared" si="217"/>
        <v>1088</v>
      </c>
      <c r="O2217" s="9">
        <f t="shared" si="218"/>
        <v>101</v>
      </c>
      <c r="P2217" s="11">
        <f t="shared" si="219"/>
        <v>1.9822712330395682</v>
      </c>
      <c r="Q2217" s="11">
        <f t="shared" si="219"/>
        <v>3.8169700377572995</v>
      </c>
      <c r="R2217" s="11">
        <f t="shared" si="219"/>
        <v>1.8061799739838869</v>
      </c>
      <c r="S2217" s="11">
        <f t="shared" si="219"/>
        <v>3.0366288953621607</v>
      </c>
      <c r="T2217" s="11">
        <f t="shared" si="219"/>
        <v>2.0043213737826426</v>
      </c>
    </row>
    <row r="2218" spans="1:20" x14ac:dyDescent="0.2">
      <c r="A2218" s="9" t="s">
        <v>464</v>
      </c>
      <c r="B2218" s="9" t="s">
        <v>1413</v>
      </c>
      <c r="C2218" s="9" t="s">
        <v>279</v>
      </c>
      <c r="D2218" s="9" t="s">
        <v>254</v>
      </c>
      <c r="E2218" s="9">
        <v>34172182</v>
      </c>
      <c r="F2218" s="9">
        <v>34172345</v>
      </c>
      <c r="G2218" s="9">
        <v>34173001</v>
      </c>
      <c r="H2218" s="9">
        <v>34173085</v>
      </c>
      <c r="I2218" s="9">
        <v>34174114</v>
      </c>
      <c r="J2218" s="9">
        <v>34174222</v>
      </c>
      <c r="K2218" s="9">
        <f t="shared" si="214"/>
        <v>164</v>
      </c>
      <c r="L2218" s="9">
        <f t="shared" si="215"/>
        <v>655</v>
      </c>
      <c r="M2218" s="9">
        <f t="shared" si="216"/>
        <v>85</v>
      </c>
      <c r="N2218" s="9">
        <f t="shared" si="217"/>
        <v>1028</v>
      </c>
      <c r="O2218" s="9">
        <f t="shared" si="218"/>
        <v>109</v>
      </c>
      <c r="P2218" s="11">
        <f t="shared" si="219"/>
        <v>2.214843848047698</v>
      </c>
      <c r="Q2218" s="11">
        <f t="shared" si="219"/>
        <v>2.8162412999917827</v>
      </c>
      <c r="R2218" s="11">
        <f t="shared" si="219"/>
        <v>1.9294189257142926</v>
      </c>
      <c r="S2218" s="11">
        <f t="shared" si="219"/>
        <v>3.0119931146592567</v>
      </c>
      <c r="T2218" s="11">
        <f t="shared" si="219"/>
        <v>2.0374264979406234</v>
      </c>
    </row>
    <row r="2219" spans="1:20" x14ac:dyDescent="0.2">
      <c r="A2219" s="9" t="s">
        <v>464</v>
      </c>
      <c r="B2219" s="9" t="s">
        <v>1413</v>
      </c>
      <c r="C2219" s="9" t="s">
        <v>279</v>
      </c>
      <c r="D2219" s="9" t="s">
        <v>254</v>
      </c>
      <c r="E2219" s="9">
        <v>34299720</v>
      </c>
      <c r="F2219" s="9">
        <v>34299838</v>
      </c>
      <c r="G2219" s="9">
        <v>34301860</v>
      </c>
      <c r="H2219" s="9">
        <v>34301932</v>
      </c>
      <c r="I2219" s="9">
        <v>34302829</v>
      </c>
      <c r="J2219" s="9">
        <v>34303032</v>
      </c>
      <c r="K2219" s="9">
        <f t="shared" si="214"/>
        <v>119</v>
      </c>
      <c r="L2219" s="9">
        <f t="shared" si="215"/>
        <v>2021</v>
      </c>
      <c r="M2219" s="9">
        <f t="shared" si="216"/>
        <v>73</v>
      </c>
      <c r="N2219" s="9">
        <f t="shared" si="217"/>
        <v>896</v>
      </c>
      <c r="O2219" s="9">
        <f t="shared" si="218"/>
        <v>204</v>
      </c>
      <c r="P2219" s="11">
        <f t="shared" si="219"/>
        <v>2.0755469613925306</v>
      </c>
      <c r="Q2219" s="11">
        <f t="shared" si="219"/>
        <v>3.3055663135153037</v>
      </c>
      <c r="R2219" s="11">
        <f t="shared" si="219"/>
        <v>1.8633228601204557</v>
      </c>
      <c r="S2219" s="11">
        <f t="shared" si="219"/>
        <v>2.9523080096621248</v>
      </c>
      <c r="T2219" s="11">
        <f t="shared" si="219"/>
        <v>2.3096301674258983</v>
      </c>
    </row>
    <row r="2220" spans="1:20" x14ac:dyDescent="0.2">
      <c r="A2220" s="9" t="s">
        <v>464</v>
      </c>
      <c r="B2220" s="9" t="s">
        <v>1413</v>
      </c>
      <c r="C2220" s="9" t="s">
        <v>279</v>
      </c>
      <c r="D2220" s="9" t="s">
        <v>254</v>
      </c>
      <c r="E2220" s="9">
        <v>34135089</v>
      </c>
      <c r="F2220" s="9">
        <v>34135256</v>
      </c>
      <c r="G2220" s="9">
        <v>34152201</v>
      </c>
      <c r="H2220" s="9">
        <v>34152314</v>
      </c>
      <c r="I2220" s="9">
        <v>34152412</v>
      </c>
      <c r="J2220" s="9">
        <v>34152519</v>
      </c>
      <c r="K2220" s="9">
        <f t="shared" si="214"/>
        <v>168</v>
      </c>
      <c r="L2220" s="9">
        <f t="shared" si="215"/>
        <v>16944</v>
      </c>
      <c r="M2220" s="9">
        <f t="shared" si="216"/>
        <v>114</v>
      </c>
      <c r="N2220" s="9">
        <f t="shared" si="217"/>
        <v>97</v>
      </c>
      <c r="O2220" s="9">
        <f t="shared" si="218"/>
        <v>108</v>
      </c>
      <c r="P2220" s="11">
        <f t="shared" si="219"/>
        <v>2.2253092817258624</v>
      </c>
      <c r="Q2220" s="11">
        <f t="shared" si="219"/>
        <v>4.2290159427634091</v>
      </c>
      <c r="R2220" s="11">
        <f t="shared" si="219"/>
        <v>2.0569048513364723</v>
      </c>
      <c r="S2220" s="11">
        <f t="shared" si="219"/>
        <v>1.9867717342662448</v>
      </c>
      <c r="T2220" s="11">
        <f t="shared" si="219"/>
        <v>2.0334237554869494</v>
      </c>
    </row>
    <row r="2221" spans="1:20" x14ac:dyDescent="0.2">
      <c r="A2221" s="9" t="s">
        <v>464</v>
      </c>
      <c r="B2221" s="9" t="s">
        <v>1413</v>
      </c>
      <c r="C2221" s="9" t="s">
        <v>279</v>
      </c>
      <c r="D2221" s="9" t="s">
        <v>254</v>
      </c>
      <c r="E2221" s="9">
        <v>34302829</v>
      </c>
      <c r="F2221" s="9">
        <v>34303032</v>
      </c>
      <c r="G2221" s="9">
        <v>34303420</v>
      </c>
      <c r="H2221" s="9">
        <v>34303531</v>
      </c>
      <c r="I2221" s="9">
        <v>34306527</v>
      </c>
      <c r="J2221" s="9">
        <v>34306651</v>
      </c>
      <c r="K2221" s="9">
        <f t="shared" si="214"/>
        <v>204</v>
      </c>
      <c r="L2221" s="9">
        <f t="shared" si="215"/>
        <v>387</v>
      </c>
      <c r="M2221" s="9">
        <f t="shared" si="216"/>
        <v>112</v>
      </c>
      <c r="N2221" s="9">
        <f t="shared" si="217"/>
        <v>2995</v>
      </c>
      <c r="O2221" s="9">
        <f t="shared" si="218"/>
        <v>125</v>
      </c>
      <c r="P2221" s="11">
        <f t="shared" si="219"/>
        <v>2.3096301674258983</v>
      </c>
      <c r="Q2221" s="11">
        <f t="shared" si="219"/>
        <v>2.5877109650189114</v>
      </c>
      <c r="R2221" s="11">
        <f t="shared" si="219"/>
        <v>2.049218022670181</v>
      </c>
      <c r="S2221" s="11">
        <f t="shared" si="219"/>
        <v>3.4763968267253298</v>
      </c>
      <c r="T2221" s="11">
        <f t="shared" si="219"/>
        <v>2.0969100130080562</v>
      </c>
    </row>
    <row r="2222" spans="1:20" x14ac:dyDescent="0.2">
      <c r="A2222" s="9" t="s">
        <v>464</v>
      </c>
      <c r="B2222" s="9" t="s">
        <v>1413</v>
      </c>
      <c r="C2222" s="9" t="s">
        <v>279</v>
      </c>
      <c r="D2222" s="9" t="s">
        <v>254</v>
      </c>
      <c r="E2222" s="9">
        <v>34257721</v>
      </c>
      <c r="F2222" s="9">
        <v>34257940</v>
      </c>
      <c r="G2222" s="9">
        <v>34260163</v>
      </c>
      <c r="H2222" s="9">
        <v>34260367</v>
      </c>
      <c r="I2222" s="9">
        <v>34262019</v>
      </c>
      <c r="J2222" s="9">
        <v>34262251</v>
      </c>
      <c r="K2222" s="9">
        <f t="shared" si="214"/>
        <v>220</v>
      </c>
      <c r="L2222" s="9">
        <f t="shared" si="215"/>
        <v>2222</v>
      </c>
      <c r="M2222" s="9">
        <f t="shared" si="216"/>
        <v>205</v>
      </c>
      <c r="N2222" s="9">
        <f t="shared" si="217"/>
        <v>1651</v>
      </c>
      <c r="O2222" s="9">
        <f t="shared" si="218"/>
        <v>233</v>
      </c>
      <c r="P2222" s="11">
        <f t="shared" si="219"/>
        <v>2.3424226808222062</v>
      </c>
      <c r="Q2222" s="11">
        <f t="shared" si="219"/>
        <v>3.3467440546048488</v>
      </c>
      <c r="R2222" s="11">
        <f t="shared" si="219"/>
        <v>2.3117538610557542</v>
      </c>
      <c r="S2222" s="11">
        <f t="shared" si="219"/>
        <v>3.2177470732627933</v>
      </c>
      <c r="T2222" s="11">
        <f t="shared" si="219"/>
        <v>2.3673559210260184</v>
      </c>
    </row>
    <row r="2223" spans="1:20" x14ac:dyDescent="0.2">
      <c r="A2223" s="9" t="s">
        <v>464</v>
      </c>
      <c r="B2223" s="9" t="s">
        <v>1413</v>
      </c>
      <c r="C2223" s="9" t="s">
        <v>279</v>
      </c>
      <c r="D2223" s="9" t="s">
        <v>254</v>
      </c>
      <c r="E2223" s="9">
        <v>34295461</v>
      </c>
      <c r="F2223" s="9">
        <v>34295536</v>
      </c>
      <c r="G2223" s="9">
        <v>34299720</v>
      </c>
      <c r="H2223" s="9">
        <v>34299838</v>
      </c>
      <c r="I2223" s="9">
        <v>34302829</v>
      </c>
      <c r="J2223" s="9">
        <v>34303032</v>
      </c>
      <c r="K2223" s="9">
        <f t="shared" si="214"/>
        <v>76</v>
      </c>
      <c r="L2223" s="9">
        <f t="shared" si="215"/>
        <v>4183</v>
      </c>
      <c r="M2223" s="9">
        <f t="shared" si="216"/>
        <v>119</v>
      </c>
      <c r="N2223" s="9">
        <f t="shared" si="217"/>
        <v>2990</v>
      </c>
      <c r="O2223" s="9">
        <f t="shared" si="218"/>
        <v>204</v>
      </c>
      <c r="P2223" s="11">
        <f t="shared" si="219"/>
        <v>1.8808135922807911</v>
      </c>
      <c r="Q2223" s="11">
        <f t="shared" si="219"/>
        <v>3.6214878645806303</v>
      </c>
      <c r="R2223" s="11">
        <f t="shared" si="219"/>
        <v>2.0755469613925306</v>
      </c>
      <c r="S2223" s="11">
        <f t="shared" si="219"/>
        <v>3.4756711883244296</v>
      </c>
      <c r="T2223" s="11">
        <f t="shared" si="219"/>
        <v>2.3096301674258983</v>
      </c>
    </row>
    <row r="2224" spans="1:20" x14ac:dyDescent="0.2">
      <c r="A2224" s="9" t="s">
        <v>464</v>
      </c>
      <c r="B2224" s="9" t="s">
        <v>1414</v>
      </c>
      <c r="C2224" s="9" t="s">
        <v>274</v>
      </c>
      <c r="D2224" s="9" t="s">
        <v>251</v>
      </c>
      <c r="E2224" s="9">
        <v>69919150</v>
      </c>
      <c r="F2224" s="9">
        <v>69919336</v>
      </c>
      <c r="G2224" s="9">
        <v>69919448</v>
      </c>
      <c r="H2224" s="9">
        <v>69919478</v>
      </c>
      <c r="I2224" s="9">
        <v>69921162</v>
      </c>
      <c r="J2224" s="9">
        <v>69921386</v>
      </c>
      <c r="K2224" s="9">
        <f t="shared" si="214"/>
        <v>187</v>
      </c>
      <c r="L2224" s="9">
        <f t="shared" si="215"/>
        <v>111</v>
      </c>
      <c r="M2224" s="9">
        <f t="shared" si="216"/>
        <v>31</v>
      </c>
      <c r="N2224" s="9">
        <f t="shared" si="217"/>
        <v>1683</v>
      </c>
      <c r="O2224" s="9">
        <f t="shared" si="218"/>
        <v>225</v>
      </c>
      <c r="P2224" s="11">
        <f t="shared" si="219"/>
        <v>2.271841606536499</v>
      </c>
      <c r="Q2224" s="11">
        <f t="shared" si="219"/>
        <v>2.0453229787866571</v>
      </c>
      <c r="R2224" s="11">
        <f t="shared" si="219"/>
        <v>1.4913616938342726</v>
      </c>
      <c r="S2224" s="11">
        <f t="shared" si="219"/>
        <v>3.2260841159758233</v>
      </c>
      <c r="T2224" s="11">
        <f t="shared" si="219"/>
        <v>2.3521825181113623</v>
      </c>
    </row>
    <row r="2225" spans="1:20" x14ac:dyDescent="0.2">
      <c r="A2225" s="9" t="s">
        <v>464</v>
      </c>
      <c r="B2225" s="9" t="s">
        <v>1414</v>
      </c>
      <c r="C2225" s="9" t="s">
        <v>274</v>
      </c>
      <c r="D2225" s="9" t="s">
        <v>251</v>
      </c>
      <c r="E2225" s="9">
        <v>69919150</v>
      </c>
      <c r="F2225" s="9">
        <v>69919336</v>
      </c>
      <c r="G2225" s="9">
        <v>69920340</v>
      </c>
      <c r="H2225" s="9">
        <v>69920434</v>
      </c>
      <c r="I2225" s="9">
        <v>69921023</v>
      </c>
      <c r="J2225" s="9">
        <v>69921085</v>
      </c>
      <c r="K2225" s="9">
        <f t="shared" si="214"/>
        <v>187</v>
      </c>
      <c r="L2225" s="9">
        <f t="shared" si="215"/>
        <v>1003</v>
      </c>
      <c r="M2225" s="9">
        <f t="shared" si="216"/>
        <v>95</v>
      </c>
      <c r="N2225" s="9">
        <f t="shared" si="217"/>
        <v>588</v>
      </c>
      <c r="O2225" s="9">
        <f t="shared" si="218"/>
        <v>63</v>
      </c>
      <c r="P2225" s="11">
        <f t="shared" si="219"/>
        <v>2.271841606536499</v>
      </c>
      <c r="Q2225" s="11">
        <f t="shared" si="219"/>
        <v>3.0013009330204179</v>
      </c>
      <c r="R2225" s="11">
        <f t="shared" si="219"/>
        <v>1.9777236052888476</v>
      </c>
      <c r="S2225" s="11">
        <f t="shared" si="219"/>
        <v>2.7693773260761381</v>
      </c>
      <c r="T2225" s="11">
        <f t="shared" si="219"/>
        <v>1.7993405494535815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S33" sqref="S33"/>
    </sheetView>
  </sheetViews>
  <sheetFormatPr baseColWidth="10" defaultColWidth="11" defaultRowHeight="16" x14ac:dyDescent="0.2"/>
  <sheetData>
    <row r="1" spans="1:16" x14ac:dyDescent="0.2">
      <c r="A1" s="1" t="s">
        <v>1415</v>
      </c>
    </row>
    <row r="3" spans="1:16" x14ac:dyDescent="0.2">
      <c r="A3" t="s">
        <v>1416</v>
      </c>
    </row>
    <row r="5" spans="1:16" x14ac:dyDescent="0.2">
      <c r="B5" t="s">
        <v>1417</v>
      </c>
      <c r="C5" t="s">
        <v>1418</v>
      </c>
      <c r="D5" t="s">
        <v>1419</v>
      </c>
    </row>
    <row r="6" spans="1:16" x14ac:dyDescent="0.2">
      <c r="B6">
        <v>1</v>
      </c>
      <c r="C6">
        <v>0.56000000000000005</v>
      </c>
      <c r="D6">
        <v>0.88</v>
      </c>
    </row>
    <row r="7" spans="1:16" x14ac:dyDescent="0.2">
      <c r="B7">
        <v>1</v>
      </c>
      <c r="C7">
        <v>0.42</v>
      </c>
      <c r="D7">
        <v>0.76</v>
      </c>
    </row>
    <row r="8" spans="1:16" x14ac:dyDescent="0.2">
      <c r="B8">
        <v>1</v>
      </c>
      <c r="C8">
        <v>0.52</v>
      </c>
      <c r="D8">
        <v>0.82</v>
      </c>
    </row>
    <row r="9" spans="1:16" x14ac:dyDescent="0.2">
      <c r="A9" t="s">
        <v>53</v>
      </c>
      <c r="B9">
        <v>1</v>
      </c>
      <c r="C9">
        <v>0.5</v>
      </c>
      <c r="D9">
        <v>0.82</v>
      </c>
    </row>
    <row r="10" spans="1:16" x14ac:dyDescent="0.2">
      <c r="A10" t="s">
        <v>54</v>
      </c>
      <c r="C10">
        <v>5.8878E-2</v>
      </c>
      <c r="D10">
        <v>4.8989999999999999E-2</v>
      </c>
    </row>
    <row r="13" spans="1:16" x14ac:dyDescent="0.2">
      <c r="A13" s="1" t="s">
        <v>1420</v>
      </c>
      <c r="D13" t="s">
        <v>1421</v>
      </c>
    </row>
    <row r="14" spans="1:16" x14ac:dyDescent="0.2">
      <c r="B14" t="s">
        <v>1422</v>
      </c>
      <c r="G14" s="13" t="s">
        <v>1423</v>
      </c>
      <c r="L14" t="s">
        <v>1424</v>
      </c>
    </row>
    <row r="15" spans="1:16" x14ac:dyDescent="0.2">
      <c r="C15" t="s">
        <v>1425</v>
      </c>
      <c r="D15" t="s">
        <v>87</v>
      </c>
      <c r="E15" t="s">
        <v>122</v>
      </c>
      <c r="F15" t="s">
        <v>1426</v>
      </c>
      <c r="H15" t="s">
        <v>1425</v>
      </c>
      <c r="I15" t="s">
        <v>87</v>
      </c>
      <c r="J15" t="s">
        <v>122</v>
      </c>
      <c r="K15" t="s">
        <v>1426</v>
      </c>
      <c r="M15" t="s">
        <v>1425</v>
      </c>
      <c r="N15" t="s">
        <v>87</v>
      </c>
      <c r="O15" t="s">
        <v>122</v>
      </c>
      <c r="P15" t="s">
        <v>1426</v>
      </c>
    </row>
    <row r="16" spans="1:16" x14ac:dyDescent="0.2">
      <c r="C16">
        <v>1</v>
      </c>
      <c r="D16">
        <v>0.92</v>
      </c>
      <c r="E16">
        <v>2.17</v>
      </c>
      <c r="F16">
        <v>1.35</v>
      </c>
      <c r="H16">
        <v>1</v>
      </c>
      <c r="I16">
        <v>1.1100000000000001</v>
      </c>
      <c r="J16">
        <v>6.82</v>
      </c>
      <c r="K16">
        <v>2.78</v>
      </c>
      <c r="M16">
        <v>1</v>
      </c>
      <c r="N16">
        <v>0.89</v>
      </c>
      <c r="O16">
        <v>3.84</v>
      </c>
      <c r="P16">
        <v>1.1599999999999999</v>
      </c>
    </row>
    <row r="17" spans="1:16" x14ac:dyDescent="0.2">
      <c r="C17">
        <v>1</v>
      </c>
      <c r="D17">
        <v>1.05</v>
      </c>
      <c r="E17">
        <v>2.2400000000000002</v>
      </c>
      <c r="F17">
        <v>1.08</v>
      </c>
      <c r="H17">
        <v>1</v>
      </c>
      <c r="I17">
        <v>1.06</v>
      </c>
      <c r="J17">
        <v>5.79</v>
      </c>
      <c r="K17">
        <v>2.94</v>
      </c>
      <c r="M17">
        <v>1</v>
      </c>
      <c r="N17">
        <v>0.85</v>
      </c>
      <c r="O17">
        <v>4.3099999999999996</v>
      </c>
      <c r="P17">
        <v>1.59</v>
      </c>
    </row>
    <row r="18" spans="1:16" x14ac:dyDescent="0.2">
      <c r="C18">
        <v>1</v>
      </c>
      <c r="D18">
        <v>0.97</v>
      </c>
      <c r="E18">
        <v>2.19</v>
      </c>
      <c r="F18">
        <v>1.1200000000000001</v>
      </c>
      <c r="H18">
        <v>1</v>
      </c>
      <c r="I18">
        <v>0.83</v>
      </c>
      <c r="J18">
        <v>5.41</v>
      </c>
      <c r="K18">
        <v>2.17</v>
      </c>
      <c r="M18">
        <v>1</v>
      </c>
      <c r="N18">
        <v>0.91</v>
      </c>
      <c r="O18">
        <v>4.2699999999999996</v>
      </c>
      <c r="P18">
        <v>1.28</v>
      </c>
    </row>
    <row r="19" spans="1:16" x14ac:dyDescent="0.2">
      <c r="B19" t="s">
        <v>53</v>
      </c>
      <c r="C19">
        <v>1</v>
      </c>
      <c r="D19">
        <v>0.98</v>
      </c>
      <c r="E19">
        <v>2.2000000000000002</v>
      </c>
      <c r="F19">
        <v>1.18</v>
      </c>
      <c r="H19">
        <v>1</v>
      </c>
      <c r="I19">
        <v>1</v>
      </c>
      <c r="J19">
        <v>6.01</v>
      </c>
      <c r="K19">
        <v>2.63</v>
      </c>
      <c r="M19">
        <v>1</v>
      </c>
      <c r="N19">
        <v>0.88</v>
      </c>
      <c r="O19">
        <v>4.1399999999999997</v>
      </c>
      <c r="P19">
        <v>1.34</v>
      </c>
    </row>
    <row r="20" spans="1:16" x14ac:dyDescent="0.2">
      <c r="B20" t="s">
        <v>54</v>
      </c>
      <c r="D20">
        <v>0.05</v>
      </c>
      <c r="E20">
        <v>0.03</v>
      </c>
      <c r="F20">
        <v>0.12</v>
      </c>
      <c r="I20">
        <v>0.12</v>
      </c>
      <c r="J20">
        <v>0.6</v>
      </c>
      <c r="K20">
        <v>0.33</v>
      </c>
      <c r="N20">
        <v>0.02</v>
      </c>
      <c r="O20">
        <v>0.21</v>
      </c>
      <c r="P20">
        <v>0.18</v>
      </c>
    </row>
    <row r="23" spans="1:16" x14ac:dyDescent="0.2">
      <c r="A23" s="1" t="s">
        <v>1427</v>
      </c>
      <c r="D23" t="s">
        <v>1428</v>
      </c>
    </row>
    <row r="25" spans="1:16" x14ac:dyDescent="0.2">
      <c r="C25" t="s">
        <v>87</v>
      </c>
      <c r="D25" t="s">
        <v>122</v>
      </c>
      <c r="E25" t="s">
        <v>1429</v>
      </c>
      <c r="H25" t="s">
        <v>87</v>
      </c>
      <c r="I25" t="s">
        <v>122</v>
      </c>
      <c r="J25" t="s">
        <v>1429</v>
      </c>
    </row>
    <row r="26" spans="1:16" x14ac:dyDescent="0.2">
      <c r="C26">
        <v>1</v>
      </c>
      <c r="D26">
        <v>1.25</v>
      </c>
      <c r="E26">
        <v>1.22</v>
      </c>
      <c r="H26">
        <v>1</v>
      </c>
      <c r="I26">
        <v>1.57</v>
      </c>
      <c r="J26">
        <v>1.48</v>
      </c>
    </row>
    <row r="27" spans="1:16" x14ac:dyDescent="0.2">
      <c r="C27">
        <v>1</v>
      </c>
      <c r="D27">
        <v>1.1599999999999999</v>
      </c>
      <c r="E27">
        <v>1.1499999999999999</v>
      </c>
      <c r="H27">
        <v>1</v>
      </c>
      <c r="I27">
        <v>1.64</v>
      </c>
      <c r="J27">
        <v>1.55</v>
      </c>
    </row>
    <row r="28" spans="1:16" x14ac:dyDescent="0.2">
      <c r="C28">
        <v>1</v>
      </c>
      <c r="D28">
        <v>1.18</v>
      </c>
      <c r="E28">
        <v>1.0900000000000001</v>
      </c>
      <c r="H28">
        <v>1</v>
      </c>
      <c r="I28">
        <v>1.49</v>
      </c>
      <c r="J28">
        <v>1.5</v>
      </c>
    </row>
    <row r="29" spans="1:16" x14ac:dyDescent="0.2">
      <c r="B29" t="s">
        <v>53</v>
      </c>
      <c r="C29">
        <v>1</v>
      </c>
      <c r="D29">
        <v>1.2</v>
      </c>
      <c r="E29">
        <v>1.1499999999999999</v>
      </c>
      <c r="G29" t="s">
        <v>53</v>
      </c>
      <c r="H29">
        <v>1</v>
      </c>
      <c r="I29">
        <v>1.57</v>
      </c>
      <c r="J29">
        <v>1.51</v>
      </c>
    </row>
    <row r="30" spans="1:16" x14ac:dyDescent="0.2">
      <c r="B30" t="s">
        <v>54</v>
      </c>
      <c r="D30">
        <v>0.03</v>
      </c>
      <c r="E30">
        <v>0.05</v>
      </c>
      <c r="G30" t="s">
        <v>54</v>
      </c>
      <c r="I30">
        <v>0.06</v>
      </c>
      <c r="J30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Figure1</vt:lpstr>
      <vt:lpstr>Figure 2</vt:lpstr>
      <vt:lpstr>Figure3</vt:lpstr>
      <vt:lpstr>Figure4</vt:lpstr>
      <vt:lpstr>Figure5</vt:lpstr>
      <vt:lpstr>Figure6</vt:lpstr>
      <vt:lpstr>Figure 7</vt:lpstr>
      <vt:lpstr>Figure 8</vt:lpstr>
      <vt:lpstr>Supplementary Figure 2</vt:lpstr>
      <vt:lpstr>Supplementary Figure 3</vt:lpstr>
      <vt:lpstr>Supplementary Figure 4</vt:lpstr>
      <vt:lpstr>Supplementary Figure 6</vt:lpstr>
      <vt:lpstr>Supplementary Figure 7</vt:lpstr>
      <vt:lpstr>Supplementary Figure 8a-e</vt:lpstr>
      <vt:lpstr>Supplementary Figure 8f-h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2020-05-17T20:12:54Z</dcterms:created>
  <dcterms:modified xsi:type="dcterms:W3CDTF">2020-09-21T20:50:24Z</dcterms:modified>
</cp:coreProperties>
</file>