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newNC20200902\"/>
    </mc:Choice>
  </mc:AlternateContent>
  <bookViews>
    <workbookView xWindow="0" yWindow="0" windowWidth="25890" windowHeight="8715" firstSheet="62" activeTab="67"/>
  </bookViews>
  <sheets>
    <sheet name="Figure 1c" sheetId="1" r:id="rId1"/>
    <sheet name="Figure 1d" sheetId="2" r:id="rId2"/>
    <sheet name="Figure 1f" sheetId="3" r:id="rId3"/>
    <sheet name="Figure 1h" sheetId="4" r:id="rId4"/>
    <sheet name="Figure 1k" sheetId="5" r:id="rId5"/>
    <sheet name="Figure 1n" sheetId="6" r:id="rId6"/>
    <sheet name="Figure 2d" sheetId="7" r:id="rId7"/>
    <sheet name="Figure 2e" sheetId="8" r:id="rId8"/>
    <sheet name="Figure 2h" sheetId="9" r:id="rId9"/>
    <sheet name="Figure 2j" sheetId="10" r:id="rId10"/>
    <sheet name="Figure 3b" sheetId="11" r:id="rId11"/>
    <sheet name="Figure 3c" sheetId="12" r:id="rId12"/>
    <sheet name="Figure 3d" sheetId="13" r:id="rId13"/>
    <sheet name="Figure 3e" sheetId="14" r:id="rId14"/>
    <sheet name="Figure 3h" sheetId="15" r:id="rId15"/>
    <sheet name="Figure 4b" sheetId="16" r:id="rId16"/>
    <sheet name="Figure 4c" sheetId="17" r:id="rId17"/>
    <sheet name="Figure 4f" sheetId="18" r:id="rId18"/>
    <sheet name="Figure 4 g" sheetId="66" r:id="rId19"/>
    <sheet name="Figure 4j" sheetId="19" r:id="rId20"/>
    <sheet name="Figure 4 k" sheetId="68" r:id="rId21"/>
    <sheet name="Figure 4l" sheetId="20" r:id="rId22"/>
    <sheet name="Figure 4m" sheetId="69" r:id="rId23"/>
    <sheet name="Figure 5b" sheetId="21" r:id="rId24"/>
    <sheet name="Figure 5c" sheetId="23" r:id="rId25"/>
    <sheet name="Figure 5e" sheetId="22" r:id="rId26"/>
    <sheet name="Figure 5 f" sheetId="70" r:id="rId27"/>
    <sheet name="Figure 5h" sheetId="24" r:id="rId28"/>
    <sheet name="Figure 5 i" sheetId="71" r:id="rId29"/>
    <sheet name="Figure 5j" sheetId="25" r:id="rId30"/>
    <sheet name="Figure 5k" sheetId="72" r:id="rId31"/>
    <sheet name="Figure 6b" sheetId="26" r:id="rId32"/>
    <sheet name="Figure 6c" sheetId="27" r:id="rId33"/>
    <sheet name="Figure 6e" sheetId="28" r:id="rId34"/>
    <sheet name="Figure 6g" sheetId="29" r:id="rId35"/>
    <sheet name="Figure 6i" sheetId="30" r:id="rId36"/>
    <sheet name="Figure 6 J" sheetId="33" r:id="rId37"/>
    <sheet name="Figure 6k" sheetId="34" r:id="rId38"/>
    <sheet name="Figure 6l" sheetId="35" r:id="rId39"/>
    <sheet name="Figure 6n" sheetId="36" r:id="rId40"/>
    <sheet name="Figure 7b" sheetId="43" r:id="rId41"/>
    <sheet name="Figure 7c" sheetId="44" r:id="rId42"/>
    <sheet name="Figure 7f" sheetId="45" r:id="rId43"/>
    <sheet name="Figure 7h" sheetId="46" r:id="rId44"/>
    <sheet name="Figure 7i" sheetId="47" r:id="rId45"/>
    <sheet name="Figure 7j" sheetId="48" r:id="rId46"/>
    <sheet name="Figure 8f" sheetId="49" r:id="rId47"/>
    <sheet name="Figure 8g" sheetId="50" r:id="rId48"/>
    <sheet name="Figure 8j" sheetId="51" r:id="rId49"/>
    <sheet name="Figure 8k" sheetId="52" r:id="rId50"/>
    <sheet name="Figure 9b" sheetId="53" r:id="rId51"/>
    <sheet name="Figure 9e" sheetId="54" r:id="rId52"/>
    <sheet name="Figure 9g" sheetId="55" r:id="rId53"/>
    <sheet name="Figure 9i" sheetId="56" r:id="rId54"/>
    <sheet name="Figure 9k" sheetId="57" r:id="rId55"/>
    <sheet name="Supplementary fig.1c" sheetId="58" r:id="rId56"/>
    <sheet name="Supplementary fig. 2f" sheetId="59" r:id="rId57"/>
    <sheet name="Supplementary fig. 2g" sheetId="60" r:id="rId58"/>
    <sheet name="Supplementary fig. 3b" sheetId="61" r:id="rId59"/>
    <sheet name="Supplementary fig. 3d" sheetId="62" r:id="rId60"/>
    <sheet name="Supplementary fig. 5b" sheetId="63" r:id="rId61"/>
    <sheet name="Supplementary fig. 5c" sheetId="64" r:id="rId62"/>
    <sheet name="Supplementary fig. 5e" sheetId="37" r:id="rId63"/>
    <sheet name="Supplementary fig. 6b" sheetId="38" r:id="rId64"/>
    <sheet name="Supplementary fig. 6e" sheetId="39" r:id="rId65"/>
    <sheet name="Sheet40" sheetId="40" r:id="rId66"/>
    <sheet name="Sheet41" sheetId="41" r:id="rId67"/>
    <sheet name="Sheet42" sheetId="42" r:id="rId6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20" l="1"/>
  <c r="K7" i="20"/>
  <c r="K5" i="20"/>
  <c r="F6" i="20"/>
  <c r="F7" i="20"/>
  <c r="F5" i="20"/>
  <c r="E9" i="48" l="1"/>
  <c r="B9" i="48"/>
  <c r="J9" i="3"/>
  <c r="H9" i="3"/>
  <c r="E9" i="3"/>
  <c r="C9" i="3"/>
</calcChain>
</file>

<file path=xl/sharedStrings.xml><?xml version="1.0" encoding="utf-8"?>
<sst xmlns="http://schemas.openxmlformats.org/spreadsheetml/2006/main" count="1610" uniqueCount="464">
  <si>
    <t>Fig.1c</t>
    <phoneticPr fontId="3" type="noConversion"/>
  </si>
  <si>
    <t>Camk2</t>
    <phoneticPr fontId="3" type="noConversion"/>
  </si>
  <si>
    <t>GAD67</t>
  </si>
  <si>
    <t>Sham</t>
    <phoneticPr fontId="3" type="noConversion"/>
  </si>
  <si>
    <t>CPN</t>
    <phoneticPr fontId="3" type="noConversion"/>
  </si>
  <si>
    <t>Fig. 1d</t>
    <phoneticPr fontId="3" type="noConversion"/>
  </si>
  <si>
    <t>SHAM</t>
    <phoneticPr fontId="3" type="noConversion"/>
  </si>
  <si>
    <t>CPN</t>
    <phoneticPr fontId="3" type="noConversion"/>
  </si>
  <si>
    <t>fos/camk2</t>
  </si>
  <si>
    <t>fos/GAD67</t>
  </si>
  <si>
    <t>Fig.1f</t>
  </si>
  <si>
    <t>PBsl</t>
    <phoneticPr fontId="3" type="noConversion"/>
  </si>
  <si>
    <t>PBdl</t>
    <phoneticPr fontId="3" type="noConversion"/>
  </si>
  <si>
    <t>Fig. 1h</t>
    <phoneticPr fontId="3" type="noConversion"/>
  </si>
  <si>
    <t>VGLUT2</t>
  </si>
  <si>
    <t>GAD1</t>
  </si>
  <si>
    <t>Fig. 1k</t>
    <phoneticPr fontId="3" type="noConversion"/>
  </si>
  <si>
    <t>EYFP</t>
  </si>
  <si>
    <t>GCAMP</t>
    <phoneticPr fontId="3" type="noConversion"/>
  </si>
  <si>
    <t>SHAM</t>
  </si>
  <si>
    <t>CPN</t>
  </si>
  <si>
    <t>Peak</t>
    <phoneticPr fontId="3" type="noConversion"/>
  </si>
  <si>
    <t>AUC</t>
    <phoneticPr fontId="3" type="noConversion"/>
  </si>
  <si>
    <t>GCAMP</t>
    <phoneticPr fontId="3" type="noConversion"/>
  </si>
  <si>
    <t>mouse1</t>
    <phoneticPr fontId="3" type="noConversion"/>
  </si>
  <si>
    <t>mouse2</t>
  </si>
  <si>
    <t>mouse3</t>
  </si>
  <si>
    <t>mouse4</t>
  </si>
  <si>
    <t>mouse5</t>
  </si>
  <si>
    <t>mouse6</t>
  </si>
  <si>
    <t>mouse7</t>
    <phoneticPr fontId="3" type="noConversion"/>
  </si>
  <si>
    <t>mouse12</t>
    <phoneticPr fontId="3" type="noConversion"/>
  </si>
  <si>
    <t>mouse13</t>
    <phoneticPr fontId="3" type="noConversion"/>
  </si>
  <si>
    <t>mouse14</t>
    <phoneticPr fontId="3" type="noConversion"/>
  </si>
  <si>
    <t>Fig.1n</t>
    <phoneticPr fontId="3" type="noConversion"/>
  </si>
  <si>
    <t>Peak</t>
    <phoneticPr fontId="3" type="noConversion"/>
  </si>
  <si>
    <t>mouse10</t>
    <phoneticPr fontId="3" type="noConversion"/>
  </si>
  <si>
    <t>mouse11</t>
    <phoneticPr fontId="3" type="noConversion"/>
  </si>
  <si>
    <t>mouse12</t>
    <phoneticPr fontId="3" type="noConversion"/>
  </si>
  <si>
    <t>mouse1</t>
    <phoneticPr fontId="3" type="noConversion"/>
  </si>
  <si>
    <t>mouse1</t>
    <phoneticPr fontId="3" type="noConversion"/>
  </si>
  <si>
    <t>section 1</t>
    <phoneticPr fontId="3" type="noConversion"/>
  </si>
  <si>
    <t>section 2</t>
    <phoneticPr fontId="3" type="noConversion"/>
  </si>
  <si>
    <t>section 3</t>
    <phoneticPr fontId="3" type="noConversion"/>
  </si>
  <si>
    <t>section 4</t>
    <phoneticPr fontId="3" type="noConversion"/>
  </si>
  <si>
    <t>section 5</t>
    <phoneticPr fontId="3" type="noConversion"/>
  </si>
  <si>
    <t>section 6</t>
    <phoneticPr fontId="3" type="noConversion"/>
  </si>
  <si>
    <t>section 7</t>
    <phoneticPr fontId="3" type="noConversion"/>
  </si>
  <si>
    <t>section 8</t>
    <phoneticPr fontId="3" type="noConversion"/>
  </si>
  <si>
    <t>Fig. 2d</t>
    <phoneticPr fontId="3" type="noConversion"/>
  </si>
  <si>
    <t xml:space="preserve"> PWT(g)</t>
    <phoneticPr fontId="3" type="noConversion"/>
  </si>
  <si>
    <t>AAV-dio-eGFP Sham</t>
  </si>
  <si>
    <t>Off</t>
    <phoneticPr fontId="3" type="noConversion"/>
  </si>
  <si>
    <t>On</t>
    <phoneticPr fontId="3" type="noConversion"/>
  </si>
  <si>
    <t>mouse7</t>
    <phoneticPr fontId="3" type="noConversion"/>
  </si>
  <si>
    <t>mouse8</t>
    <phoneticPr fontId="3" type="noConversion"/>
  </si>
  <si>
    <t>mouse9</t>
    <phoneticPr fontId="3" type="noConversion"/>
  </si>
  <si>
    <t>mouse10</t>
    <phoneticPr fontId="3" type="noConversion"/>
  </si>
  <si>
    <t>mouse11</t>
    <phoneticPr fontId="3" type="noConversion"/>
  </si>
  <si>
    <t>AAV-dio-eGFP CPN</t>
  </si>
  <si>
    <t>mouse13</t>
    <phoneticPr fontId="3" type="noConversion"/>
  </si>
  <si>
    <t>mouse14</t>
    <phoneticPr fontId="3" type="noConversion"/>
  </si>
  <si>
    <t>mouse15</t>
    <phoneticPr fontId="3" type="noConversion"/>
  </si>
  <si>
    <t>mouse16</t>
    <phoneticPr fontId="3" type="noConversion"/>
  </si>
  <si>
    <t>mouse17</t>
    <phoneticPr fontId="3" type="noConversion"/>
  </si>
  <si>
    <t>mouse18</t>
    <phoneticPr fontId="3" type="noConversion"/>
  </si>
  <si>
    <t>mouse19</t>
    <phoneticPr fontId="3" type="noConversion"/>
  </si>
  <si>
    <t>mouse20</t>
    <phoneticPr fontId="3" type="noConversion"/>
  </si>
  <si>
    <t>mouse21</t>
    <phoneticPr fontId="3" type="noConversion"/>
  </si>
  <si>
    <t>mouse22</t>
    <phoneticPr fontId="3" type="noConversion"/>
  </si>
  <si>
    <t>mouse23</t>
    <phoneticPr fontId="3" type="noConversion"/>
  </si>
  <si>
    <t>mouse24</t>
    <phoneticPr fontId="3" type="noConversion"/>
  </si>
  <si>
    <t>AAV-dio-chr2-eGFP Sham</t>
  </si>
  <si>
    <t>mouse25</t>
    <phoneticPr fontId="3" type="noConversion"/>
  </si>
  <si>
    <t>mouse26</t>
    <phoneticPr fontId="3" type="noConversion"/>
  </si>
  <si>
    <t>mouse27</t>
    <phoneticPr fontId="3" type="noConversion"/>
  </si>
  <si>
    <t>mouse28</t>
    <phoneticPr fontId="3" type="noConversion"/>
  </si>
  <si>
    <t>mouse29</t>
    <phoneticPr fontId="3" type="noConversion"/>
  </si>
  <si>
    <t>mouse30</t>
    <phoneticPr fontId="3" type="noConversion"/>
  </si>
  <si>
    <t>mouse31</t>
    <phoneticPr fontId="3" type="noConversion"/>
  </si>
  <si>
    <t>mouse32</t>
    <phoneticPr fontId="3" type="noConversion"/>
  </si>
  <si>
    <t>mouse33</t>
    <phoneticPr fontId="3" type="noConversion"/>
  </si>
  <si>
    <t>mouse34</t>
    <phoneticPr fontId="3" type="noConversion"/>
  </si>
  <si>
    <t>mouse35</t>
    <phoneticPr fontId="3" type="noConversion"/>
  </si>
  <si>
    <t>mouse36</t>
    <phoneticPr fontId="3" type="noConversion"/>
  </si>
  <si>
    <t>AAV-dio-chr2-eGFP CPN</t>
  </si>
  <si>
    <t>mouse37</t>
    <phoneticPr fontId="3" type="noConversion"/>
  </si>
  <si>
    <t>mouse38</t>
    <phoneticPr fontId="3" type="noConversion"/>
  </si>
  <si>
    <t>mouse39</t>
    <phoneticPr fontId="3" type="noConversion"/>
  </si>
  <si>
    <t>mouse40</t>
    <phoneticPr fontId="3" type="noConversion"/>
  </si>
  <si>
    <t>mouse41</t>
    <phoneticPr fontId="3" type="noConversion"/>
  </si>
  <si>
    <t>mouse42</t>
    <phoneticPr fontId="3" type="noConversion"/>
  </si>
  <si>
    <t>mouse43</t>
    <phoneticPr fontId="3" type="noConversion"/>
  </si>
  <si>
    <t>mouse44</t>
    <phoneticPr fontId="3" type="noConversion"/>
  </si>
  <si>
    <t>mouse45</t>
    <phoneticPr fontId="3" type="noConversion"/>
  </si>
  <si>
    <t>mouse46</t>
    <phoneticPr fontId="3" type="noConversion"/>
  </si>
  <si>
    <t>mouse47</t>
    <phoneticPr fontId="3" type="noConversion"/>
  </si>
  <si>
    <t>mouse48</t>
    <phoneticPr fontId="3" type="noConversion"/>
  </si>
  <si>
    <t>Fig. 2e</t>
    <phoneticPr fontId="3" type="noConversion"/>
  </si>
  <si>
    <t>Latency to paw withdrawal (s)</t>
    <phoneticPr fontId="3" type="noConversion"/>
  </si>
  <si>
    <t>AAV-dio-CHR2-eGFP Sham</t>
  </si>
  <si>
    <t>mouse15</t>
    <phoneticPr fontId="3" type="noConversion"/>
  </si>
  <si>
    <t>AAV-dio-CHR2-eGFP CPN</t>
  </si>
  <si>
    <t>Fig. 2h</t>
    <phoneticPr fontId="3" type="noConversion"/>
  </si>
  <si>
    <t>EYFP RTPA</t>
    <phoneticPr fontId="3" type="noConversion"/>
  </si>
  <si>
    <t>Pre</t>
  </si>
  <si>
    <t>light</t>
    <phoneticPr fontId="3" type="noConversion"/>
  </si>
  <si>
    <t>Post</t>
  </si>
  <si>
    <t>Fig. 2j</t>
    <phoneticPr fontId="3" type="noConversion"/>
  </si>
  <si>
    <t>CHR2 RTPA</t>
    <phoneticPr fontId="3" type="noConversion"/>
  </si>
  <si>
    <t>light</t>
    <phoneticPr fontId="3" type="noConversion"/>
  </si>
  <si>
    <t>Camk2-mcherry</t>
    <phoneticPr fontId="3" type="noConversion"/>
  </si>
  <si>
    <t>Camk2-chr2</t>
    <phoneticPr fontId="3" type="noConversion"/>
  </si>
  <si>
    <t>pre</t>
    <phoneticPr fontId="3" type="noConversion"/>
  </si>
  <si>
    <t>post</t>
    <phoneticPr fontId="3" type="noConversion"/>
  </si>
  <si>
    <t>RTPA</t>
    <phoneticPr fontId="3" type="noConversion"/>
  </si>
  <si>
    <t>Camke-chr2-mcherry</t>
    <phoneticPr fontId="3" type="noConversion"/>
  </si>
  <si>
    <t>OFT</t>
    <phoneticPr fontId="3" type="noConversion"/>
  </si>
  <si>
    <t>CamKII-mCherry</t>
  </si>
  <si>
    <t>CamKII-ChR2-mCherry</t>
  </si>
  <si>
    <t>mouse39</t>
    <phoneticPr fontId="3" type="noConversion"/>
  </si>
  <si>
    <t>mouse40</t>
    <phoneticPr fontId="3" type="noConversion"/>
  </si>
  <si>
    <t>mouse41</t>
    <phoneticPr fontId="3" type="noConversion"/>
  </si>
  <si>
    <t>mouse42</t>
    <phoneticPr fontId="3" type="noConversion"/>
  </si>
  <si>
    <t>CamKII-mCherry Sham</t>
    <phoneticPr fontId="3" type="noConversion"/>
  </si>
  <si>
    <t>CamKII-eNpHR3.0-mCherry Sham</t>
    <phoneticPr fontId="3" type="noConversion"/>
  </si>
  <si>
    <t>CamKII-mCherry CPN</t>
    <phoneticPr fontId="3" type="noConversion"/>
  </si>
  <si>
    <t>CamKII-eNpHR3.0-mCherry CPN</t>
    <phoneticPr fontId="3" type="noConversion"/>
  </si>
  <si>
    <t>AAV-CAMK2-mcherry Sham</t>
    <phoneticPr fontId="3" type="noConversion"/>
  </si>
  <si>
    <t>mouse13</t>
    <phoneticPr fontId="3" type="noConversion"/>
  </si>
  <si>
    <t>mouse14</t>
    <phoneticPr fontId="3" type="noConversion"/>
  </si>
  <si>
    <t>mouse15</t>
    <phoneticPr fontId="3" type="noConversion"/>
  </si>
  <si>
    <t>mouse16</t>
    <phoneticPr fontId="3" type="noConversion"/>
  </si>
  <si>
    <t>mouse17</t>
    <phoneticPr fontId="3" type="noConversion"/>
  </si>
  <si>
    <t>mouse18</t>
    <phoneticPr fontId="3" type="noConversion"/>
  </si>
  <si>
    <t>mouse19</t>
    <phoneticPr fontId="3" type="noConversion"/>
  </si>
  <si>
    <t>mouse20</t>
    <phoneticPr fontId="3" type="noConversion"/>
  </si>
  <si>
    <t>mouse21</t>
    <phoneticPr fontId="3" type="noConversion"/>
  </si>
  <si>
    <t>mouse22</t>
    <phoneticPr fontId="3" type="noConversion"/>
  </si>
  <si>
    <t>mouse23</t>
    <phoneticPr fontId="3" type="noConversion"/>
  </si>
  <si>
    <t>mouse24</t>
    <phoneticPr fontId="3" type="noConversion"/>
  </si>
  <si>
    <t>mouse37</t>
    <phoneticPr fontId="3" type="noConversion"/>
  </si>
  <si>
    <t>mouse38</t>
    <phoneticPr fontId="3" type="noConversion"/>
  </si>
  <si>
    <t>mouse39</t>
    <phoneticPr fontId="3" type="noConversion"/>
  </si>
  <si>
    <t>mouse40</t>
    <phoneticPr fontId="3" type="noConversion"/>
  </si>
  <si>
    <t>mouse41</t>
    <phoneticPr fontId="3" type="noConversion"/>
  </si>
  <si>
    <t>mouse42</t>
    <phoneticPr fontId="3" type="noConversion"/>
  </si>
  <si>
    <t>mouse43</t>
    <phoneticPr fontId="3" type="noConversion"/>
  </si>
  <si>
    <t>mouse44</t>
    <phoneticPr fontId="3" type="noConversion"/>
  </si>
  <si>
    <t>mouse45</t>
    <phoneticPr fontId="3" type="noConversion"/>
  </si>
  <si>
    <t>mouse46</t>
    <phoneticPr fontId="3" type="noConversion"/>
  </si>
  <si>
    <t>mouse47</t>
    <phoneticPr fontId="3" type="noConversion"/>
  </si>
  <si>
    <t>mouse48</t>
    <phoneticPr fontId="3" type="noConversion"/>
  </si>
  <si>
    <t>AAV-CAMK2-mcherry  CPN</t>
    <phoneticPr fontId="3" type="noConversion"/>
  </si>
  <si>
    <t>AAV-CAMK2-NPHR-mcherry CPN</t>
    <phoneticPr fontId="3" type="noConversion"/>
  </si>
  <si>
    <t>AAV-CAMK2-NPHR-mcherry Sham</t>
    <phoneticPr fontId="3" type="noConversion"/>
  </si>
  <si>
    <t>CAMK2-mcherry</t>
  </si>
  <si>
    <t>CAMK2-NPHR</t>
  </si>
  <si>
    <t>CamKII-eNpHR3.0-mCherry</t>
  </si>
  <si>
    <t>pre</t>
    <phoneticPr fontId="3" type="noConversion"/>
  </si>
  <si>
    <t>post</t>
    <phoneticPr fontId="3" type="noConversion"/>
  </si>
  <si>
    <t>Ratio Sham</t>
    <phoneticPr fontId="1" type="noConversion"/>
  </si>
  <si>
    <t>Total distance (m)  Sham</t>
    <phoneticPr fontId="1" type="noConversion"/>
  </si>
  <si>
    <t>CamKII-NpHR</t>
  </si>
  <si>
    <t>pre</t>
    <phoneticPr fontId="3" type="noConversion"/>
  </si>
  <si>
    <t>light</t>
    <phoneticPr fontId="3" type="noConversion"/>
  </si>
  <si>
    <t>post</t>
    <phoneticPr fontId="3" type="noConversion"/>
  </si>
  <si>
    <t>Total distance (m)  CPN</t>
    <phoneticPr fontId="1" type="noConversion"/>
  </si>
  <si>
    <t>Ratio CPN</t>
    <phoneticPr fontId="1" type="noConversion"/>
  </si>
  <si>
    <t xml:space="preserve">    PWT(g)</t>
    <phoneticPr fontId="3" type="noConversion"/>
  </si>
  <si>
    <t>mouse25</t>
    <phoneticPr fontId="3" type="noConversion"/>
  </si>
  <si>
    <t>mouse26</t>
    <phoneticPr fontId="3" type="noConversion"/>
  </si>
  <si>
    <t>mouse27</t>
    <phoneticPr fontId="3" type="noConversion"/>
  </si>
  <si>
    <t>mouse28</t>
    <phoneticPr fontId="3" type="noConversion"/>
  </si>
  <si>
    <t>mouse29</t>
    <phoneticPr fontId="3" type="noConversion"/>
  </si>
  <si>
    <t>mouse30</t>
    <phoneticPr fontId="3" type="noConversion"/>
  </si>
  <si>
    <t>mouse31</t>
    <phoneticPr fontId="3" type="noConversion"/>
  </si>
  <si>
    <t>mouse32</t>
    <phoneticPr fontId="3" type="noConversion"/>
  </si>
  <si>
    <t>mouse33</t>
    <phoneticPr fontId="3" type="noConversion"/>
  </si>
  <si>
    <t>mouse34</t>
    <phoneticPr fontId="3" type="noConversion"/>
  </si>
  <si>
    <t>mouse35</t>
    <phoneticPr fontId="3" type="noConversion"/>
  </si>
  <si>
    <t>mouse36</t>
    <phoneticPr fontId="3" type="noConversion"/>
  </si>
  <si>
    <t>Vglut2-NPHR egfp Sham</t>
    <phoneticPr fontId="3" type="noConversion"/>
  </si>
  <si>
    <t>Vglut2-egfp Sham</t>
    <phoneticPr fontId="3" type="noConversion"/>
  </si>
  <si>
    <t>Vglut2-egfp CPN</t>
    <phoneticPr fontId="3" type="noConversion"/>
  </si>
  <si>
    <t>Vglut2-NPHR egfp CPN</t>
    <phoneticPr fontId="3" type="noConversion"/>
  </si>
  <si>
    <t>mouse25</t>
    <phoneticPr fontId="3" type="noConversion"/>
  </si>
  <si>
    <t>mouse26</t>
    <phoneticPr fontId="3" type="noConversion"/>
  </si>
  <si>
    <t>mouse27</t>
    <phoneticPr fontId="3" type="noConversion"/>
  </si>
  <si>
    <t>mouse28</t>
    <phoneticPr fontId="3" type="noConversion"/>
  </si>
  <si>
    <t>mouse29</t>
    <phoneticPr fontId="3" type="noConversion"/>
  </si>
  <si>
    <t>mouse30</t>
    <phoneticPr fontId="3" type="noConversion"/>
  </si>
  <si>
    <t>mouse31</t>
    <phoneticPr fontId="3" type="noConversion"/>
  </si>
  <si>
    <t>mouse32</t>
    <phoneticPr fontId="3" type="noConversion"/>
  </si>
  <si>
    <t>mouse33</t>
    <phoneticPr fontId="3" type="noConversion"/>
  </si>
  <si>
    <t>mouse34</t>
    <phoneticPr fontId="3" type="noConversion"/>
  </si>
  <si>
    <t>mouse35</t>
    <phoneticPr fontId="3" type="noConversion"/>
  </si>
  <si>
    <t>mouse36</t>
    <phoneticPr fontId="3" type="noConversion"/>
  </si>
  <si>
    <t>RTPP</t>
  </si>
  <si>
    <t>DIO-EYFP</t>
    <phoneticPr fontId="3" type="noConversion"/>
  </si>
  <si>
    <t>DIO-NPHR</t>
    <phoneticPr fontId="3" type="noConversion"/>
  </si>
  <si>
    <t>Stim</t>
  </si>
  <si>
    <t>mouse1</t>
    <phoneticPr fontId="3" type="noConversion"/>
  </si>
  <si>
    <t>total distance (m)  SHAM</t>
    <phoneticPr fontId="3" type="noConversion"/>
  </si>
  <si>
    <t>DIO-EYFP</t>
  </si>
  <si>
    <t>NPHR</t>
  </si>
  <si>
    <t>PRE</t>
  </si>
  <si>
    <t>LIGHT</t>
    <phoneticPr fontId="3" type="noConversion"/>
  </si>
  <si>
    <t>POST</t>
  </si>
  <si>
    <t>% of center duration SHAM</t>
    <phoneticPr fontId="3" type="noConversion"/>
  </si>
  <si>
    <t>total distance (m) CPN</t>
    <phoneticPr fontId="3" type="noConversion"/>
  </si>
  <si>
    <t>PWT(g)</t>
    <phoneticPr fontId="3" type="noConversion"/>
  </si>
  <si>
    <t>Sham</t>
    <phoneticPr fontId="3" type="noConversion"/>
  </si>
  <si>
    <t>mouse9</t>
    <phoneticPr fontId="3" type="noConversion"/>
  </si>
  <si>
    <t>mouse10</t>
    <phoneticPr fontId="3" type="noConversion"/>
  </si>
  <si>
    <t>mouse11</t>
    <phoneticPr fontId="3" type="noConversion"/>
  </si>
  <si>
    <t>mouse12</t>
    <phoneticPr fontId="3" type="noConversion"/>
  </si>
  <si>
    <t>mouse13</t>
    <phoneticPr fontId="3" type="noConversion"/>
  </si>
  <si>
    <t>mouse14</t>
    <phoneticPr fontId="3" type="noConversion"/>
  </si>
  <si>
    <t>mouse15</t>
    <phoneticPr fontId="3" type="noConversion"/>
  </si>
  <si>
    <t>mouse16</t>
    <phoneticPr fontId="3" type="noConversion"/>
  </si>
  <si>
    <t>Fig. 5c</t>
    <phoneticPr fontId="3" type="noConversion"/>
  </si>
  <si>
    <t>Latency to paw withdrawal (s)</t>
    <phoneticPr fontId="3" type="noConversion"/>
  </si>
  <si>
    <t>Sham</t>
    <phoneticPr fontId="3" type="noConversion"/>
  </si>
  <si>
    <t>pre</t>
    <phoneticPr fontId="3" type="noConversion"/>
  </si>
  <si>
    <t>light</t>
    <phoneticPr fontId="3" type="noConversion"/>
  </si>
  <si>
    <t>post</t>
    <phoneticPr fontId="3" type="noConversion"/>
  </si>
  <si>
    <t>mouse1</t>
    <phoneticPr fontId="3" type="noConversion"/>
  </si>
  <si>
    <t>mouse7</t>
    <phoneticPr fontId="3" type="noConversion"/>
  </si>
  <si>
    <t>mouse8</t>
    <phoneticPr fontId="3" type="noConversion"/>
  </si>
  <si>
    <t>CPN</t>
    <phoneticPr fontId="3" type="noConversion"/>
  </si>
  <si>
    <t>Light</t>
    <phoneticPr fontId="3" type="noConversion"/>
  </si>
  <si>
    <t>Light</t>
    <phoneticPr fontId="3" type="noConversion"/>
  </si>
  <si>
    <t>mouse1</t>
    <phoneticPr fontId="3" type="noConversion"/>
  </si>
  <si>
    <t>AAV-dio-eGFP Sham</t>
    <phoneticPr fontId="3" type="noConversion"/>
  </si>
  <si>
    <t>off</t>
    <phoneticPr fontId="3" type="noConversion"/>
  </si>
  <si>
    <t>on</t>
    <phoneticPr fontId="3" type="noConversion"/>
  </si>
  <si>
    <t>mouse11</t>
    <phoneticPr fontId="3" type="noConversion"/>
  </si>
  <si>
    <t>mouse12</t>
    <phoneticPr fontId="3" type="noConversion"/>
  </si>
  <si>
    <t>mouse13</t>
    <phoneticPr fontId="3" type="noConversion"/>
  </si>
  <si>
    <t>mouse14</t>
    <phoneticPr fontId="3" type="noConversion"/>
  </si>
  <si>
    <t>mouse15</t>
    <phoneticPr fontId="3" type="noConversion"/>
  </si>
  <si>
    <t>mouse16</t>
    <phoneticPr fontId="3" type="noConversion"/>
  </si>
  <si>
    <t>mouse17</t>
    <phoneticPr fontId="3" type="noConversion"/>
  </si>
  <si>
    <t>mouse18</t>
    <phoneticPr fontId="3" type="noConversion"/>
  </si>
  <si>
    <t>mouse19</t>
    <phoneticPr fontId="3" type="noConversion"/>
  </si>
  <si>
    <t>mouse20</t>
    <phoneticPr fontId="3" type="noConversion"/>
  </si>
  <si>
    <t>AAV-dio-chR2-eGFP Sham</t>
  </si>
  <si>
    <t>mouse21</t>
    <phoneticPr fontId="3" type="noConversion"/>
  </si>
  <si>
    <t>mouse22</t>
    <phoneticPr fontId="3" type="noConversion"/>
  </si>
  <si>
    <t>mouse23</t>
    <phoneticPr fontId="3" type="noConversion"/>
  </si>
  <si>
    <t>mouse24</t>
    <phoneticPr fontId="3" type="noConversion"/>
  </si>
  <si>
    <t>mouse25</t>
    <phoneticPr fontId="3" type="noConversion"/>
  </si>
  <si>
    <t>mouse26</t>
    <phoneticPr fontId="3" type="noConversion"/>
  </si>
  <si>
    <t>mouse27</t>
    <phoneticPr fontId="3" type="noConversion"/>
  </si>
  <si>
    <t>mouse28</t>
    <phoneticPr fontId="3" type="noConversion"/>
  </si>
  <si>
    <t>mouse29</t>
    <phoneticPr fontId="3" type="noConversion"/>
  </si>
  <si>
    <t>mouse30</t>
    <phoneticPr fontId="3" type="noConversion"/>
  </si>
  <si>
    <t>AAV-dio-chR2-eGFP CPN</t>
  </si>
  <si>
    <t xml:space="preserve">  PWT(g)</t>
    <phoneticPr fontId="3" type="noConversion"/>
  </si>
  <si>
    <t>Dio-ChR2 CPN</t>
    <phoneticPr fontId="3" type="noConversion"/>
  </si>
  <si>
    <t>Light</t>
    <phoneticPr fontId="3" type="noConversion"/>
  </si>
  <si>
    <t xml:space="preserve">AAV-Dio-mcherry </t>
  </si>
  <si>
    <t>baseline</t>
  </si>
  <si>
    <t>D3</t>
  </si>
  <si>
    <t>D7</t>
  </si>
  <si>
    <t>D8</t>
  </si>
  <si>
    <t>D9</t>
  </si>
  <si>
    <t>D10</t>
  </si>
  <si>
    <t>D11</t>
  </si>
  <si>
    <t>AAV-Dio-hM3Dq CNO</t>
  </si>
  <si>
    <t>Dio-hM3Dq CNO+PTX</t>
  </si>
  <si>
    <t>mouse17</t>
    <phoneticPr fontId="3" type="noConversion"/>
  </si>
  <si>
    <t>mouse18</t>
    <phoneticPr fontId="3" type="noConversion"/>
  </si>
  <si>
    <t>mouse19</t>
    <phoneticPr fontId="3" type="noConversion"/>
  </si>
  <si>
    <t>mouse20</t>
    <phoneticPr fontId="3" type="noConversion"/>
  </si>
  <si>
    <t>Fig. 6b</t>
    <phoneticPr fontId="3" type="noConversion"/>
  </si>
  <si>
    <t>AAV-dio-EYFP Sham</t>
    <phoneticPr fontId="3" type="noConversion"/>
  </si>
  <si>
    <t>AAV-dio-GTCR1-EYFP Sham</t>
    <phoneticPr fontId="3" type="noConversion"/>
  </si>
  <si>
    <t>Fig. 6c</t>
    <phoneticPr fontId="3" type="noConversion"/>
  </si>
  <si>
    <t>AAV-dio-EYFP Sham</t>
    <phoneticPr fontId="3" type="noConversion"/>
  </si>
  <si>
    <t>off</t>
    <phoneticPr fontId="3" type="noConversion"/>
  </si>
  <si>
    <t>on</t>
    <phoneticPr fontId="3" type="noConversion"/>
  </si>
  <si>
    <t>mouse9</t>
    <phoneticPr fontId="3" type="noConversion"/>
  </si>
  <si>
    <t>mouse10</t>
    <phoneticPr fontId="3" type="noConversion"/>
  </si>
  <si>
    <t>AAV-dio-GTCR1-EYFP Sham</t>
    <phoneticPr fontId="3" type="noConversion"/>
  </si>
  <si>
    <t>mouse11</t>
    <phoneticPr fontId="3" type="noConversion"/>
  </si>
  <si>
    <t>mouse12</t>
    <phoneticPr fontId="3" type="noConversion"/>
  </si>
  <si>
    <t>mouse13</t>
    <phoneticPr fontId="3" type="noConversion"/>
  </si>
  <si>
    <t>mouse14</t>
    <phoneticPr fontId="3" type="noConversion"/>
  </si>
  <si>
    <t>mouse15</t>
    <phoneticPr fontId="3" type="noConversion"/>
  </si>
  <si>
    <t>mouse16</t>
    <phoneticPr fontId="3" type="noConversion"/>
  </si>
  <si>
    <t>mouse17</t>
    <phoneticPr fontId="3" type="noConversion"/>
  </si>
  <si>
    <t>mouse18</t>
    <phoneticPr fontId="3" type="noConversion"/>
  </si>
  <si>
    <t>mouse19</t>
    <phoneticPr fontId="3" type="noConversion"/>
  </si>
  <si>
    <t>mouse20</t>
    <phoneticPr fontId="3" type="noConversion"/>
  </si>
  <si>
    <t>GAD2-GTACR1 OFT  Total distance (m)</t>
    <phoneticPr fontId="3" type="noConversion"/>
  </si>
  <si>
    <t>DIO-EYFP</t>
    <phoneticPr fontId="3" type="noConversion"/>
  </si>
  <si>
    <t>DIO-GTACR1</t>
  </si>
  <si>
    <t>LIGHT</t>
  </si>
  <si>
    <t>Periphery/Center ratio</t>
  </si>
  <si>
    <t>DIO-EYFP</t>
    <phoneticPr fontId="3" type="noConversion"/>
  </si>
  <si>
    <t>DIO-GTACR1</t>
    <phoneticPr fontId="3" type="noConversion"/>
  </si>
  <si>
    <t xml:space="preserve"> Camk2</t>
    <phoneticPr fontId="3" type="noConversion"/>
  </si>
  <si>
    <t>GTACR1</t>
  </si>
  <si>
    <t xml:space="preserve"> GAD</t>
    <phoneticPr fontId="3" type="noConversion"/>
  </si>
  <si>
    <t>mouse1</t>
    <phoneticPr fontId="3" type="noConversion"/>
  </si>
  <si>
    <t>CAMK2+GDA+ / FOS+</t>
    <phoneticPr fontId="3" type="noConversion"/>
  </si>
  <si>
    <t>mouse1</t>
    <phoneticPr fontId="3" type="noConversion"/>
  </si>
  <si>
    <t>TIME</t>
    <phoneticPr fontId="3" type="noConversion"/>
  </si>
  <si>
    <t>Frequency</t>
    <phoneticPr fontId="3" type="noConversion"/>
  </si>
  <si>
    <t>cell 1</t>
    <phoneticPr fontId="3" type="noConversion"/>
  </si>
  <si>
    <t>cell 2</t>
    <phoneticPr fontId="3" type="noConversion"/>
  </si>
  <si>
    <t>cell 3</t>
    <phoneticPr fontId="3" type="noConversion"/>
  </si>
  <si>
    <t>cell 4</t>
    <phoneticPr fontId="3" type="noConversion"/>
  </si>
  <si>
    <t>cell 5</t>
    <phoneticPr fontId="3" type="noConversion"/>
  </si>
  <si>
    <t>cell 6</t>
    <phoneticPr fontId="3" type="noConversion"/>
  </si>
  <si>
    <t>cell 7</t>
    <phoneticPr fontId="3" type="noConversion"/>
  </si>
  <si>
    <t>cell 8</t>
    <phoneticPr fontId="3" type="noConversion"/>
  </si>
  <si>
    <t>cell 9</t>
    <phoneticPr fontId="3" type="noConversion"/>
  </si>
  <si>
    <t>cell 10</t>
    <phoneticPr fontId="3" type="noConversion"/>
  </si>
  <si>
    <t>Before</t>
  </si>
  <si>
    <t>During</t>
  </si>
  <si>
    <t>After 0-5s</t>
  </si>
  <si>
    <t>After 5-10s</t>
  </si>
  <si>
    <t>Dio-eGFP + CAMK2-mCherry Saline</t>
  </si>
  <si>
    <t>BL</t>
  </si>
  <si>
    <t>D1</t>
  </si>
  <si>
    <t>D5</t>
  </si>
  <si>
    <t>D13</t>
  </si>
  <si>
    <t>D15</t>
  </si>
  <si>
    <t>D17</t>
  </si>
  <si>
    <t>D21
ON</t>
  </si>
  <si>
    <t>D21
OFF</t>
  </si>
  <si>
    <t>Dio-eGFP + CAMK2-mCherry CNO</t>
    <phoneticPr fontId="3" type="noConversion"/>
  </si>
  <si>
    <t>Dio-ChR2 + CAMK2-hM3Dq Saline</t>
    <phoneticPr fontId="3" type="noConversion"/>
  </si>
  <si>
    <t>Dio-ChR2 + CAMK2-hM3Dq CNO</t>
    <phoneticPr fontId="3" type="noConversion"/>
  </si>
  <si>
    <t xml:space="preserve"> PWT(g)</t>
    <phoneticPr fontId="3" type="noConversion"/>
  </si>
  <si>
    <t>AAV-Dio-mcherry saline</t>
    <phoneticPr fontId="3" type="noConversion"/>
  </si>
  <si>
    <t>D21</t>
  </si>
  <si>
    <t>D30</t>
  </si>
  <si>
    <t>mouse1</t>
    <phoneticPr fontId="3" type="noConversion"/>
  </si>
  <si>
    <t>AAV-Dio-mcherry CNO</t>
    <phoneticPr fontId="3" type="noConversion"/>
  </si>
  <si>
    <t>AAV-Dio-hM3Dq-mcherry saline</t>
    <phoneticPr fontId="3" type="noConversion"/>
  </si>
  <si>
    <t>AAV-Dio-hM3Dq-mcherry CNO</t>
    <phoneticPr fontId="3" type="noConversion"/>
  </si>
  <si>
    <t>CPP</t>
    <phoneticPr fontId="3" type="noConversion"/>
  </si>
  <si>
    <t>mcherry</t>
    <phoneticPr fontId="3" type="noConversion"/>
  </si>
  <si>
    <t>hM3Dq</t>
    <phoneticPr fontId="3" type="noConversion"/>
  </si>
  <si>
    <t>mouse7</t>
  </si>
  <si>
    <t>mouse8</t>
  </si>
  <si>
    <t>AAV-Dio-mcherry sham</t>
  </si>
  <si>
    <t>AAV-Dio-mcherry CPN</t>
  </si>
  <si>
    <t>mouse7</t>
    <phoneticPr fontId="3" type="noConversion"/>
  </si>
  <si>
    <t>mouse8</t>
    <phoneticPr fontId="3" type="noConversion"/>
  </si>
  <si>
    <t>AAV-Dio-hM3Dq-mcherry sham</t>
  </si>
  <si>
    <t>AAV-Dio-hM3Dq-mcherry CPN</t>
  </si>
  <si>
    <t>MS</t>
  </si>
  <si>
    <t>MC</t>
  </si>
  <si>
    <t>DQ S</t>
  </si>
  <si>
    <t>DQ C</t>
  </si>
  <si>
    <t>Supplementary fig.1c</t>
    <phoneticPr fontId="3" type="noConversion"/>
  </si>
  <si>
    <t>PWT(g)</t>
    <phoneticPr fontId="3" type="noConversion"/>
  </si>
  <si>
    <t>C57</t>
  </si>
  <si>
    <t>GAD67-GFP</t>
  </si>
  <si>
    <t>VglutT2-Cre</t>
  </si>
  <si>
    <t>Sham</t>
    <phoneticPr fontId="3" type="noConversion"/>
  </si>
  <si>
    <t>CPN/d7</t>
  </si>
  <si>
    <t>before pinch</t>
  </si>
  <si>
    <t>after pinch</t>
  </si>
  <si>
    <t>before Vf 0.4</t>
  </si>
  <si>
    <t>after Vf 0.4</t>
  </si>
  <si>
    <t>before Vf1g</t>
  </si>
  <si>
    <t>after vf 1g</t>
  </si>
  <si>
    <t>Supplementary fig. 2f</t>
    <phoneticPr fontId="1" type="noConversion"/>
  </si>
  <si>
    <t>Supplementary fig. 2g</t>
    <phoneticPr fontId="1" type="noConversion"/>
  </si>
  <si>
    <t>EYFP</t>
    <phoneticPr fontId="3" type="noConversion"/>
  </si>
  <si>
    <t>CHR2</t>
    <phoneticPr fontId="3" type="noConversion"/>
  </si>
  <si>
    <t>Supplementary fig.3b</t>
    <phoneticPr fontId="3" type="noConversion"/>
  </si>
  <si>
    <t>mcherry</t>
    <phoneticPr fontId="3" type="noConversion"/>
  </si>
  <si>
    <t>Camk2</t>
    <phoneticPr fontId="3" type="noConversion"/>
  </si>
  <si>
    <t>mouse1</t>
    <phoneticPr fontId="3" type="noConversion"/>
  </si>
  <si>
    <t>mcherry CNO</t>
    <phoneticPr fontId="3" type="noConversion"/>
  </si>
  <si>
    <t>post</t>
  </si>
  <si>
    <t>Supplementary fig. 5b</t>
    <phoneticPr fontId="3" type="noConversion"/>
  </si>
  <si>
    <t>Supplementary fig. 5 c</t>
    <phoneticPr fontId="3" type="noConversion"/>
  </si>
  <si>
    <t xml:space="preserve">3Dq CNO </t>
    <phoneticPr fontId="3" type="noConversion"/>
  </si>
  <si>
    <t>pre</t>
  </si>
  <si>
    <t>Supplementary fig. 5 e</t>
    <phoneticPr fontId="3" type="noConversion"/>
  </si>
  <si>
    <t>mCherry</t>
    <phoneticPr fontId="3" type="noConversion"/>
  </si>
  <si>
    <t>DQ</t>
    <phoneticPr fontId="3" type="noConversion"/>
  </si>
  <si>
    <t>Supplementary fig. 6b</t>
    <phoneticPr fontId="3" type="noConversion"/>
  </si>
  <si>
    <t>GAD-GFP</t>
    <phoneticPr fontId="3" type="noConversion"/>
  </si>
  <si>
    <t xml:space="preserve">CPN </t>
  </si>
  <si>
    <t>Supplementary fig. 6e</t>
    <phoneticPr fontId="3" type="noConversion"/>
  </si>
  <si>
    <t>cell 11</t>
    <phoneticPr fontId="3" type="noConversion"/>
  </si>
  <si>
    <t>cell 12</t>
    <phoneticPr fontId="3" type="noConversion"/>
  </si>
  <si>
    <t>mouse7</t>
    <phoneticPr fontId="3" type="noConversion"/>
  </si>
  <si>
    <t>mouse8</t>
    <phoneticPr fontId="3" type="noConversion"/>
  </si>
  <si>
    <t>mouse9</t>
    <phoneticPr fontId="3" type="noConversion"/>
  </si>
  <si>
    <t>mouse10</t>
    <phoneticPr fontId="3" type="noConversion"/>
  </si>
  <si>
    <t>mouse11</t>
    <phoneticPr fontId="3" type="noConversion"/>
  </si>
  <si>
    <t>mouse12</t>
    <phoneticPr fontId="3" type="noConversion"/>
  </si>
  <si>
    <t>OFT</t>
    <phoneticPr fontId="1" type="noConversion"/>
  </si>
  <si>
    <t>% of center duration CPN</t>
    <phoneticPr fontId="3" type="noConversion"/>
  </si>
  <si>
    <t>RTPP</t>
    <phoneticPr fontId="1" type="noConversion"/>
  </si>
  <si>
    <t>Sham</t>
    <phoneticPr fontId="1" type="noConversion"/>
  </si>
  <si>
    <t>mouse1</t>
    <phoneticPr fontId="1" type="noConversion"/>
  </si>
  <si>
    <t>OFT</t>
    <phoneticPr fontId="3" type="noConversion"/>
  </si>
  <si>
    <t xml:space="preserve"> PWT(g)</t>
    <phoneticPr fontId="3" type="noConversion"/>
  </si>
  <si>
    <t>OFT</t>
    <phoneticPr fontId="1" type="noConversion"/>
  </si>
  <si>
    <t>cell 13</t>
    <phoneticPr fontId="3" type="noConversion"/>
  </si>
  <si>
    <t>cell 14</t>
    <phoneticPr fontId="3" type="noConversion"/>
  </si>
  <si>
    <t>cell 15</t>
    <phoneticPr fontId="3" type="noConversion"/>
  </si>
  <si>
    <t>pA</t>
    <phoneticPr fontId="3" type="noConversion"/>
  </si>
  <si>
    <t>latency(s)</t>
    <phoneticPr fontId="3" type="noConversion"/>
  </si>
  <si>
    <t>Supplementary fig. 3d</t>
    <phoneticPr fontId="3" type="noConversion"/>
  </si>
  <si>
    <t>PPR</t>
    <phoneticPr fontId="3" type="noConversion"/>
  </si>
  <si>
    <t>Fig. 9b</t>
    <phoneticPr fontId="3" type="noConversion"/>
  </si>
  <si>
    <t>Fig. 9e</t>
    <phoneticPr fontId="3" type="noConversion"/>
  </si>
  <si>
    <t>Fig. 9g</t>
    <phoneticPr fontId="3" type="noConversion"/>
  </si>
  <si>
    <t>Fig. 9i</t>
    <phoneticPr fontId="3" type="noConversion"/>
  </si>
  <si>
    <t>Fig. 9k</t>
    <phoneticPr fontId="3" type="noConversion"/>
  </si>
  <si>
    <t>Fig. 8k</t>
    <phoneticPr fontId="3" type="noConversion"/>
  </si>
  <si>
    <t>Fig.8j</t>
    <phoneticPr fontId="3" type="noConversion"/>
  </si>
  <si>
    <t>Fig. 8g</t>
    <phoneticPr fontId="3" type="noConversion"/>
  </si>
  <si>
    <t>Fig. 8f</t>
    <phoneticPr fontId="3" type="noConversion"/>
  </si>
  <si>
    <t>FIG. 7 j</t>
    <phoneticPr fontId="3" type="noConversion"/>
  </si>
  <si>
    <t xml:space="preserve">Fig. 7i </t>
    <phoneticPr fontId="3" type="noConversion"/>
  </si>
  <si>
    <t>Fig. 7h</t>
    <phoneticPr fontId="3" type="noConversion"/>
  </si>
  <si>
    <t>FIG. 7f</t>
    <phoneticPr fontId="3" type="noConversion"/>
  </si>
  <si>
    <t>Fig. 7c</t>
    <phoneticPr fontId="3" type="noConversion"/>
  </si>
  <si>
    <t>Fig. 7b</t>
    <phoneticPr fontId="3" type="noConversion"/>
  </si>
  <si>
    <t>Fig.6n</t>
    <phoneticPr fontId="3" type="noConversion"/>
  </si>
  <si>
    <t>Fig. 6l</t>
    <phoneticPr fontId="3" type="noConversion"/>
  </si>
  <si>
    <t>Fig.6k</t>
    <phoneticPr fontId="3" type="noConversion"/>
  </si>
  <si>
    <t>Fig.6j</t>
    <phoneticPr fontId="3" type="noConversion"/>
  </si>
  <si>
    <t>Fig. 6i</t>
    <phoneticPr fontId="3" type="noConversion"/>
  </si>
  <si>
    <t>Fig. 6g</t>
    <phoneticPr fontId="3" type="noConversion"/>
  </si>
  <si>
    <t>Fig. 6e</t>
    <phoneticPr fontId="3" type="noConversion"/>
  </si>
  <si>
    <r>
      <t xml:space="preserve">Fig. 5j </t>
    </r>
    <r>
      <rPr>
        <b/>
        <sz val="12"/>
        <rFont val="Times New Roman"/>
        <family val="1"/>
      </rPr>
      <t xml:space="preserve"> VGLUT2 NPHR OFT</t>
    </r>
    <phoneticPr fontId="3" type="noConversion"/>
  </si>
  <si>
    <r>
      <t xml:space="preserve">Fig.5k </t>
    </r>
    <r>
      <rPr>
        <b/>
        <sz val="12"/>
        <rFont val="Times New Roman"/>
        <family val="1"/>
      </rPr>
      <t xml:space="preserve"> VGLUT2 NPHR OFT</t>
    </r>
    <phoneticPr fontId="3" type="noConversion"/>
  </si>
  <si>
    <r>
      <t xml:space="preserve">Fig. 5h  </t>
    </r>
    <r>
      <rPr>
        <b/>
        <sz val="12"/>
        <rFont val="Times New Roman"/>
        <family val="1"/>
      </rPr>
      <t xml:space="preserve">   VGLUT2 NPHR OFT</t>
    </r>
    <phoneticPr fontId="3" type="noConversion"/>
  </si>
  <si>
    <r>
      <t xml:space="preserve">Fig. 5i   </t>
    </r>
    <r>
      <rPr>
        <b/>
        <sz val="12"/>
        <rFont val="Times New Roman"/>
        <family val="1"/>
      </rPr>
      <t xml:space="preserve">   VGLUT2 NPHR OFT</t>
    </r>
    <phoneticPr fontId="3" type="noConversion"/>
  </si>
  <si>
    <t>Fig.  5e</t>
    <phoneticPr fontId="3" type="noConversion"/>
  </si>
  <si>
    <t>Fig.  5f</t>
    <phoneticPr fontId="3" type="noConversion"/>
  </si>
  <si>
    <t>Fig.  5b</t>
    <phoneticPr fontId="3" type="noConversion"/>
  </si>
  <si>
    <t>Fig. 4j</t>
    <phoneticPr fontId="3" type="noConversion"/>
  </si>
  <si>
    <t>Fig. 4k</t>
    <phoneticPr fontId="3" type="noConversion"/>
  </si>
  <si>
    <t>Fig. 4f</t>
    <phoneticPr fontId="3" type="noConversion"/>
  </si>
  <si>
    <t>Fig. 4g</t>
    <phoneticPr fontId="3" type="noConversion"/>
  </si>
  <si>
    <t>Fig. 4 c</t>
    <phoneticPr fontId="3" type="noConversion"/>
  </si>
  <si>
    <t>Fig. 4b</t>
    <phoneticPr fontId="3" type="noConversion"/>
  </si>
  <si>
    <t>Fig. 3h</t>
    <phoneticPr fontId="3" type="noConversion"/>
  </si>
  <si>
    <t>Fig. 3e</t>
    <phoneticPr fontId="3" type="noConversion"/>
  </si>
  <si>
    <t>Fig. 3d</t>
    <phoneticPr fontId="3" type="noConversion"/>
  </si>
  <si>
    <t>Fig.3c</t>
    <phoneticPr fontId="3" type="noConversion"/>
  </si>
  <si>
    <t>Fig. 3b</t>
    <phoneticPr fontId="3" type="noConversion"/>
  </si>
  <si>
    <t>Fig. 4l</t>
    <phoneticPr fontId="3" type="noConversion"/>
  </si>
  <si>
    <t>Fig. 4m</t>
    <phoneticPr fontId="3" type="noConversion"/>
  </si>
  <si>
    <t>eYFP CPN</t>
    <phoneticPr fontId="3" type="noConversion"/>
  </si>
  <si>
    <t>AAV-Dio-eYFP</t>
    <phoneticPr fontId="1" type="noConversion"/>
  </si>
  <si>
    <t>AAV-Dio-eYFP</t>
    <phoneticPr fontId="1" type="noConversion"/>
  </si>
  <si>
    <t>AAV-Dio-chR2-eYFP</t>
    <phoneticPr fontId="1" type="noConversion"/>
  </si>
  <si>
    <t>AAV-Dio-chR2-eYFP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</si>
</sst>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"/>
  </numFmts>
  <fonts count="1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9" tint="-0.249977111117893"/>
      <name val="Times New Roman"/>
      <family val="1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sz val="12"/>
      <name val="Arial"/>
      <family val="2"/>
    </font>
    <font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b/>
      <sz val="11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2" fontId="4" fillId="0" borderId="0" xfId="0" applyNumberFormat="1" applyFont="1" applyAlignment="1"/>
    <xf numFmtId="0" fontId="4" fillId="0" borderId="2" xfId="0" applyFont="1" applyBorder="1" applyAlignment="1"/>
    <xf numFmtId="0" fontId="5" fillId="0" borderId="2" xfId="0" applyFont="1" applyBorder="1" applyAlignment="1">
      <alignment horizontal="left"/>
    </xf>
    <xf numFmtId="2" fontId="4" fillId="0" borderId="2" xfId="0" applyNumberFormat="1" applyFont="1" applyBorder="1" applyAlignment="1"/>
    <xf numFmtId="0" fontId="5" fillId="0" borderId="2" xfId="0" applyFont="1" applyBorder="1" applyAlignment="1"/>
    <xf numFmtId="0" fontId="2" fillId="0" borderId="0" xfId="0" applyFont="1" applyAlignment="1"/>
    <xf numFmtId="0" fontId="5" fillId="0" borderId="0" xfId="0" applyFont="1" applyAlignment="1"/>
    <xf numFmtId="0" fontId="5" fillId="0" borderId="0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2" fillId="0" borderId="0" xfId="0" applyFont="1" applyBorder="1" applyAlignment="1"/>
    <xf numFmtId="0" fontId="6" fillId="0" borderId="0" xfId="0" applyFont="1" applyAlignment="1">
      <alignment horizontal="center"/>
    </xf>
    <xf numFmtId="0" fontId="9" fillId="0" borderId="2" xfId="0" applyFont="1" applyBorder="1" applyAlignment="1"/>
    <xf numFmtId="0" fontId="4" fillId="0" borderId="0" xfId="0" applyFont="1" applyBorder="1" applyAlignment="1"/>
    <xf numFmtId="0" fontId="8" fillId="0" borderId="0" xfId="0" applyFont="1" applyAlignment="1"/>
    <xf numFmtId="0" fontId="10" fillId="0" borderId="0" xfId="0" applyFont="1" applyAlignment="1"/>
    <xf numFmtId="0" fontId="8" fillId="0" borderId="2" xfId="0" applyFont="1" applyBorder="1" applyAlignment="1">
      <alignment horizontal="center"/>
    </xf>
    <xf numFmtId="0" fontId="4" fillId="0" borderId="3" xfId="0" applyFont="1" applyBorder="1" applyAlignment="1"/>
    <xf numFmtId="0" fontId="5" fillId="0" borderId="3" xfId="0" applyFont="1" applyBorder="1" applyAlignment="1"/>
    <xf numFmtId="0" fontId="5" fillId="0" borderId="2" xfId="0" applyFont="1" applyFill="1" applyBorder="1" applyAlignment="1"/>
    <xf numFmtId="0" fontId="6" fillId="0" borderId="0" xfId="0" applyFont="1" applyAlignment="1"/>
    <xf numFmtId="0" fontId="4" fillId="0" borderId="0" xfId="0" applyFont="1" applyAlignment="1">
      <alignment horizontal="center"/>
    </xf>
    <xf numFmtId="0" fontId="8" fillId="0" borderId="2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9" fillId="0" borderId="4" xfId="0" applyFont="1" applyBorder="1" applyAlignment="1"/>
    <xf numFmtId="0" fontId="9" fillId="0" borderId="0" xfId="0" applyFont="1" applyBorder="1" applyAlignment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9" fillId="0" borderId="2" xfId="0" applyFont="1" applyBorder="1" applyAlignment="1">
      <alignment horizontal="center"/>
    </xf>
    <xf numFmtId="0" fontId="9" fillId="0" borderId="0" xfId="0" applyFont="1" applyAlignment="1"/>
    <xf numFmtId="0" fontId="2" fillId="0" borderId="1" xfId="0" applyFont="1" applyBorder="1" applyAlignment="1"/>
    <xf numFmtId="0" fontId="9" fillId="0" borderId="3" xfId="0" applyFont="1" applyBorder="1" applyAlignment="1"/>
    <xf numFmtId="0" fontId="8" fillId="0" borderId="0" xfId="0" applyFont="1" applyBorder="1" applyAlignment="1">
      <alignment horizontal="left"/>
    </xf>
    <xf numFmtId="0" fontId="8" fillId="0" borderId="0" xfId="0" applyFont="1" applyBorder="1" applyAlignment="1"/>
    <xf numFmtId="0" fontId="8" fillId="0" borderId="2" xfId="0" applyFont="1" applyBorder="1" applyAlignment="1"/>
    <xf numFmtId="0" fontId="9" fillId="0" borderId="2" xfId="0" applyFont="1" applyBorder="1" applyAlignment="1">
      <alignment horizontal="left"/>
    </xf>
    <xf numFmtId="0" fontId="5" fillId="0" borderId="0" xfId="0" applyFont="1" applyBorder="1" applyAlignment="1"/>
    <xf numFmtId="0" fontId="8" fillId="0" borderId="0" xfId="0" applyFont="1" applyAlignment="1">
      <alignment horizontal="left"/>
    </xf>
    <xf numFmtId="0" fontId="7" fillId="0" borderId="0" xfId="0" applyFont="1" applyBorder="1" applyAlignment="1"/>
    <xf numFmtId="0" fontId="8" fillId="0" borderId="2" xfId="0" applyFont="1" applyFill="1" applyBorder="1" applyAlignment="1">
      <alignment horizontal="left"/>
    </xf>
    <xf numFmtId="0" fontId="11" fillId="0" borderId="2" xfId="0" applyFont="1" applyBorder="1" applyAlignment="1"/>
    <xf numFmtId="0" fontId="2" fillId="0" borderId="0" xfId="0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12" fillId="0" borderId="0" xfId="0" applyFont="1" applyAlignme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/>
    <xf numFmtId="0" fontId="13" fillId="0" borderId="0" xfId="0" applyFont="1" applyAlignment="1"/>
    <xf numFmtId="0" fontId="13" fillId="0" borderId="9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/>
    <xf numFmtId="0" fontId="7" fillId="0" borderId="0" xfId="0" applyFont="1" applyAlignment="1"/>
    <xf numFmtId="0" fontId="2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8" fillId="0" borderId="7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5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workbookViewId="0">
      <selection activeCell="J21" sqref="J21"/>
    </sheetView>
  </sheetViews>
  <sheetFormatPr defaultRowHeight="13.5" x14ac:dyDescent="0.15"/>
  <sheetData>
    <row r="2" spans="1:17" ht="15.75" x14ac:dyDescent="0.25">
      <c r="A2" s="62" t="s">
        <v>0</v>
      </c>
      <c r="B2" s="62"/>
      <c r="C2" s="1"/>
      <c r="D2" s="1"/>
      <c r="E2" s="1"/>
      <c r="F2" s="2"/>
      <c r="G2" s="1"/>
      <c r="H2" s="1"/>
      <c r="I2" s="3"/>
      <c r="J2" s="1"/>
      <c r="K2" s="1"/>
      <c r="L2" s="1"/>
      <c r="M2" s="1"/>
      <c r="N2" s="1"/>
      <c r="O2" s="1"/>
      <c r="P2" s="1"/>
      <c r="Q2" s="3"/>
    </row>
    <row r="3" spans="1:17" ht="15.75" x14ac:dyDescent="0.25">
      <c r="A3" s="4"/>
      <c r="B3" s="63" t="s">
        <v>1</v>
      </c>
      <c r="C3" s="63"/>
      <c r="D3" s="63"/>
      <c r="E3" s="63"/>
      <c r="F3" s="63"/>
      <c r="G3" s="63"/>
      <c r="H3" s="63"/>
      <c r="I3" s="63"/>
    </row>
    <row r="4" spans="1:17" ht="15.75" x14ac:dyDescent="0.25">
      <c r="A4" s="5" t="s">
        <v>3</v>
      </c>
      <c r="B4" s="6">
        <v>1.7089789473999999</v>
      </c>
      <c r="C4" s="6">
        <v>1.8</v>
      </c>
      <c r="D4" s="6">
        <v>2.0666669999999998</v>
      </c>
      <c r="E4" s="6">
        <v>2.1258330000000001</v>
      </c>
      <c r="F4" s="6">
        <v>1.8125</v>
      </c>
      <c r="G4" s="6">
        <v>1.9687545</v>
      </c>
      <c r="H4" s="6">
        <v>1.8750685</v>
      </c>
      <c r="I4" s="6">
        <v>2.3031201000000001</v>
      </c>
    </row>
    <row r="5" spans="1:17" ht="15.75" x14ac:dyDescent="0.25">
      <c r="A5" s="5" t="s">
        <v>4</v>
      </c>
      <c r="B5" s="6">
        <v>6.2195099999999996</v>
      </c>
      <c r="C5" s="6">
        <v>8.65672</v>
      </c>
      <c r="D5" s="6">
        <v>7.1074400000000004</v>
      </c>
      <c r="E5" s="6">
        <v>7.82</v>
      </c>
      <c r="F5" s="6">
        <v>6.9565200000000003</v>
      </c>
      <c r="G5" s="6">
        <v>7.130744</v>
      </c>
      <c r="H5" s="6">
        <v>7.9648199999999996</v>
      </c>
      <c r="I5" s="6">
        <v>6.9345651999999998</v>
      </c>
    </row>
    <row r="6" spans="1:17" ht="15.75" x14ac:dyDescent="0.25">
      <c r="A6" s="10"/>
      <c r="B6" s="11" t="s">
        <v>41</v>
      </c>
      <c r="C6" s="11" t="s">
        <v>42</v>
      </c>
      <c r="D6" s="11" t="s">
        <v>43</v>
      </c>
      <c r="E6" s="11" t="s">
        <v>44</v>
      </c>
      <c r="F6" s="11" t="s">
        <v>45</v>
      </c>
      <c r="G6" s="11" t="s">
        <v>46</v>
      </c>
      <c r="H6" s="11" t="s">
        <v>47</v>
      </c>
      <c r="I6" s="11" t="s">
        <v>48</v>
      </c>
    </row>
    <row r="7" spans="1:17" ht="15.75" x14ac:dyDescent="0.25">
      <c r="B7" s="63" t="s">
        <v>2</v>
      </c>
      <c r="C7" s="63"/>
      <c r="D7" s="63"/>
      <c r="E7" s="63"/>
      <c r="F7" s="63"/>
      <c r="G7" s="63"/>
      <c r="H7" s="63"/>
      <c r="I7" s="63"/>
    </row>
    <row r="8" spans="1:17" ht="15.75" x14ac:dyDescent="0.25">
      <c r="A8" s="5" t="s">
        <v>3</v>
      </c>
      <c r="B8" s="4">
        <v>0.15409999999999999</v>
      </c>
      <c r="C8" s="4">
        <v>0.252</v>
      </c>
      <c r="D8" s="4">
        <v>0.13</v>
      </c>
      <c r="E8" s="4">
        <v>0.23799999999999999</v>
      </c>
      <c r="F8" s="4">
        <v>0.19650000000000001</v>
      </c>
      <c r="G8" s="4">
        <v>0.109</v>
      </c>
      <c r="H8" s="4">
        <v>0.16</v>
      </c>
      <c r="I8" s="4">
        <v>8.5099999999999995E-2</v>
      </c>
    </row>
    <row r="9" spans="1:17" ht="15.75" x14ac:dyDescent="0.25">
      <c r="A9" s="5" t="s">
        <v>4</v>
      </c>
      <c r="B9" s="4">
        <v>0.18</v>
      </c>
      <c r="C9" s="4">
        <v>0.24299999999999999</v>
      </c>
      <c r="D9" s="4">
        <v>0.25</v>
      </c>
      <c r="E9" s="4">
        <v>0.16900000000000001</v>
      </c>
      <c r="F9" s="4">
        <v>0.15</v>
      </c>
      <c r="G9" s="4">
        <v>0.1</v>
      </c>
      <c r="H9" s="4">
        <v>0.108</v>
      </c>
      <c r="I9" s="4">
        <v>0.151</v>
      </c>
    </row>
    <row r="10" spans="1:17" ht="15.75" x14ac:dyDescent="0.25">
      <c r="B10" s="11" t="s">
        <v>41</v>
      </c>
      <c r="C10" s="11" t="s">
        <v>42</v>
      </c>
      <c r="D10" s="11" t="s">
        <v>43</v>
      </c>
      <c r="E10" s="11" t="s">
        <v>44</v>
      </c>
      <c r="F10" s="11" t="s">
        <v>45</v>
      </c>
      <c r="G10" s="11" t="s">
        <v>46</v>
      </c>
      <c r="H10" s="11" t="s">
        <v>47</v>
      </c>
      <c r="I10" s="11" t="s">
        <v>48</v>
      </c>
    </row>
  </sheetData>
  <mergeCells count="3">
    <mergeCell ref="A2:B2"/>
    <mergeCell ref="B3:I3"/>
    <mergeCell ref="B7:I7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"/>
  <sheetViews>
    <sheetView workbookViewId="0">
      <selection activeCell="A2" sqref="A2:D10"/>
    </sheetView>
  </sheetViews>
  <sheetFormatPr defaultRowHeight="13.5" x14ac:dyDescent="0.15"/>
  <sheetData>
    <row r="2" spans="1:4" ht="15.75" x14ac:dyDescent="0.25">
      <c r="A2" s="8" t="s">
        <v>108</v>
      </c>
      <c r="B2" s="63" t="s">
        <v>109</v>
      </c>
      <c r="C2" s="63"/>
      <c r="D2" s="63"/>
    </row>
    <row r="3" spans="1:4" ht="15.75" x14ac:dyDescent="0.25">
      <c r="A3" s="1"/>
      <c r="B3" s="20" t="s">
        <v>105</v>
      </c>
      <c r="C3" s="11" t="s">
        <v>110</v>
      </c>
      <c r="D3" s="20" t="s">
        <v>107</v>
      </c>
    </row>
    <row r="4" spans="1:4" ht="15.75" x14ac:dyDescent="0.25">
      <c r="A4" s="15" t="s">
        <v>24</v>
      </c>
      <c r="B4" s="16">
        <v>342</v>
      </c>
      <c r="C4" s="16">
        <v>179</v>
      </c>
      <c r="D4" s="16">
        <v>190</v>
      </c>
    </row>
    <row r="5" spans="1:4" ht="15.75" x14ac:dyDescent="0.25">
      <c r="A5" s="15" t="s">
        <v>25</v>
      </c>
      <c r="B5" s="16">
        <v>358.1</v>
      </c>
      <c r="C5" s="16">
        <v>193</v>
      </c>
      <c r="D5" s="16">
        <v>220</v>
      </c>
    </row>
    <row r="6" spans="1:4" ht="15.75" x14ac:dyDescent="0.25">
      <c r="A6" s="15" t="s">
        <v>26</v>
      </c>
      <c r="B6" s="16">
        <v>338.5</v>
      </c>
      <c r="C6" s="16">
        <v>98</v>
      </c>
      <c r="D6" s="16">
        <v>280</v>
      </c>
    </row>
    <row r="7" spans="1:4" ht="15.75" x14ac:dyDescent="0.25">
      <c r="A7" s="15" t="s">
        <v>27</v>
      </c>
      <c r="B7" s="16">
        <v>373.1</v>
      </c>
      <c r="C7" s="16">
        <v>101</v>
      </c>
      <c r="D7" s="16">
        <v>301</v>
      </c>
    </row>
    <row r="8" spans="1:4" ht="15.75" x14ac:dyDescent="0.25">
      <c r="A8" s="15" t="s">
        <v>28</v>
      </c>
      <c r="B8" s="16">
        <v>326</v>
      </c>
      <c r="C8" s="16">
        <v>189</v>
      </c>
      <c r="D8" s="16">
        <v>260</v>
      </c>
    </row>
    <row r="9" spans="1:4" ht="15.75" x14ac:dyDescent="0.25">
      <c r="A9" s="15" t="s">
        <v>29</v>
      </c>
      <c r="B9" s="16">
        <v>355</v>
      </c>
      <c r="C9" s="16">
        <v>75</v>
      </c>
      <c r="D9" s="16">
        <v>278</v>
      </c>
    </row>
    <row r="10" spans="1:4" ht="15.75" x14ac:dyDescent="0.25">
      <c r="A10" s="15" t="s">
        <v>30</v>
      </c>
      <c r="B10" s="16">
        <v>324</v>
      </c>
      <c r="C10" s="16">
        <v>164</v>
      </c>
      <c r="D10" s="16">
        <v>220</v>
      </c>
    </row>
  </sheetData>
  <mergeCells count="1">
    <mergeCell ref="B2:D2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"/>
  <sheetViews>
    <sheetView workbookViewId="0">
      <selection activeCell="K20" sqref="K20"/>
    </sheetView>
  </sheetViews>
  <sheetFormatPr defaultRowHeight="13.5" x14ac:dyDescent="0.15"/>
  <sheetData>
    <row r="2" spans="1:17" ht="15.75" x14ac:dyDescent="0.25">
      <c r="A2" s="8" t="s">
        <v>456</v>
      </c>
      <c r="B2" s="9" t="s">
        <v>50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.75" x14ac:dyDescent="0.25">
      <c r="A3" s="4"/>
      <c r="B3" s="65" t="s">
        <v>111</v>
      </c>
      <c r="C3" s="65"/>
      <c r="D3" s="65"/>
      <c r="E3" s="65"/>
      <c r="F3" s="65"/>
      <c r="G3" s="65"/>
      <c r="H3" s="65"/>
      <c r="I3" s="65"/>
    </row>
    <row r="4" spans="1:17" ht="15.75" x14ac:dyDescent="0.25">
      <c r="A4" s="7" t="s">
        <v>113</v>
      </c>
      <c r="B4" s="16">
        <v>0.68</v>
      </c>
      <c r="C4" s="16">
        <v>0.68</v>
      </c>
      <c r="D4" s="16">
        <v>0.89</v>
      </c>
      <c r="E4" s="16">
        <v>1.05</v>
      </c>
      <c r="F4" s="16">
        <v>0.78</v>
      </c>
      <c r="G4" s="16">
        <v>0.69</v>
      </c>
      <c r="H4" s="16">
        <v>0.84</v>
      </c>
      <c r="I4" s="16">
        <v>0.95</v>
      </c>
    </row>
    <row r="5" spans="1:17" ht="15.75" x14ac:dyDescent="0.25">
      <c r="A5" s="7" t="s">
        <v>106</v>
      </c>
      <c r="B5" s="16">
        <v>0.89</v>
      </c>
      <c r="C5" s="16">
        <v>0.89</v>
      </c>
      <c r="D5" s="16">
        <v>0.79</v>
      </c>
      <c r="E5" s="16">
        <v>0.67</v>
      </c>
      <c r="F5" s="16">
        <v>0.89</v>
      </c>
      <c r="G5" s="16">
        <v>0.75</v>
      </c>
      <c r="H5" s="16">
        <v>0.98</v>
      </c>
      <c r="I5" s="16">
        <v>0.85</v>
      </c>
    </row>
    <row r="6" spans="1:17" ht="15.75" x14ac:dyDescent="0.25">
      <c r="A6" s="7" t="s">
        <v>114</v>
      </c>
      <c r="B6" s="16">
        <v>0.94</v>
      </c>
      <c r="C6" s="16">
        <v>0.94</v>
      </c>
      <c r="D6" s="16">
        <v>0.74</v>
      </c>
      <c r="E6" s="16">
        <v>0.64</v>
      </c>
      <c r="F6" s="16">
        <v>0.84</v>
      </c>
      <c r="G6" s="16">
        <v>0.68</v>
      </c>
      <c r="H6" s="16">
        <v>0.64</v>
      </c>
      <c r="I6" s="16">
        <v>0.75</v>
      </c>
    </row>
    <row r="7" spans="1:17" ht="15.75" x14ac:dyDescent="0.25">
      <c r="A7" s="1"/>
      <c r="B7" s="11" t="s">
        <v>40</v>
      </c>
      <c r="C7" s="11" t="s">
        <v>25</v>
      </c>
      <c r="D7" s="11" t="s">
        <v>26</v>
      </c>
      <c r="E7" s="11" t="s">
        <v>27</v>
      </c>
      <c r="F7" s="11" t="s">
        <v>28</v>
      </c>
      <c r="G7" s="11" t="s">
        <v>29</v>
      </c>
      <c r="H7" s="11" t="s">
        <v>54</v>
      </c>
      <c r="I7" s="11" t="s">
        <v>55</v>
      </c>
    </row>
    <row r="8" spans="1:17" ht="15.75" x14ac:dyDescent="0.25">
      <c r="B8" s="65" t="s">
        <v>112</v>
      </c>
      <c r="C8" s="65"/>
      <c r="D8" s="65"/>
      <c r="E8" s="65"/>
      <c r="F8" s="65"/>
      <c r="G8" s="65"/>
      <c r="H8" s="65"/>
      <c r="I8" s="65"/>
    </row>
    <row r="9" spans="1:17" ht="15.75" x14ac:dyDescent="0.25">
      <c r="A9" s="7" t="s">
        <v>113</v>
      </c>
      <c r="B9" s="16">
        <v>0.97</v>
      </c>
      <c r="C9" s="16">
        <v>0.65</v>
      </c>
      <c r="D9" s="16">
        <v>0.74</v>
      </c>
      <c r="E9" s="16">
        <v>0.57999999999999996</v>
      </c>
      <c r="F9" s="16">
        <v>1.01</v>
      </c>
      <c r="G9" s="16">
        <v>0.66</v>
      </c>
      <c r="H9" s="16">
        <v>0.85</v>
      </c>
      <c r="I9" s="16">
        <v>0.69</v>
      </c>
    </row>
    <row r="10" spans="1:17" ht="15.75" x14ac:dyDescent="0.25">
      <c r="A10" s="7" t="s">
        <v>106</v>
      </c>
      <c r="B10" s="16">
        <v>7.0000000000000007E-2</v>
      </c>
      <c r="C10" s="16">
        <v>0.12</v>
      </c>
      <c r="D10" s="16">
        <v>0.18</v>
      </c>
      <c r="E10" s="16">
        <v>9.4E-2</v>
      </c>
      <c r="F10" s="16">
        <v>0.15</v>
      </c>
      <c r="G10" s="16">
        <v>0.16</v>
      </c>
      <c r="H10" s="16">
        <v>0.11</v>
      </c>
      <c r="I10" s="16">
        <v>0.02</v>
      </c>
    </row>
    <row r="11" spans="1:17" ht="15.75" x14ac:dyDescent="0.25">
      <c r="A11" s="7" t="s">
        <v>114</v>
      </c>
      <c r="B11" s="16">
        <v>0.64</v>
      </c>
      <c r="C11" s="16">
        <v>0.82</v>
      </c>
      <c r="D11" s="16">
        <v>0.54</v>
      </c>
      <c r="E11" s="16">
        <v>0.66</v>
      </c>
      <c r="F11" s="16">
        <v>0.97</v>
      </c>
      <c r="G11" s="16">
        <v>0.74</v>
      </c>
      <c r="H11" s="16">
        <v>0.67</v>
      </c>
      <c r="I11" s="16">
        <v>0.61</v>
      </c>
    </row>
    <row r="12" spans="1:17" ht="15.75" x14ac:dyDescent="0.25">
      <c r="B12" s="11" t="s">
        <v>56</v>
      </c>
      <c r="C12" s="11" t="s">
        <v>57</v>
      </c>
      <c r="D12" s="11" t="s">
        <v>58</v>
      </c>
      <c r="E12" s="11" t="s">
        <v>31</v>
      </c>
      <c r="F12" s="11" t="s">
        <v>32</v>
      </c>
      <c r="G12" s="11" t="s">
        <v>33</v>
      </c>
      <c r="H12" s="11" t="s">
        <v>101</v>
      </c>
      <c r="I12" s="11" t="s">
        <v>63</v>
      </c>
    </row>
  </sheetData>
  <mergeCells count="2">
    <mergeCell ref="B3:I3"/>
    <mergeCell ref="B8:I8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2"/>
  <sheetViews>
    <sheetView workbookViewId="0">
      <selection activeCell="A2" sqref="A2"/>
    </sheetView>
  </sheetViews>
  <sheetFormatPr defaultRowHeight="13.5" x14ac:dyDescent="0.15"/>
  <cols>
    <col min="2" max="2" width="7.25" customWidth="1"/>
    <col min="3" max="3" width="8.125" customWidth="1"/>
    <col min="4" max="4" width="8" customWidth="1"/>
    <col min="5" max="5" width="7.75" customWidth="1"/>
    <col min="6" max="6" width="7.875" customWidth="1"/>
    <col min="7" max="7" width="7.375" customWidth="1"/>
    <col min="8" max="9" width="7.75" customWidth="1"/>
    <col min="10" max="10" width="7.875" customWidth="1"/>
    <col min="11" max="11" width="8.25" customWidth="1"/>
  </cols>
  <sheetData>
    <row r="2" spans="1:21" ht="15.75" x14ac:dyDescent="0.25">
      <c r="A2" s="8" t="s">
        <v>455</v>
      </c>
      <c r="B2" s="19" t="s">
        <v>99</v>
      </c>
      <c r="C2" s="18"/>
      <c r="D2" s="19"/>
      <c r="E2" s="19"/>
      <c r="F2" s="18"/>
      <c r="G2" s="19"/>
      <c r="H2" s="67"/>
      <c r="I2" s="67"/>
      <c r="J2" s="67"/>
      <c r="K2" s="67"/>
      <c r="L2" s="67"/>
      <c r="M2" s="67"/>
      <c r="N2" s="1"/>
      <c r="O2" s="1"/>
      <c r="P2" s="1"/>
      <c r="Q2" s="1"/>
      <c r="R2" s="1"/>
      <c r="S2" s="1"/>
      <c r="T2" s="1"/>
      <c r="U2" s="1"/>
    </row>
    <row r="3" spans="1:21" ht="15.75" x14ac:dyDescent="0.25">
      <c r="A3" s="21"/>
      <c r="B3" s="65" t="s">
        <v>111</v>
      </c>
      <c r="C3" s="65"/>
      <c r="D3" s="65"/>
      <c r="E3" s="65"/>
      <c r="F3" s="65"/>
      <c r="G3" s="65"/>
      <c r="H3" s="65"/>
      <c r="I3" s="65"/>
      <c r="J3" s="65"/>
      <c r="K3" s="65"/>
    </row>
    <row r="4" spans="1:21" ht="15.75" x14ac:dyDescent="0.25">
      <c r="A4" s="22" t="s">
        <v>113</v>
      </c>
      <c r="B4" s="16">
        <v>13</v>
      </c>
      <c r="C4" s="16">
        <v>7.8</v>
      </c>
      <c r="D4" s="16">
        <v>10.9</v>
      </c>
      <c r="E4" s="16">
        <v>11.9</v>
      </c>
      <c r="F4" s="16">
        <v>8.5</v>
      </c>
      <c r="G4" s="16">
        <v>12.2</v>
      </c>
      <c r="H4" s="16">
        <v>10.5</v>
      </c>
      <c r="I4" s="16">
        <v>8.1</v>
      </c>
      <c r="J4" s="16">
        <v>7.8</v>
      </c>
      <c r="K4" s="16">
        <v>12</v>
      </c>
    </row>
    <row r="5" spans="1:21" ht="15.75" x14ac:dyDescent="0.25">
      <c r="A5" s="22" t="s">
        <v>106</v>
      </c>
      <c r="B5" s="16">
        <v>13.2</v>
      </c>
      <c r="C5" s="16">
        <v>11.1</v>
      </c>
      <c r="D5" s="16">
        <v>5.0999999999999996</v>
      </c>
      <c r="E5" s="16">
        <v>11</v>
      </c>
      <c r="F5" s="16">
        <v>12</v>
      </c>
      <c r="G5" s="16">
        <v>15</v>
      </c>
      <c r="H5" s="16">
        <v>8.3000000000000007</v>
      </c>
      <c r="I5" s="16">
        <v>11</v>
      </c>
      <c r="J5" s="16">
        <v>8.1999999999999993</v>
      </c>
      <c r="K5" s="16">
        <v>11</v>
      </c>
    </row>
    <row r="6" spans="1:21" ht="15.75" x14ac:dyDescent="0.25">
      <c r="A6" s="23" t="s">
        <v>114</v>
      </c>
      <c r="B6" s="16">
        <v>15.9</v>
      </c>
      <c r="C6" s="16">
        <v>6.9</v>
      </c>
      <c r="D6" s="16">
        <v>11.8</v>
      </c>
      <c r="E6" s="16">
        <v>6.5</v>
      </c>
      <c r="F6" s="16">
        <v>14</v>
      </c>
      <c r="G6" s="16">
        <v>10</v>
      </c>
      <c r="H6" s="16">
        <v>9</v>
      </c>
      <c r="I6" s="16">
        <v>11</v>
      </c>
      <c r="J6" s="16">
        <v>9.5</v>
      </c>
      <c r="K6" s="16">
        <v>8.5</v>
      </c>
    </row>
    <row r="7" spans="1:21" ht="15.75" x14ac:dyDescent="0.25">
      <c r="A7" s="1"/>
      <c r="B7" s="11" t="s">
        <v>40</v>
      </c>
      <c r="C7" s="11" t="s">
        <v>25</v>
      </c>
      <c r="D7" s="11" t="s">
        <v>26</v>
      </c>
      <c r="E7" s="11" t="s">
        <v>27</v>
      </c>
      <c r="F7" s="11" t="s">
        <v>28</v>
      </c>
      <c r="G7" s="11" t="s">
        <v>29</v>
      </c>
      <c r="H7" s="11" t="s">
        <v>54</v>
      </c>
      <c r="I7" s="11" t="s">
        <v>55</v>
      </c>
      <c r="J7" s="11" t="s">
        <v>56</v>
      </c>
      <c r="K7" s="11" t="s">
        <v>57</v>
      </c>
    </row>
    <row r="8" spans="1:21" ht="15.75" x14ac:dyDescent="0.25">
      <c r="B8" s="65" t="s">
        <v>112</v>
      </c>
      <c r="C8" s="65"/>
      <c r="D8" s="65"/>
      <c r="E8" s="65"/>
      <c r="F8" s="65"/>
      <c r="G8" s="65"/>
      <c r="H8" s="65"/>
      <c r="I8" s="65"/>
      <c r="J8" s="65"/>
      <c r="K8" s="65"/>
    </row>
    <row r="9" spans="1:21" ht="15.75" x14ac:dyDescent="0.25">
      <c r="A9" s="22" t="s">
        <v>113</v>
      </c>
      <c r="B9" s="16">
        <v>6.9</v>
      </c>
      <c r="C9" s="16">
        <v>10</v>
      </c>
      <c r="D9" s="16">
        <v>9</v>
      </c>
      <c r="E9" s="16">
        <v>12</v>
      </c>
      <c r="F9" s="16">
        <v>12</v>
      </c>
      <c r="G9" s="16">
        <v>13</v>
      </c>
      <c r="H9" s="16">
        <v>5.64</v>
      </c>
      <c r="I9" s="16">
        <v>13</v>
      </c>
      <c r="J9" s="16">
        <v>10</v>
      </c>
      <c r="K9" s="16">
        <v>13</v>
      </c>
    </row>
    <row r="10" spans="1:21" ht="15.75" x14ac:dyDescent="0.25">
      <c r="A10" s="22" t="s">
        <v>106</v>
      </c>
      <c r="B10" s="16">
        <v>3.5</v>
      </c>
      <c r="C10" s="16">
        <v>6</v>
      </c>
      <c r="D10" s="16">
        <v>4</v>
      </c>
      <c r="E10" s="16">
        <v>3</v>
      </c>
      <c r="F10" s="16">
        <v>4</v>
      </c>
      <c r="G10" s="16">
        <v>5.6</v>
      </c>
      <c r="H10" s="16">
        <v>8</v>
      </c>
      <c r="I10" s="16">
        <v>4</v>
      </c>
      <c r="J10" s="16">
        <v>3.5</v>
      </c>
      <c r="K10" s="16">
        <v>2.4</v>
      </c>
    </row>
    <row r="11" spans="1:21" ht="15.75" x14ac:dyDescent="0.25">
      <c r="A11" s="23" t="s">
        <v>114</v>
      </c>
      <c r="B11" s="16">
        <v>6.2</v>
      </c>
      <c r="C11" s="16">
        <v>11.5</v>
      </c>
      <c r="D11" s="16">
        <v>10</v>
      </c>
      <c r="E11" s="16">
        <v>9</v>
      </c>
      <c r="F11" s="16">
        <v>13.14</v>
      </c>
      <c r="G11" s="16">
        <v>12</v>
      </c>
      <c r="H11" s="16">
        <v>10</v>
      </c>
      <c r="I11" s="16">
        <v>9.6999999999999993</v>
      </c>
      <c r="J11" s="16">
        <v>12</v>
      </c>
      <c r="K11" s="16">
        <v>9</v>
      </c>
    </row>
    <row r="12" spans="1:21" ht="15.75" x14ac:dyDescent="0.25">
      <c r="B12" s="11" t="s">
        <v>58</v>
      </c>
      <c r="C12" s="11" t="s">
        <v>31</v>
      </c>
      <c r="D12" s="11" t="s">
        <v>32</v>
      </c>
      <c r="E12" s="11" t="s">
        <v>33</v>
      </c>
      <c r="F12" s="11" t="s">
        <v>101</v>
      </c>
      <c r="G12" s="11" t="s">
        <v>63</v>
      </c>
      <c r="H12" s="11" t="s">
        <v>64</v>
      </c>
      <c r="I12" s="11" t="s">
        <v>65</v>
      </c>
      <c r="J12" s="11" t="s">
        <v>66</v>
      </c>
      <c r="K12" s="11" t="s">
        <v>67</v>
      </c>
    </row>
  </sheetData>
  <mergeCells count="3">
    <mergeCell ref="H2:M2"/>
    <mergeCell ref="B3:K3"/>
    <mergeCell ref="B8:K8"/>
  </mergeCells>
  <phoneticPr fontId="1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"/>
  <sheetViews>
    <sheetView workbookViewId="0">
      <selection activeCell="A2" sqref="A2:D10"/>
    </sheetView>
  </sheetViews>
  <sheetFormatPr defaultRowHeight="13.5" x14ac:dyDescent="0.15"/>
  <sheetData>
    <row r="2" spans="1:4" ht="15.75" x14ac:dyDescent="0.25">
      <c r="A2" s="8" t="s">
        <v>454</v>
      </c>
      <c r="B2" s="24" t="s">
        <v>115</v>
      </c>
      <c r="C2" s="1"/>
      <c r="D2" s="1"/>
    </row>
    <row r="3" spans="1:4" ht="15.75" x14ac:dyDescent="0.25">
      <c r="A3" s="1"/>
      <c r="B3" s="24" t="s">
        <v>111</v>
      </c>
      <c r="C3" s="24"/>
      <c r="D3" s="24"/>
    </row>
    <row r="4" spans="1:4" ht="15.75" x14ac:dyDescent="0.25">
      <c r="A4" s="1"/>
      <c r="B4" s="20" t="s">
        <v>105</v>
      </c>
      <c r="C4" s="11" t="s">
        <v>106</v>
      </c>
      <c r="D4" s="20" t="s">
        <v>107</v>
      </c>
    </row>
    <row r="5" spans="1:4" ht="15.75" x14ac:dyDescent="0.25">
      <c r="A5" s="15" t="s">
        <v>40</v>
      </c>
      <c r="B5" s="16">
        <v>342</v>
      </c>
      <c r="C5" s="16">
        <v>286</v>
      </c>
      <c r="D5" s="16">
        <v>386</v>
      </c>
    </row>
    <row r="6" spans="1:4" ht="15.75" x14ac:dyDescent="0.25">
      <c r="A6" s="15" t="s">
        <v>25</v>
      </c>
      <c r="B6" s="16">
        <v>354</v>
      </c>
      <c r="C6" s="16">
        <v>355</v>
      </c>
      <c r="D6" s="16">
        <v>354</v>
      </c>
    </row>
    <row r="7" spans="1:4" ht="15.75" x14ac:dyDescent="0.25">
      <c r="A7" s="15" t="s">
        <v>26</v>
      </c>
      <c r="B7" s="16">
        <v>331</v>
      </c>
      <c r="C7" s="16">
        <v>398</v>
      </c>
      <c r="D7" s="16">
        <v>387</v>
      </c>
    </row>
    <row r="8" spans="1:4" ht="15.75" x14ac:dyDescent="0.25">
      <c r="A8" s="15" t="s">
        <v>27</v>
      </c>
      <c r="B8" s="16">
        <v>378</v>
      </c>
      <c r="C8" s="16">
        <v>356</v>
      </c>
      <c r="D8" s="16">
        <v>367</v>
      </c>
    </row>
    <row r="9" spans="1:4" ht="15.75" x14ac:dyDescent="0.25">
      <c r="A9" s="15" t="s">
        <v>28</v>
      </c>
      <c r="B9" s="16">
        <v>289</v>
      </c>
      <c r="C9" s="16">
        <v>344</v>
      </c>
      <c r="D9" s="16">
        <v>299</v>
      </c>
    </row>
    <row r="10" spans="1:4" ht="15.75" x14ac:dyDescent="0.25">
      <c r="A10" s="15" t="s">
        <v>29</v>
      </c>
      <c r="B10" s="16">
        <v>321</v>
      </c>
      <c r="C10" s="16">
        <v>298</v>
      </c>
      <c r="D10" s="16">
        <v>365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"/>
  <sheetViews>
    <sheetView workbookViewId="0">
      <selection activeCell="A2" sqref="A2:D10"/>
    </sheetView>
  </sheetViews>
  <sheetFormatPr defaultRowHeight="13.5" x14ac:dyDescent="0.15"/>
  <sheetData>
    <row r="2" spans="1:4" ht="15.75" x14ac:dyDescent="0.25">
      <c r="A2" s="8" t="s">
        <v>453</v>
      </c>
      <c r="B2" s="24" t="s">
        <v>115</v>
      </c>
      <c r="C2" s="1"/>
      <c r="D2" s="1"/>
    </row>
    <row r="3" spans="1:4" ht="15.75" x14ac:dyDescent="0.25">
      <c r="A3" s="1"/>
      <c r="B3" s="63" t="s">
        <v>116</v>
      </c>
      <c r="C3" s="63"/>
      <c r="D3" s="63"/>
    </row>
    <row r="4" spans="1:4" ht="15.75" x14ac:dyDescent="0.25">
      <c r="A4" s="25"/>
      <c r="B4" s="20" t="s">
        <v>105</v>
      </c>
      <c r="C4" s="11" t="s">
        <v>106</v>
      </c>
      <c r="D4" s="20" t="s">
        <v>107</v>
      </c>
    </row>
    <row r="5" spans="1:4" ht="15.75" x14ac:dyDescent="0.25">
      <c r="A5" s="15" t="s">
        <v>40</v>
      </c>
      <c r="B5" s="16">
        <v>389</v>
      </c>
      <c r="C5" s="16">
        <v>120.5</v>
      </c>
      <c r="D5" s="16">
        <v>261.5</v>
      </c>
    </row>
    <row r="6" spans="1:4" ht="15.75" x14ac:dyDescent="0.25">
      <c r="A6" s="15" t="s">
        <v>25</v>
      </c>
      <c r="B6" s="16">
        <v>358.1</v>
      </c>
      <c r="C6" s="16">
        <v>189</v>
      </c>
      <c r="D6" s="16">
        <v>226.9</v>
      </c>
    </row>
    <row r="7" spans="1:4" ht="15.75" x14ac:dyDescent="0.25">
      <c r="A7" s="15" t="s">
        <v>26</v>
      </c>
      <c r="B7" s="16">
        <v>338.5</v>
      </c>
      <c r="C7" s="16">
        <v>140</v>
      </c>
      <c r="D7" s="16">
        <v>304.2</v>
      </c>
    </row>
    <row r="8" spans="1:4" ht="15.75" x14ac:dyDescent="0.25">
      <c r="A8" s="15" t="s">
        <v>27</v>
      </c>
      <c r="B8" s="16">
        <v>373.1</v>
      </c>
      <c r="C8" s="16">
        <v>190</v>
      </c>
      <c r="D8" s="16">
        <v>228</v>
      </c>
    </row>
    <row r="9" spans="1:4" ht="15.75" x14ac:dyDescent="0.25">
      <c r="A9" s="15" t="s">
        <v>28</v>
      </c>
      <c r="B9" s="16">
        <v>370</v>
      </c>
      <c r="C9" s="16">
        <v>204</v>
      </c>
      <c r="D9" s="16">
        <v>306.5</v>
      </c>
    </row>
    <row r="10" spans="1:4" ht="15.75" x14ac:dyDescent="0.25">
      <c r="A10" s="15" t="s">
        <v>29</v>
      </c>
      <c r="B10" s="16">
        <v>402</v>
      </c>
      <c r="C10" s="16">
        <v>110</v>
      </c>
      <c r="D10" s="16">
        <v>210</v>
      </c>
    </row>
  </sheetData>
  <mergeCells count="1">
    <mergeCell ref="B3:D3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"/>
  <sheetViews>
    <sheetView workbookViewId="0">
      <selection activeCell="A2" sqref="A2"/>
    </sheetView>
  </sheetViews>
  <sheetFormatPr defaultRowHeight="13.5" x14ac:dyDescent="0.15"/>
  <cols>
    <col min="2" max="3" width="7.375" customWidth="1"/>
    <col min="5" max="5" width="7.75" customWidth="1"/>
    <col min="6" max="6" width="7.625" customWidth="1"/>
    <col min="7" max="7" width="7.75" customWidth="1"/>
    <col min="8" max="9" width="7.375" customWidth="1"/>
    <col min="10" max="11" width="8.5" customWidth="1"/>
  </cols>
  <sheetData>
    <row r="2" spans="1:11" ht="15.75" x14ac:dyDescent="0.25">
      <c r="A2" s="8" t="s">
        <v>452</v>
      </c>
      <c r="B2" s="9" t="s">
        <v>117</v>
      </c>
      <c r="C2" s="1"/>
      <c r="D2" s="1"/>
      <c r="E2" s="1"/>
      <c r="F2" s="1"/>
      <c r="G2" s="1"/>
      <c r="H2" s="1"/>
      <c r="I2" s="1"/>
      <c r="J2" s="1"/>
      <c r="K2" s="1"/>
    </row>
    <row r="3" spans="1:11" ht="15.75" x14ac:dyDescent="0.25">
      <c r="A3" s="4"/>
      <c r="B3" s="65" t="s">
        <v>118</v>
      </c>
      <c r="C3" s="65"/>
      <c r="D3" s="65"/>
      <c r="E3" s="65"/>
      <c r="F3" s="65"/>
      <c r="G3" s="65" t="s">
        <v>119</v>
      </c>
      <c r="H3" s="65"/>
      <c r="I3" s="65"/>
      <c r="J3" s="65"/>
      <c r="K3" s="65"/>
    </row>
    <row r="4" spans="1:11" ht="15.75" x14ac:dyDescent="0.25">
      <c r="A4" s="7" t="s">
        <v>113</v>
      </c>
      <c r="B4" s="16">
        <v>13.938000000000001</v>
      </c>
      <c r="C4" s="16">
        <v>12.013</v>
      </c>
      <c r="D4" s="16">
        <v>12.891999999999999</v>
      </c>
      <c r="E4" s="16">
        <v>9.0779999999999994</v>
      </c>
      <c r="F4" s="16">
        <v>5.2670000000000003</v>
      </c>
      <c r="G4" s="16">
        <v>9.9550000000000001</v>
      </c>
      <c r="H4" s="16">
        <v>13</v>
      </c>
      <c r="I4" s="16">
        <v>8.0960000000000001</v>
      </c>
      <c r="J4" s="16">
        <v>10.804</v>
      </c>
      <c r="K4" s="16">
        <v>9.5739999999999998</v>
      </c>
    </row>
    <row r="5" spans="1:11" ht="15.75" x14ac:dyDescent="0.25">
      <c r="A5" s="7" t="s">
        <v>106</v>
      </c>
      <c r="B5" s="16">
        <v>8.5470000000000006</v>
      </c>
      <c r="C5" s="16">
        <v>11</v>
      </c>
      <c r="D5" s="16">
        <v>13</v>
      </c>
      <c r="E5" s="16">
        <v>11.153</v>
      </c>
      <c r="F5" s="16">
        <v>14</v>
      </c>
      <c r="G5" s="16">
        <v>13.03</v>
      </c>
      <c r="H5" s="16">
        <v>8.2149999999999999</v>
      </c>
      <c r="I5" s="16">
        <v>9.3130000000000006</v>
      </c>
      <c r="J5" s="16">
        <v>13.186</v>
      </c>
      <c r="K5" s="16">
        <v>11.17</v>
      </c>
    </row>
    <row r="6" spans="1:11" ht="15.75" x14ac:dyDescent="0.25">
      <c r="A6" s="7" t="s">
        <v>114</v>
      </c>
      <c r="B6" s="16">
        <v>5.8280000000000003</v>
      </c>
      <c r="C6" s="16">
        <v>7.6760000000000002</v>
      </c>
      <c r="D6" s="16">
        <v>9.92</v>
      </c>
      <c r="E6" s="16">
        <v>10.061</v>
      </c>
      <c r="F6" s="16">
        <v>7.8070000000000004</v>
      </c>
      <c r="G6" s="16">
        <v>11.762</v>
      </c>
      <c r="H6" s="16">
        <v>9.5739999999999998</v>
      </c>
      <c r="I6" s="16">
        <v>11.17</v>
      </c>
      <c r="J6" s="16">
        <v>8.4459999999999997</v>
      </c>
      <c r="K6" s="16">
        <v>8.4459999999999997</v>
      </c>
    </row>
    <row r="7" spans="1:11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x14ac:dyDescent="0.25">
      <c r="A8" s="4"/>
      <c r="B8" s="65" t="s">
        <v>118</v>
      </c>
      <c r="C8" s="65"/>
      <c r="D8" s="65"/>
      <c r="E8" s="65"/>
      <c r="F8" s="65"/>
      <c r="G8" s="65" t="s">
        <v>119</v>
      </c>
      <c r="H8" s="65"/>
      <c r="I8" s="65"/>
      <c r="J8" s="65"/>
      <c r="K8" s="65"/>
    </row>
    <row r="9" spans="1:11" ht="15.75" x14ac:dyDescent="0.25">
      <c r="A9" s="7" t="s">
        <v>113</v>
      </c>
      <c r="B9" s="16">
        <v>25.1</v>
      </c>
      <c r="C9" s="16">
        <v>16.399999999999999</v>
      </c>
      <c r="D9" s="16">
        <v>27.9</v>
      </c>
      <c r="E9" s="16">
        <v>21.5</v>
      </c>
      <c r="F9" s="16">
        <v>16</v>
      </c>
      <c r="G9" s="16">
        <v>27</v>
      </c>
      <c r="H9" s="16">
        <v>23</v>
      </c>
      <c r="I9" s="16">
        <v>24</v>
      </c>
      <c r="J9" s="16">
        <v>19</v>
      </c>
      <c r="K9" s="16">
        <v>23</v>
      </c>
    </row>
    <row r="10" spans="1:11" ht="15.75" x14ac:dyDescent="0.25">
      <c r="A10" s="7" t="s">
        <v>106</v>
      </c>
      <c r="B10" s="16">
        <v>19.3</v>
      </c>
      <c r="C10" s="16">
        <v>32</v>
      </c>
      <c r="D10" s="16">
        <v>29</v>
      </c>
      <c r="E10" s="16">
        <v>19.8</v>
      </c>
      <c r="F10" s="16">
        <v>30.7</v>
      </c>
      <c r="G10" s="16">
        <v>22</v>
      </c>
      <c r="H10" s="16">
        <v>27</v>
      </c>
      <c r="I10" s="16">
        <v>25</v>
      </c>
      <c r="J10" s="16">
        <v>30.1</v>
      </c>
      <c r="K10" s="16">
        <v>24</v>
      </c>
    </row>
    <row r="11" spans="1:11" ht="15.75" x14ac:dyDescent="0.25">
      <c r="A11" s="7" t="s">
        <v>114</v>
      </c>
      <c r="B11" s="16">
        <v>28</v>
      </c>
      <c r="C11" s="16">
        <v>26</v>
      </c>
      <c r="D11" s="16">
        <v>22</v>
      </c>
      <c r="E11" s="16">
        <v>29.6</v>
      </c>
      <c r="F11" s="16">
        <v>24.1</v>
      </c>
      <c r="G11" s="16">
        <v>21</v>
      </c>
      <c r="H11" s="16">
        <v>27.8</v>
      </c>
      <c r="I11" s="16">
        <v>20</v>
      </c>
      <c r="J11" s="16">
        <v>29</v>
      </c>
      <c r="K11" s="16">
        <v>28</v>
      </c>
    </row>
    <row r="12" spans="1:11" ht="15.75" x14ac:dyDescent="0.25">
      <c r="A12" s="1"/>
      <c r="B12" s="11" t="s">
        <v>40</v>
      </c>
      <c r="C12" s="11" t="s">
        <v>25</v>
      </c>
      <c r="D12" s="11" t="s">
        <v>26</v>
      </c>
      <c r="E12" s="11" t="s">
        <v>27</v>
      </c>
      <c r="F12" s="11" t="s">
        <v>28</v>
      </c>
      <c r="G12" s="11" t="s">
        <v>29</v>
      </c>
      <c r="H12" s="11" t="s">
        <v>54</v>
      </c>
      <c r="I12" s="11" t="s">
        <v>55</v>
      </c>
      <c r="J12" s="11" t="s">
        <v>56</v>
      </c>
      <c r="K12" s="11" t="s">
        <v>57</v>
      </c>
    </row>
  </sheetData>
  <mergeCells count="4">
    <mergeCell ref="B3:F3"/>
    <mergeCell ref="G3:K3"/>
    <mergeCell ref="B8:F8"/>
    <mergeCell ref="G8:K8"/>
  </mergeCells>
  <phoneticPr fontId="1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workbookViewId="0">
      <selection activeCell="A2" sqref="A2"/>
    </sheetView>
  </sheetViews>
  <sheetFormatPr defaultRowHeight="13.5" x14ac:dyDescent="0.15"/>
  <sheetData>
    <row r="2" spans="1:7" ht="15.75" x14ac:dyDescent="0.25">
      <c r="A2" s="8" t="s">
        <v>451</v>
      </c>
    </row>
    <row r="3" spans="1:7" ht="15.75" x14ac:dyDescent="0.25">
      <c r="A3" s="9" t="s">
        <v>50</v>
      </c>
    </row>
    <row r="4" spans="1:7" ht="15.75" x14ac:dyDescent="0.25">
      <c r="A4" s="68" t="s">
        <v>124</v>
      </c>
      <c r="B4" s="68"/>
      <c r="C4" s="68"/>
      <c r="E4" s="9" t="s">
        <v>125</v>
      </c>
      <c r="F4" s="28"/>
      <c r="G4" s="28"/>
    </row>
    <row r="5" spans="1:7" ht="15.75" x14ac:dyDescent="0.25">
      <c r="B5" s="26" t="s">
        <v>52</v>
      </c>
      <c r="C5" s="26" t="s">
        <v>53</v>
      </c>
      <c r="F5" s="26" t="s">
        <v>52</v>
      </c>
      <c r="G5" s="26" t="s">
        <v>53</v>
      </c>
    </row>
    <row r="6" spans="1:7" ht="15.75" x14ac:dyDescent="0.25">
      <c r="A6" s="11" t="s">
        <v>40</v>
      </c>
      <c r="B6" s="16">
        <v>0.81112499999999998</v>
      </c>
      <c r="C6" s="16">
        <v>0.569052</v>
      </c>
      <c r="E6" s="11" t="s">
        <v>73</v>
      </c>
      <c r="F6" s="16">
        <v>1.0731790000000001</v>
      </c>
      <c r="G6" s="16">
        <v>1.003063</v>
      </c>
    </row>
    <row r="7" spans="1:7" ht="15.75" x14ac:dyDescent="0.25">
      <c r="A7" s="11" t="s">
        <v>25</v>
      </c>
      <c r="B7" s="16">
        <v>0.59387000000000001</v>
      </c>
      <c r="C7" s="16">
        <v>0.63407990000000003</v>
      </c>
      <c r="E7" s="11" t="s">
        <v>74</v>
      </c>
      <c r="F7" s="16">
        <v>1.1932</v>
      </c>
      <c r="G7" s="16">
        <v>1.034843</v>
      </c>
    </row>
    <row r="8" spans="1:7" ht="15.75" x14ac:dyDescent="0.25">
      <c r="A8" s="11" t="s">
        <v>26</v>
      </c>
      <c r="B8" s="16">
        <v>1.0726370000000001</v>
      </c>
      <c r="C8" s="16">
        <v>0.64783000000000002</v>
      </c>
      <c r="E8" s="11" t="s">
        <v>75</v>
      </c>
      <c r="F8" s="16">
        <v>0.89539999999999997</v>
      </c>
      <c r="G8" s="16">
        <v>1.313059</v>
      </c>
    </row>
    <row r="9" spans="1:7" ht="15.75" x14ac:dyDescent="0.25">
      <c r="A9" s="11" t="s">
        <v>27</v>
      </c>
      <c r="B9" s="16">
        <v>0.81721999999999995</v>
      </c>
      <c r="C9" s="16">
        <v>0.42099999999999999</v>
      </c>
      <c r="E9" s="11" t="s">
        <v>76</v>
      </c>
      <c r="F9" s="16">
        <v>1.0481320000000001</v>
      </c>
      <c r="G9" s="16">
        <v>1.1250990000000001</v>
      </c>
    </row>
    <row r="10" spans="1:7" ht="15.75" x14ac:dyDescent="0.25">
      <c r="A10" s="11" t="s">
        <v>28</v>
      </c>
      <c r="B10" s="16">
        <v>0.74380000000000002</v>
      </c>
      <c r="C10" s="16">
        <v>0.87438499999999997</v>
      </c>
      <c r="E10" s="11" t="s">
        <v>77</v>
      </c>
      <c r="F10" s="16">
        <v>0.6895</v>
      </c>
      <c r="G10" s="16">
        <v>1.406258</v>
      </c>
    </row>
    <row r="11" spans="1:7" ht="15.75" x14ac:dyDescent="0.25">
      <c r="A11" s="11" t="s">
        <v>29</v>
      </c>
      <c r="B11" s="16">
        <v>0.55693870000000001</v>
      </c>
      <c r="C11" s="16">
        <v>0.63407990000000003</v>
      </c>
      <c r="E11" s="11" t="s">
        <v>78</v>
      </c>
      <c r="F11" s="16">
        <v>1.0731790000000001</v>
      </c>
      <c r="G11" s="16">
        <v>1.2300310000000001</v>
      </c>
    </row>
    <row r="12" spans="1:7" ht="15.75" x14ac:dyDescent="0.25">
      <c r="A12" s="11" t="s">
        <v>54</v>
      </c>
      <c r="B12" s="16">
        <v>1.0726370000000001</v>
      </c>
      <c r="C12" s="16">
        <v>0.56647829999999999</v>
      </c>
      <c r="E12" s="11" t="s">
        <v>79</v>
      </c>
      <c r="F12" s="16">
        <v>1.31932</v>
      </c>
      <c r="G12" s="16">
        <v>1.2353479999999999</v>
      </c>
    </row>
    <row r="13" spans="1:7" ht="15.75" x14ac:dyDescent="0.25">
      <c r="A13" s="11" t="s">
        <v>55</v>
      </c>
      <c r="B13" s="16">
        <v>0.85617220000000005</v>
      </c>
      <c r="C13" s="16">
        <v>0.46621000000000001</v>
      </c>
      <c r="E13" s="11" t="s">
        <v>80</v>
      </c>
      <c r="F13" s="16">
        <v>0.89539999999999997</v>
      </c>
      <c r="G13" s="16">
        <v>1.0591790000000001</v>
      </c>
    </row>
    <row r="14" spans="1:7" ht="15.75" x14ac:dyDescent="0.25">
      <c r="A14" s="11" t="s">
        <v>56</v>
      </c>
      <c r="B14" s="16">
        <v>0.56904999999999994</v>
      </c>
      <c r="C14" s="16">
        <v>0.96493099999999998</v>
      </c>
      <c r="E14" s="11" t="s">
        <v>81</v>
      </c>
      <c r="F14" s="16">
        <v>1.0481320000000001</v>
      </c>
      <c r="G14" s="16">
        <v>1.0935509999999999</v>
      </c>
    </row>
    <row r="15" spans="1:7" ht="15.75" x14ac:dyDescent="0.25">
      <c r="A15" s="11" t="s">
        <v>36</v>
      </c>
      <c r="B15" s="16">
        <v>0.91346000000000005</v>
      </c>
      <c r="C15" s="16">
        <v>0.66063470000000002</v>
      </c>
      <c r="E15" s="11" t="s">
        <v>82</v>
      </c>
      <c r="F15" s="16">
        <v>0.6895</v>
      </c>
      <c r="G15" s="16">
        <v>1.3246260000000001</v>
      </c>
    </row>
    <row r="16" spans="1:7" ht="15.75" x14ac:dyDescent="0.25">
      <c r="A16" s="11" t="s">
        <v>37</v>
      </c>
      <c r="B16" s="16">
        <v>0.82311129999999999</v>
      </c>
      <c r="C16" s="16">
        <v>0.45534560000000002</v>
      </c>
      <c r="E16" s="11" t="s">
        <v>83</v>
      </c>
      <c r="F16" s="16">
        <v>1.040481</v>
      </c>
      <c r="G16" s="16">
        <v>1.4509939999999999</v>
      </c>
    </row>
    <row r="17" spans="1:7" ht="15.75" x14ac:dyDescent="0.25">
      <c r="A17" s="11" t="s">
        <v>38</v>
      </c>
      <c r="B17" s="16">
        <v>0.53456000000000004</v>
      </c>
      <c r="C17" s="16">
        <v>0.51263460000000005</v>
      </c>
      <c r="E17" s="11" t="s">
        <v>84</v>
      </c>
      <c r="F17" s="16">
        <v>0.6895</v>
      </c>
      <c r="G17" s="16">
        <v>1.401626</v>
      </c>
    </row>
    <row r="18" spans="1:7" ht="15.75" x14ac:dyDescent="0.25">
      <c r="A18" s="30"/>
      <c r="B18" s="31"/>
      <c r="C18" s="31"/>
      <c r="E18" s="13"/>
      <c r="F18" s="32"/>
      <c r="G18" s="32"/>
    </row>
    <row r="19" spans="1:7" ht="15.75" x14ac:dyDescent="0.25">
      <c r="A19" s="69" t="s">
        <v>126</v>
      </c>
      <c r="B19" s="69"/>
      <c r="C19" s="69"/>
      <c r="E19" s="9" t="s">
        <v>127</v>
      </c>
    </row>
    <row r="20" spans="1:7" ht="15.75" x14ac:dyDescent="0.25">
      <c r="B20" s="26" t="s">
        <v>52</v>
      </c>
      <c r="C20" s="26" t="s">
        <v>53</v>
      </c>
      <c r="F20" s="26" t="s">
        <v>52</v>
      </c>
      <c r="G20" s="26" t="s">
        <v>53</v>
      </c>
    </row>
    <row r="21" spans="1:7" ht="15.75" x14ac:dyDescent="0.25">
      <c r="A21" s="11" t="s">
        <v>32</v>
      </c>
      <c r="B21" s="16">
        <v>3.6020000000000003E-2</v>
      </c>
      <c r="C21" s="16">
        <v>5.6529999999999997E-2</v>
      </c>
      <c r="E21" s="11" t="s">
        <v>86</v>
      </c>
      <c r="F21" s="16">
        <v>4.2999999999999997E-2</v>
      </c>
      <c r="G21" s="16">
        <v>0.92542999999999997</v>
      </c>
    </row>
    <row r="22" spans="1:7" ht="15.75" x14ac:dyDescent="0.25">
      <c r="A22" s="11" t="s">
        <v>33</v>
      </c>
      <c r="B22" s="16">
        <v>4.6452E-2</v>
      </c>
      <c r="C22" s="16">
        <v>9.2350000000000002E-2</v>
      </c>
      <c r="E22" s="11" t="s">
        <v>87</v>
      </c>
      <c r="F22" s="16">
        <v>0.108108</v>
      </c>
      <c r="G22" s="16">
        <v>1.3212600000000001</v>
      </c>
    </row>
    <row r="23" spans="1:7" ht="15.75" x14ac:dyDescent="0.25">
      <c r="A23" s="11" t="s">
        <v>101</v>
      </c>
      <c r="B23" s="16">
        <v>0.02</v>
      </c>
      <c r="C23" s="16">
        <v>0.02</v>
      </c>
      <c r="E23" s="11" t="s">
        <v>120</v>
      </c>
      <c r="F23" s="16">
        <v>0.106</v>
      </c>
      <c r="G23" s="16">
        <v>0.89226689999999997</v>
      </c>
    </row>
    <row r="24" spans="1:7" ht="15.75" x14ac:dyDescent="0.25">
      <c r="A24" s="11" t="s">
        <v>63</v>
      </c>
      <c r="B24" s="16">
        <v>5.3560000000000003E-2</v>
      </c>
      <c r="C24" s="16">
        <v>6.5640000000000004E-2</v>
      </c>
      <c r="E24" s="11" t="s">
        <v>121</v>
      </c>
      <c r="F24" s="16">
        <v>0.53456400000000004</v>
      </c>
      <c r="G24" s="16">
        <v>1.2048129999999999</v>
      </c>
    </row>
    <row r="25" spans="1:7" ht="15.75" x14ac:dyDescent="0.25">
      <c r="A25" s="11" t="s">
        <v>64</v>
      </c>
      <c r="B25" s="16">
        <v>3.4500000000000003E-2</v>
      </c>
      <c r="C25" s="16">
        <v>8.5529999999999995E-2</v>
      </c>
      <c r="E25" s="11" t="s">
        <v>122</v>
      </c>
      <c r="F25" s="16">
        <v>0.108108</v>
      </c>
      <c r="G25" s="16">
        <v>1.2168000000000001</v>
      </c>
    </row>
    <row r="26" spans="1:7" ht="15.75" x14ac:dyDescent="0.25">
      <c r="A26" s="11" t="s">
        <v>65</v>
      </c>
      <c r="B26" s="16">
        <v>3.6053000000000002E-2</v>
      </c>
      <c r="C26" s="16">
        <v>5.6034E-2</v>
      </c>
      <c r="E26" s="11" t="s">
        <v>123</v>
      </c>
      <c r="F26" s="16">
        <v>4.2999999999999997E-2</v>
      </c>
      <c r="G26" s="16">
        <v>1.150031</v>
      </c>
    </row>
    <row r="27" spans="1:7" ht="15.75" x14ac:dyDescent="0.25">
      <c r="A27" s="11" t="s">
        <v>66</v>
      </c>
      <c r="B27" s="16">
        <v>4.6420000000000003E-2</v>
      </c>
      <c r="C27" s="16">
        <v>9.0340000000000004E-2</v>
      </c>
      <c r="E27" s="11" t="s">
        <v>92</v>
      </c>
      <c r="F27" s="16">
        <v>0.108108</v>
      </c>
      <c r="G27" s="16">
        <v>0.9516</v>
      </c>
    </row>
    <row r="28" spans="1:7" ht="15.75" x14ac:dyDescent="0.25">
      <c r="A28" s="11" t="s">
        <v>67</v>
      </c>
      <c r="B28" s="16">
        <v>0.02</v>
      </c>
      <c r="C28" s="16">
        <v>0.02</v>
      </c>
      <c r="E28" s="11" t="s">
        <v>93</v>
      </c>
      <c r="F28" s="16">
        <v>0.106</v>
      </c>
      <c r="G28" s="16">
        <v>1.226693</v>
      </c>
    </row>
    <row r="29" spans="1:7" ht="15.75" x14ac:dyDescent="0.25">
      <c r="A29" s="11" t="s">
        <v>68</v>
      </c>
      <c r="B29" s="16">
        <v>5.2260000000000001E-2</v>
      </c>
      <c r="C29" s="16">
        <v>6.6449999999999995E-2</v>
      </c>
      <c r="E29" s="11" t="s">
        <v>94</v>
      </c>
      <c r="F29" s="16">
        <v>0.53456400000000004</v>
      </c>
      <c r="G29" s="16">
        <v>1.0481320000000001</v>
      </c>
    </row>
    <row r="30" spans="1:7" ht="15.75" x14ac:dyDescent="0.25">
      <c r="A30" s="11" t="s">
        <v>69</v>
      </c>
      <c r="B30" s="16">
        <v>3.5400000000000001E-2</v>
      </c>
      <c r="C30" s="16">
        <v>8.4500000000000006E-2</v>
      </c>
      <c r="E30" s="11" t="s">
        <v>95</v>
      </c>
      <c r="F30" s="16">
        <v>0.108108</v>
      </c>
      <c r="G30" s="16">
        <v>1.0560309999999999</v>
      </c>
    </row>
    <row r="31" spans="1:7" ht="15.75" x14ac:dyDescent="0.25">
      <c r="A31" s="11" t="s">
        <v>70</v>
      </c>
      <c r="B31" s="16">
        <v>3.6209999999999999E-2</v>
      </c>
      <c r="C31" s="16">
        <v>5.6439999999999997E-2</v>
      </c>
      <c r="E31" s="11" t="s">
        <v>96</v>
      </c>
      <c r="F31" s="16">
        <v>0.106</v>
      </c>
      <c r="G31" s="16">
        <v>1.2826690000000001</v>
      </c>
    </row>
    <row r="32" spans="1:7" ht="15.75" x14ac:dyDescent="0.25">
      <c r="A32" s="11" t="s">
        <v>71</v>
      </c>
      <c r="B32" s="16">
        <v>4.5999999999999999E-2</v>
      </c>
      <c r="C32" s="16">
        <v>0.09</v>
      </c>
      <c r="E32" s="11" t="s">
        <v>97</v>
      </c>
      <c r="F32" s="16">
        <v>0.53456400000000004</v>
      </c>
      <c r="G32" s="16">
        <v>1.0481320000000001</v>
      </c>
    </row>
  </sheetData>
  <mergeCells count="2">
    <mergeCell ref="A4:C4"/>
    <mergeCell ref="A19:C19"/>
  </mergeCells>
  <phoneticPr fontId="3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2"/>
  <sheetViews>
    <sheetView workbookViewId="0">
      <selection activeCell="A2" sqref="A2"/>
    </sheetView>
  </sheetViews>
  <sheetFormatPr defaultRowHeight="13.5" x14ac:dyDescent="0.15"/>
  <cols>
    <col min="2" max="2" width="11.125" customWidth="1"/>
    <col min="3" max="3" width="12.375" customWidth="1"/>
    <col min="6" max="6" width="11.875" customWidth="1"/>
    <col min="7" max="7" width="11.625" customWidth="1"/>
  </cols>
  <sheetData>
    <row r="2" spans="1:12" ht="15.75" x14ac:dyDescent="0.25">
      <c r="A2" s="8" t="s">
        <v>450</v>
      </c>
      <c r="B2" s="70" t="s">
        <v>99</v>
      </c>
      <c r="C2" s="70"/>
      <c r="D2" s="70"/>
    </row>
    <row r="3" spans="1:12" ht="15.75" x14ac:dyDescent="0.25">
      <c r="A3" s="8"/>
      <c r="B3" s="33"/>
      <c r="C3" s="33"/>
      <c r="D3" s="33"/>
    </row>
    <row r="4" spans="1:12" ht="15.75" x14ac:dyDescent="0.25">
      <c r="A4" s="70" t="s">
        <v>128</v>
      </c>
      <c r="B4" s="70"/>
      <c r="C4" s="70"/>
      <c r="E4" s="70" t="s">
        <v>153</v>
      </c>
      <c r="F4" s="70"/>
      <c r="G4" s="70"/>
      <c r="H4" s="34"/>
    </row>
    <row r="5" spans="1:12" ht="15.75" x14ac:dyDescent="0.25">
      <c r="B5" s="20" t="s">
        <v>52</v>
      </c>
      <c r="C5" s="20" t="s">
        <v>53</v>
      </c>
      <c r="D5" s="27"/>
      <c r="E5" s="27"/>
      <c r="F5" s="20" t="s">
        <v>52</v>
      </c>
      <c r="G5" s="20" t="s">
        <v>53</v>
      </c>
    </row>
    <row r="6" spans="1:12" ht="15.75" x14ac:dyDescent="0.25">
      <c r="A6" s="11" t="s">
        <v>40</v>
      </c>
      <c r="B6" s="16">
        <v>9.83</v>
      </c>
      <c r="C6" s="16">
        <v>8.98</v>
      </c>
      <c r="E6" s="11" t="s">
        <v>73</v>
      </c>
      <c r="F6" s="16">
        <v>2.2999999999999998</v>
      </c>
      <c r="G6" s="16">
        <v>2.94</v>
      </c>
    </row>
    <row r="7" spans="1:12" ht="15.75" x14ac:dyDescent="0.25">
      <c r="A7" s="11" t="s">
        <v>25</v>
      </c>
      <c r="B7" s="16">
        <v>11.5</v>
      </c>
      <c r="C7" s="16">
        <v>8</v>
      </c>
      <c r="E7" s="11" t="s">
        <v>74</v>
      </c>
      <c r="F7" s="16">
        <v>2.94</v>
      </c>
      <c r="G7" s="16">
        <v>1.36</v>
      </c>
    </row>
    <row r="8" spans="1:12" ht="15.75" x14ac:dyDescent="0.25">
      <c r="A8" s="11" t="s">
        <v>26</v>
      </c>
      <c r="B8" s="16">
        <v>8.9600000000000009</v>
      </c>
      <c r="C8" s="16">
        <v>9.5</v>
      </c>
      <c r="E8" s="11" t="s">
        <v>75</v>
      </c>
      <c r="F8" s="16">
        <v>3.2</v>
      </c>
      <c r="G8" s="16">
        <v>2.2200000000000002</v>
      </c>
    </row>
    <row r="9" spans="1:12" ht="15.75" x14ac:dyDescent="0.25">
      <c r="A9" s="11" t="s">
        <v>27</v>
      </c>
      <c r="B9" s="16">
        <v>9</v>
      </c>
      <c r="C9" s="16">
        <v>8.5</v>
      </c>
      <c r="E9" s="11" t="s">
        <v>76</v>
      </c>
      <c r="F9" s="16">
        <v>2.2200000000000002</v>
      </c>
      <c r="G9" s="16">
        <v>4.2</v>
      </c>
    </row>
    <row r="10" spans="1:12" ht="15.75" x14ac:dyDescent="0.25">
      <c r="A10" s="11" t="s">
        <v>28</v>
      </c>
      <c r="B10" s="16">
        <v>11.9</v>
      </c>
      <c r="C10" s="16">
        <v>11</v>
      </c>
      <c r="E10" s="11" t="s">
        <v>77</v>
      </c>
      <c r="F10" s="16">
        <v>4.5</v>
      </c>
      <c r="G10" s="16">
        <v>4.72</v>
      </c>
    </row>
    <row r="11" spans="1:12" ht="15.75" x14ac:dyDescent="0.25">
      <c r="A11" s="11" t="s">
        <v>29</v>
      </c>
      <c r="B11" s="16">
        <v>12.4</v>
      </c>
      <c r="C11" s="16">
        <v>10.98</v>
      </c>
      <c r="E11" s="11" t="s">
        <v>78</v>
      </c>
      <c r="F11" s="16">
        <v>4.72</v>
      </c>
      <c r="G11" s="16">
        <v>5.96</v>
      </c>
    </row>
    <row r="12" spans="1:12" ht="15.75" x14ac:dyDescent="0.25">
      <c r="A12" s="11" t="s">
        <v>54</v>
      </c>
      <c r="B12" s="16">
        <v>9.83</v>
      </c>
      <c r="C12" s="16">
        <v>8.98</v>
      </c>
      <c r="E12" s="11" t="s">
        <v>79</v>
      </c>
      <c r="F12" s="16">
        <v>2.1</v>
      </c>
      <c r="G12" s="16">
        <v>2.64</v>
      </c>
    </row>
    <row r="13" spans="1:12" ht="15.75" x14ac:dyDescent="0.25">
      <c r="A13" s="11" t="s">
        <v>55</v>
      </c>
      <c r="B13" s="16">
        <v>10.5</v>
      </c>
      <c r="C13" s="16">
        <v>7.8</v>
      </c>
      <c r="E13" s="11" t="s">
        <v>80</v>
      </c>
      <c r="F13" s="16">
        <v>2.85</v>
      </c>
      <c r="G13" s="16">
        <v>1.38</v>
      </c>
    </row>
    <row r="14" spans="1:12" ht="15.75" x14ac:dyDescent="0.25">
      <c r="A14" s="11" t="s">
        <v>56</v>
      </c>
      <c r="B14" s="16">
        <v>7.86</v>
      </c>
      <c r="C14" s="16">
        <v>9.5</v>
      </c>
      <c r="E14" s="11" t="s">
        <v>81</v>
      </c>
      <c r="F14" s="16">
        <v>3.2</v>
      </c>
      <c r="G14" s="16">
        <v>2.25</v>
      </c>
    </row>
    <row r="15" spans="1:12" ht="15.75" x14ac:dyDescent="0.25">
      <c r="A15" s="11" t="s">
        <v>57</v>
      </c>
      <c r="B15" s="16">
        <v>9.9</v>
      </c>
      <c r="C15" s="16">
        <v>8.5</v>
      </c>
      <c r="E15" s="11" t="s">
        <v>82</v>
      </c>
      <c r="F15" s="16">
        <v>2.2200000000000002</v>
      </c>
      <c r="G15" s="16">
        <v>4.05</v>
      </c>
    </row>
    <row r="16" spans="1:12" ht="15.75" x14ac:dyDescent="0.25">
      <c r="A16" s="11" t="s">
        <v>58</v>
      </c>
      <c r="B16" s="16">
        <v>12.9</v>
      </c>
      <c r="C16" s="16">
        <v>10.5</v>
      </c>
      <c r="E16" s="11" t="s">
        <v>83</v>
      </c>
      <c r="F16" s="16">
        <v>4.05</v>
      </c>
      <c r="G16" s="16">
        <v>4.5199999999999996</v>
      </c>
      <c r="J16" s="70"/>
      <c r="K16" s="70"/>
      <c r="L16" s="70"/>
    </row>
    <row r="17" spans="1:7" ht="15.75" x14ac:dyDescent="0.25">
      <c r="A17" s="11" t="s">
        <v>31</v>
      </c>
      <c r="B17" s="16">
        <v>11.4</v>
      </c>
      <c r="C17" s="16">
        <v>7.44</v>
      </c>
      <c r="E17" s="11" t="s">
        <v>84</v>
      </c>
      <c r="F17" s="16">
        <v>4.58</v>
      </c>
      <c r="G17" s="16">
        <v>5.74</v>
      </c>
    </row>
    <row r="19" spans="1:7" ht="15.75" x14ac:dyDescent="0.25">
      <c r="A19" s="70" t="s">
        <v>155</v>
      </c>
      <c r="B19" s="70"/>
      <c r="C19" s="70"/>
      <c r="E19" s="70" t="s">
        <v>154</v>
      </c>
      <c r="F19" s="70"/>
      <c r="G19" s="70"/>
    </row>
    <row r="20" spans="1:7" ht="15.75" x14ac:dyDescent="0.25">
      <c r="B20" s="20" t="s">
        <v>52</v>
      </c>
      <c r="C20" s="20" t="s">
        <v>53</v>
      </c>
      <c r="D20" s="27"/>
      <c r="E20" s="27"/>
      <c r="F20" s="20" t="s">
        <v>52</v>
      </c>
      <c r="G20" s="20" t="s">
        <v>53</v>
      </c>
    </row>
    <row r="21" spans="1:7" ht="15.75" x14ac:dyDescent="0.25">
      <c r="A21" s="11" t="s">
        <v>129</v>
      </c>
      <c r="B21" s="16">
        <v>12.4</v>
      </c>
      <c r="C21" s="16">
        <v>12</v>
      </c>
      <c r="E21" s="11" t="s">
        <v>141</v>
      </c>
      <c r="F21" s="16">
        <v>5.96</v>
      </c>
      <c r="G21" s="16">
        <v>12</v>
      </c>
    </row>
    <row r="22" spans="1:7" ht="15.75" x14ac:dyDescent="0.25">
      <c r="A22" s="11" t="s">
        <v>130</v>
      </c>
      <c r="B22" s="16">
        <v>10.199999999999999</v>
      </c>
      <c r="C22" s="16">
        <v>11</v>
      </c>
      <c r="E22" s="11" t="s">
        <v>142</v>
      </c>
      <c r="F22" s="16">
        <v>3.4</v>
      </c>
      <c r="G22" s="16">
        <v>9</v>
      </c>
    </row>
    <row r="23" spans="1:7" ht="15.75" x14ac:dyDescent="0.25">
      <c r="A23" s="11" t="s">
        <v>131</v>
      </c>
      <c r="B23" s="16">
        <v>12.9</v>
      </c>
      <c r="C23" s="16">
        <v>13</v>
      </c>
      <c r="E23" s="11" t="s">
        <v>143</v>
      </c>
      <c r="F23" s="16">
        <v>4.8</v>
      </c>
      <c r="G23" s="16">
        <v>13</v>
      </c>
    </row>
    <row r="24" spans="1:7" ht="15.75" x14ac:dyDescent="0.25">
      <c r="A24" s="11" t="s">
        <v>132</v>
      </c>
      <c r="B24" s="16">
        <v>9.8800000000000008</v>
      </c>
      <c r="C24" s="16">
        <v>11</v>
      </c>
      <c r="E24" s="11" t="s">
        <v>144</v>
      </c>
      <c r="F24" s="16">
        <v>2.8</v>
      </c>
      <c r="G24" s="16">
        <v>11</v>
      </c>
    </row>
    <row r="25" spans="1:7" ht="15.75" x14ac:dyDescent="0.25">
      <c r="A25" s="11" t="s">
        <v>133</v>
      </c>
      <c r="B25" s="16">
        <v>11.44</v>
      </c>
      <c r="C25" s="16">
        <v>14</v>
      </c>
      <c r="E25" s="11" t="s">
        <v>145</v>
      </c>
      <c r="F25" s="16">
        <v>4.5</v>
      </c>
      <c r="G25" s="16">
        <v>12</v>
      </c>
    </row>
    <row r="26" spans="1:7" ht="15.75" x14ac:dyDescent="0.25">
      <c r="A26" s="11" t="s">
        <v>134</v>
      </c>
      <c r="B26" s="16">
        <v>11.92</v>
      </c>
      <c r="C26" s="16">
        <v>13</v>
      </c>
      <c r="E26" s="11" t="s">
        <v>146</v>
      </c>
      <c r="F26" s="16">
        <v>3.4</v>
      </c>
      <c r="G26" s="16">
        <v>10</v>
      </c>
    </row>
    <row r="27" spans="1:7" ht="15.75" x14ac:dyDescent="0.25">
      <c r="A27" s="11" t="s">
        <v>135</v>
      </c>
      <c r="B27" s="16">
        <v>12.4</v>
      </c>
      <c r="C27" s="16">
        <v>11.5</v>
      </c>
      <c r="E27" s="11" t="s">
        <v>147</v>
      </c>
      <c r="F27" s="16">
        <v>5.47</v>
      </c>
      <c r="G27" s="16">
        <v>12.5</v>
      </c>
    </row>
    <row r="28" spans="1:7" ht="15.75" x14ac:dyDescent="0.25">
      <c r="A28" s="11" t="s">
        <v>136</v>
      </c>
      <c r="B28" s="16">
        <v>9.1999999999999993</v>
      </c>
      <c r="C28" s="16">
        <v>10.6</v>
      </c>
      <c r="E28" s="11" t="s">
        <v>148</v>
      </c>
      <c r="F28" s="16">
        <v>3.9</v>
      </c>
      <c r="G28" s="16">
        <v>9.57</v>
      </c>
    </row>
    <row r="29" spans="1:7" ht="15.75" x14ac:dyDescent="0.25">
      <c r="A29" s="11" t="s">
        <v>137</v>
      </c>
      <c r="B29" s="16">
        <v>10.6</v>
      </c>
      <c r="C29" s="16">
        <v>13</v>
      </c>
      <c r="E29" s="11" t="s">
        <v>149</v>
      </c>
      <c r="F29" s="16">
        <v>4.9000000000000004</v>
      </c>
      <c r="G29" s="16">
        <v>12.58</v>
      </c>
    </row>
    <row r="30" spans="1:7" ht="15.75" x14ac:dyDescent="0.25">
      <c r="A30" s="11" t="s">
        <v>138</v>
      </c>
      <c r="B30" s="16">
        <v>9.5500000000000007</v>
      </c>
      <c r="C30" s="16">
        <v>13.2</v>
      </c>
      <c r="E30" s="11" t="s">
        <v>150</v>
      </c>
      <c r="F30" s="16">
        <v>2.78</v>
      </c>
      <c r="G30" s="16">
        <v>11.05</v>
      </c>
    </row>
    <row r="31" spans="1:7" ht="15.75" x14ac:dyDescent="0.25">
      <c r="A31" s="11" t="s">
        <v>139</v>
      </c>
      <c r="B31" s="16">
        <v>10.3</v>
      </c>
      <c r="C31" s="16">
        <v>17.5</v>
      </c>
      <c r="E31" s="11" t="s">
        <v>151</v>
      </c>
      <c r="F31" s="16">
        <v>4.5</v>
      </c>
      <c r="G31" s="16">
        <v>12.5</v>
      </c>
    </row>
    <row r="32" spans="1:7" ht="15.75" x14ac:dyDescent="0.25">
      <c r="A32" s="11" t="s">
        <v>140</v>
      </c>
      <c r="B32" s="16">
        <v>11.5</v>
      </c>
      <c r="C32" s="16">
        <v>13.8</v>
      </c>
      <c r="E32" s="11" t="s">
        <v>152</v>
      </c>
      <c r="F32" s="16">
        <v>3.77</v>
      </c>
      <c r="G32" s="16">
        <v>11.2</v>
      </c>
    </row>
  </sheetData>
  <mergeCells count="6">
    <mergeCell ref="A19:C19"/>
    <mergeCell ref="E19:G19"/>
    <mergeCell ref="J16:L16"/>
    <mergeCell ref="B2:D2"/>
    <mergeCell ref="A4:C4"/>
    <mergeCell ref="E4:G4"/>
  </mergeCells>
  <phoneticPr fontId="3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workbookViewId="0">
      <selection activeCell="K21" sqref="K21"/>
    </sheetView>
  </sheetViews>
  <sheetFormatPr defaultRowHeight="13.5" x14ac:dyDescent="0.15"/>
  <sheetData>
    <row r="2" spans="1:4" ht="15.75" x14ac:dyDescent="0.25">
      <c r="A2" s="14" t="s">
        <v>448</v>
      </c>
      <c r="B2" s="1"/>
      <c r="C2" s="1"/>
      <c r="D2" s="1"/>
    </row>
    <row r="3" spans="1:4" ht="15.75" x14ac:dyDescent="0.25">
      <c r="A3" s="1"/>
      <c r="B3" s="71" t="s">
        <v>156</v>
      </c>
      <c r="C3" s="72"/>
      <c r="D3" s="73"/>
    </row>
    <row r="4" spans="1:4" ht="15.75" x14ac:dyDescent="0.25">
      <c r="A4" s="1"/>
      <c r="B4" s="35" t="s">
        <v>105</v>
      </c>
      <c r="C4" s="35" t="s">
        <v>106</v>
      </c>
      <c r="D4" s="35" t="s">
        <v>107</v>
      </c>
    </row>
    <row r="5" spans="1:4" ht="15.75" x14ac:dyDescent="0.25">
      <c r="A5" s="15" t="s">
        <v>40</v>
      </c>
      <c r="B5" s="16">
        <v>203.8</v>
      </c>
      <c r="C5" s="16">
        <v>329.4</v>
      </c>
      <c r="D5" s="16">
        <v>328.7</v>
      </c>
    </row>
    <row r="6" spans="1:4" ht="15.75" x14ac:dyDescent="0.25">
      <c r="A6" s="15" t="s">
        <v>25</v>
      </c>
      <c r="B6" s="16">
        <v>189</v>
      </c>
      <c r="C6" s="16">
        <v>454</v>
      </c>
      <c r="D6" s="16">
        <v>140.6</v>
      </c>
    </row>
    <row r="7" spans="1:4" ht="15.75" x14ac:dyDescent="0.25">
      <c r="A7" s="15" t="s">
        <v>26</v>
      </c>
      <c r="B7" s="16">
        <v>220</v>
      </c>
      <c r="C7" s="16">
        <v>199</v>
      </c>
      <c r="D7" s="16">
        <v>157.30000000000001</v>
      </c>
    </row>
    <row r="8" spans="1:4" ht="15.75" x14ac:dyDescent="0.25">
      <c r="A8" s="15" t="s">
        <v>27</v>
      </c>
      <c r="B8" s="16">
        <v>244.7</v>
      </c>
      <c r="C8" s="16">
        <v>425</v>
      </c>
      <c r="D8" s="16">
        <v>410.5</v>
      </c>
    </row>
    <row r="9" spans="1:4" ht="15.75" x14ac:dyDescent="0.25">
      <c r="A9" s="15" t="s">
        <v>28</v>
      </c>
      <c r="B9" s="16">
        <v>332.2</v>
      </c>
      <c r="C9" s="16">
        <v>146</v>
      </c>
      <c r="D9" s="16">
        <v>179</v>
      </c>
    </row>
  </sheetData>
  <mergeCells count="1">
    <mergeCell ref="B3:D3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workbookViewId="0">
      <selection activeCell="I21" sqref="I21"/>
    </sheetView>
  </sheetViews>
  <sheetFormatPr defaultRowHeight="13.5" x14ac:dyDescent="0.15"/>
  <sheetData>
    <row r="2" spans="1:4" ht="15.75" x14ac:dyDescent="0.25">
      <c r="A2" s="14" t="s">
        <v>449</v>
      </c>
      <c r="B2" s="1"/>
      <c r="C2" s="1"/>
      <c r="D2" s="1"/>
    </row>
    <row r="3" spans="1:4" ht="15.75" x14ac:dyDescent="0.25">
      <c r="A3" s="7"/>
      <c r="B3" s="71" t="s">
        <v>157</v>
      </c>
      <c r="C3" s="72"/>
      <c r="D3" s="73"/>
    </row>
    <row r="4" spans="1:4" ht="15.75" x14ac:dyDescent="0.25">
      <c r="A4" s="4"/>
      <c r="B4" s="35" t="s">
        <v>105</v>
      </c>
      <c r="C4" s="35" t="s">
        <v>106</v>
      </c>
      <c r="D4" s="35" t="s">
        <v>107</v>
      </c>
    </row>
    <row r="5" spans="1:4" ht="15.75" x14ac:dyDescent="0.25">
      <c r="A5" s="15" t="s">
        <v>40</v>
      </c>
      <c r="B5" s="16">
        <v>279.7</v>
      </c>
      <c r="C5" s="16">
        <v>399.1</v>
      </c>
      <c r="D5" s="16">
        <v>346</v>
      </c>
    </row>
    <row r="6" spans="1:4" ht="15.75" x14ac:dyDescent="0.25">
      <c r="A6" s="15" t="s">
        <v>25</v>
      </c>
      <c r="B6" s="16">
        <v>280.8</v>
      </c>
      <c r="C6" s="16">
        <v>436.5</v>
      </c>
      <c r="D6" s="16">
        <v>393.1</v>
      </c>
    </row>
    <row r="7" spans="1:4" ht="15.75" x14ac:dyDescent="0.25">
      <c r="A7" s="15" t="s">
        <v>26</v>
      </c>
      <c r="B7" s="16">
        <v>203.5</v>
      </c>
      <c r="C7" s="16">
        <v>293.2</v>
      </c>
      <c r="D7" s="16">
        <v>321</v>
      </c>
    </row>
    <row r="8" spans="1:4" ht="15.75" x14ac:dyDescent="0.25">
      <c r="A8" s="15" t="s">
        <v>27</v>
      </c>
      <c r="B8" s="16">
        <v>261.5</v>
      </c>
      <c r="C8" s="16">
        <v>556.79999999999995</v>
      </c>
      <c r="D8" s="16">
        <v>468.1</v>
      </c>
    </row>
    <row r="9" spans="1:4" ht="15.75" x14ac:dyDescent="0.25">
      <c r="A9" s="15" t="s">
        <v>28</v>
      </c>
      <c r="B9" s="16">
        <v>235</v>
      </c>
      <c r="C9" s="16">
        <v>543</v>
      </c>
      <c r="D9" s="16">
        <v>452</v>
      </c>
    </row>
  </sheetData>
  <mergeCells count="1">
    <mergeCell ref="B3:D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"/>
  <sheetViews>
    <sheetView workbookViewId="0">
      <selection activeCell="C15" sqref="C15"/>
    </sheetView>
  </sheetViews>
  <sheetFormatPr defaultRowHeight="13.5" x14ac:dyDescent="0.15"/>
  <sheetData>
    <row r="2" spans="1:11" ht="15.75" x14ac:dyDescent="0.25">
      <c r="A2" s="64" t="s">
        <v>5</v>
      </c>
      <c r="B2" s="64"/>
      <c r="C2" s="1"/>
      <c r="D2" s="1"/>
      <c r="E2" s="1"/>
      <c r="F2" s="1"/>
      <c r="G2" s="1"/>
      <c r="H2" s="1"/>
      <c r="I2" s="1"/>
      <c r="J2" s="1"/>
      <c r="K2" s="1"/>
    </row>
    <row r="3" spans="1:11" ht="15.75" x14ac:dyDescent="0.25">
      <c r="A3" s="4"/>
      <c r="B3" s="63" t="s">
        <v>6</v>
      </c>
      <c r="C3" s="63"/>
      <c r="D3" s="63"/>
      <c r="E3" s="63"/>
      <c r="F3" s="63"/>
    </row>
    <row r="4" spans="1:11" ht="15.75" x14ac:dyDescent="0.25">
      <c r="A4" s="7" t="s">
        <v>8</v>
      </c>
      <c r="B4" s="4">
        <v>9.4102560000000002E-2</v>
      </c>
      <c r="C4" s="4">
        <v>0.1203871</v>
      </c>
      <c r="D4" s="4">
        <v>6.4501799999999998E-2</v>
      </c>
      <c r="E4" s="4">
        <v>0.105691057</v>
      </c>
      <c r="F4" s="4">
        <v>0.13082959699999999</v>
      </c>
    </row>
    <row r="5" spans="1:11" ht="15.75" x14ac:dyDescent="0.25">
      <c r="A5" s="7" t="s">
        <v>9</v>
      </c>
      <c r="B5" s="4">
        <v>5.8823529999999999E-2</v>
      </c>
      <c r="C5" s="4">
        <v>4.6782999999999998E-2</v>
      </c>
      <c r="D5" s="4">
        <v>7.8012300000000007E-2</v>
      </c>
      <c r="E5" s="4">
        <v>6.25E-2</v>
      </c>
      <c r="F5" s="4">
        <v>7.1231085999999999E-2</v>
      </c>
    </row>
    <row r="6" spans="1:11" ht="15.75" x14ac:dyDescent="0.25">
      <c r="B6" s="11" t="s">
        <v>41</v>
      </c>
      <c r="C6" s="11" t="s">
        <v>42</v>
      </c>
      <c r="D6" s="11" t="s">
        <v>43</v>
      </c>
      <c r="E6" s="11" t="s">
        <v>44</v>
      </c>
      <c r="F6" s="11" t="s">
        <v>45</v>
      </c>
    </row>
    <row r="7" spans="1:11" ht="15.75" x14ac:dyDescent="0.25">
      <c r="B7" s="63" t="s">
        <v>7</v>
      </c>
      <c r="C7" s="63"/>
      <c r="D7" s="63"/>
      <c r="E7" s="63"/>
      <c r="F7" s="63"/>
    </row>
    <row r="8" spans="1:11" ht="15.75" x14ac:dyDescent="0.25">
      <c r="A8" s="7" t="s">
        <v>8</v>
      </c>
      <c r="B8" s="4">
        <v>0.3377483</v>
      </c>
      <c r="C8" s="4">
        <v>0.45669290000000001</v>
      </c>
      <c r="D8" s="4">
        <v>0.43856502000000003</v>
      </c>
      <c r="E8" s="4">
        <v>0.48371900800000001</v>
      </c>
      <c r="F8" s="4">
        <v>0.37383179999999999</v>
      </c>
    </row>
    <row r="9" spans="1:11" ht="15.75" x14ac:dyDescent="0.25">
      <c r="A9" s="7" t="s">
        <v>9</v>
      </c>
      <c r="B9" s="4">
        <v>9.8948999999999995E-2</v>
      </c>
      <c r="C9" s="4">
        <v>7.9862500000000003E-2</v>
      </c>
      <c r="D9" s="4">
        <v>8.8235300000000003E-2</v>
      </c>
      <c r="E9" s="4">
        <v>6.8560599999999999E-2</v>
      </c>
      <c r="F9" s="4">
        <v>8.9695652000000001E-2</v>
      </c>
    </row>
    <row r="10" spans="1:11" ht="15.75" x14ac:dyDescent="0.25">
      <c r="B10" s="11" t="s">
        <v>41</v>
      </c>
      <c r="C10" s="11" t="s">
        <v>42</v>
      </c>
      <c r="D10" s="11" t="s">
        <v>43</v>
      </c>
      <c r="E10" s="11" t="s">
        <v>44</v>
      </c>
      <c r="F10" s="11" t="s">
        <v>45</v>
      </c>
    </row>
  </sheetData>
  <mergeCells count="3">
    <mergeCell ref="A2:B2"/>
    <mergeCell ref="B3:F3"/>
    <mergeCell ref="B7:F7"/>
  </mergeCells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workbookViewId="0">
      <selection activeCell="C10" sqref="C10"/>
    </sheetView>
  </sheetViews>
  <sheetFormatPr defaultRowHeight="13.5" x14ac:dyDescent="0.15"/>
  <cols>
    <col min="2" max="2" width="8" customWidth="1"/>
    <col min="3" max="3" width="7.625" customWidth="1"/>
    <col min="4" max="4" width="8" customWidth="1"/>
    <col min="5" max="5" width="7.5" customWidth="1"/>
    <col min="6" max="6" width="7" customWidth="1"/>
    <col min="7" max="7" width="7.5" customWidth="1"/>
    <col min="8" max="8" width="7" customWidth="1"/>
    <col min="9" max="9" width="7.625" customWidth="1"/>
    <col min="10" max="10" width="7.125" customWidth="1"/>
    <col min="11" max="11" width="7.75" customWidth="1"/>
  </cols>
  <sheetData>
    <row r="2" spans="1:11" ht="15.75" x14ac:dyDescent="0.25">
      <c r="A2" s="8" t="s">
        <v>446</v>
      </c>
      <c r="B2" s="18" t="s">
        <v>402</v>
      </c>
      <c r="C2" s="1"/>
      <c r="D2" s="1"/>
      <c r="E2" s="1"/>
      <c r="F2" s="1"/>
      <c r="G2" s="1"/>
      <c r="H2" s="1"/>
      <c r="I2" s="1"/>
      <c r="J2" s="1"/>
      <c r="K2" s="1"/>
    </row>
    <row r="3" spans="1:11" ht="15.75" x14ac:dyDescent="0.25">
      <c r="A3" s="18" t="s">
        <v>162</v>
      </c>
      <c r="B3" s="36"/>
      <c r="C3" s="36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4"/>
      <c r="B4" s="65" t="s">
        <v>118</v>
      </c>
      <c r="C4" s="65"/>
      <c r="D4" s="65"/>
      <c r="E4" s="65"/>
      <c r="F4" s="65"/>
      <c r="G4" s="65" t="s">
        <v>158</v>
      </c>
      <c r="H4" s="65"/>
      <c r="I4" s="65"/>
      <c r="J4" s="65"/>
      <c r="K4" s="65"/>
    </row>
    <row r="5" spans="1:11" ht="15.75" x14ac:dyDescent="0.25">
      <c r="A5" s="7" t="s">
        <v>159</v>
      </c>
      <c r="B5" s="16">
        <v>4.6559999999999997</v>
      </c>
      <c r="C5" s="16">
        <v>10.021000000000001</v>
      </c>
      <c r="D5" s="16">
        <v>8.9849999999999994</v>
      </c>
      <c r="E5" s="16">
        <v>8.7200000000000006</v>
      </c>
      <c r="F5" s="16">
        <v>11.644</v>
      </c>
      <c r="G5" s="16">
        <v>5.5880000000000001</v>
      </c>
      <c r="H5" s="16">
        <v>5.7480000000000002</v>
      </c>
      <c r="I5" s="16">
        <v>5.1580000000000004</v>
      </c>
      <c r="J5" s="16">
        <v>7.3920000000000003</v>
      </c>
      <c r="K5" s="16">
        <v>5.569</v>
      </c>
    </row>
    <row r="6" spans="1:11" ht="15.75" x14ac:dyDescent="0.25">
      <c r="A6" s="7" t="s">
        <v>110</v>
      </c>
      <c r="B6" s="16">
        <v>8.0830000000000002</v>
      </c>
      <c r="C6" s="16">
        <v>7.0220000000000002</v>
      </c>
      <c r="D6" s="16">
        <v>11.565</v>
      </c>
      <c r="E6" s="16">
        <v>8.5020000000000007</v>
      </c>
      <c r="F6" s="16">
        <v>5.8289999999999997</v>
      </c>
      <c r="G6" s="16">
        <v>4.1619999999999999</v>
      </c>
      <c r="H6" s="16">
        <v>6.1550000000000002</v>
      </c>
      <c r="I6" s="16">
        <v>5.0620000000000003</v>
      </c>
      <c r="J6" s="16">
        <v>10.387</v>
      </c>
      <c r="K6" s="16">
        <v>5.7530000000000001</v>
      </c>
    </row>
    <row r="7" spans="1:11" ht="15.75" x14ac:dyDescent="0.25">
      <c r="A7" s="7" t="s">
        <v>160</v>
      </c>
      <c r="B7" s="16">
        <v>9.4659999999999993</v>
      </c>
      <c r="C7" s="16">
        <v>7.516</v>
      </c>
      <c r="D7" s="16">
        <v>8.1630000000000003</v>
      </c>
      <c r="E7" s="16">
        <v>5.9610000000000003</v>
      </c>
      <c r="F7" s="16">
        <v>5.9989999999999997</v>
      </c>
      <c r="G7" s="16">
        <v>4.6379999999999999</v>
      </c>
      <c r="H7" s="16">
        <v>4.0599999999999996</v>
      </c>
      <c r="I7" s="16">
        <v>5.3040000000000003</v>
      </c>
      <c r="J7" s="16">
        <v>5.4139999999999997</v>
      </c>
      <c r="K7" s="16">
        <v>6.0149999999999997</v>
      </c>
    </row>
    <row r="8" spans="1:11" ht="15.75" x14ac:dyDescent="0.25">
      <c r="B8" s="60" t="s">
        <v>39</v>
      </c>
      <c r="C8" s="60" t="s">
        <v>25</v>
      </c>
      <c r="D8" s="60" t="s">
        <v>26</v>
      </c>
      <c r="E8" s="60" t="s">
        <v>27</v>
      </c>
      <c r="F8" s="60" t="s">
        <v>28</v>
      </c>
      <c r="G8" s="60" t="s">
        <v>29</v>
      </c>
      <c r="H8" s="60" t="s">
        <v>54</v>
      </c>
      <c r="I8" s="60" t="s">
        <v>55</v>
      </c>
      <c r="J8" s="60" t="s">
        <v>56</v>
      </c>
      <c r="K8" s="60" t="s">
        <v>36</v>
      </c>
    </row>
  </sheetData>
  <mergeCells count="2">
    <mergeCell ref="B4:F4"/>
    <mergeCell ref="G4:K4"/>
  </mergeCells>
  <phoneticPr fontId="1" type="noConversion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workbookViewId="0">
      <selection activeCell="J21" sqref="J21"/>
    </sheetView>
  </sheetViews>
  <sheetFormatPr defaultRowHeight="13.5" x14ac:dyDescent="0.15"/>
  <cols>
    <col min="1" max="1" width="8.375" customWidth="1"/>
    <col min="2" max="2" width="6.5" customWidth="1"/>
    <col min="3" max="3" width="6.625" customWidth="1"/>
    <col min="4" max="4" width="7.5" customWidth="1"/>
    <col min="5" max="5" width="7.75" customWidth="1"/>
    <col min="6" max="6" width="6.875" customWidth="1"/>
    <col min="7" max="7" width="7.5" customWidth="1"/>
    <col min="8" max="8" width="7.75" customWidth="1"/>
    <col min="9" max="9" width="8.125" customWidth="1"/>
    <col min="10" max="10" width="7.25" customWidth="1"/>
    <col min="11" max="11" width="8.125" customWidth="1"/>
  </cols>
  <sheetData>
    <row r="2" spans="1:11" ht="15.75" x14ac:dyDescent="0.25">
      <c r="A2" s="8" t="s">
        <v>447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15.75" x14ac:dyDescent="0.25">
      <c r="A3" s="18" t="s">
        <v>161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ht="15.75" x14ac:dyDescent="0.25">
      <c r="A4" s="4"/>
      <c r="B4" s="65" t="s">
        <v>118</v>
      </c>
      <c r="C4" s="65"/>
      <c r="D4" s="65"/>
      <c r="E4" s="65"/>
      <c r="F4" s="65"/>
      <c r="G4" s="65" t="s">
        <v>158</v>
      </c>
      <c r="H4" s="65"/>
      <c r="I4" s="65"/>
      <c r="J4" s="65"/>
      <c r="K4" s="65"/>
    </row>
    <row r="5" spans="1:11" ht="15.75" x14ac:dyDescent="0.25">
      <c r="A5" s="7" t="s">
        <v>113</v>
      </c>
      <c r="B5" s="16">
        <v>28.4</v>
      </c>
      <c r="C5" s="16">
        <v>23</v>
      </c>
      <c r="D5" s="16">
        <v>43.4</v>
      </c>
      <c r="E5" s="16">
        <v>35</v>
      </c>
      <c r="F5" s="16">
        <v>29</v>
      </c>
      <c r="G5" s="16">
        <v>19.2</v>
      </c>
      <c r="H5" s="16">
        <v>21.7</v>
      </c>
      <c r="I5" s="16">
        <v>31.8</v>
      </c>
      <c r="J5" s="16">
        <v>43</v>
      </c>
      <c r="K5" s="16">
        <v>36.200000000000003</v>
      </c>
    </row>
    <row r="6" spans="1:11" ht="15.75" x14ac:dyDescent="0.25">
      <c r="A6" s="7" t="s">
        <v>106</v>
      </c>
      <c r="B6" s="16">
        <v>11.6</v>
      </c>
      <c r="C6" s="16">
        <v>25.1</v>
      </c>
      <c r="D6" s="16">
        <v>23.4</v>
      </c>
      <c r="E6" s="16">
        <v>33</v>
      </c>
      <c r="F6" s="16">
        <v>31</v>
      </c>
      <c r="G6" s="16">
        <v>22.5</v>
      </c>
      <c r="H6" s="16">
        <v>20.7</v>
      </c>
      <c r="I6" s="16">
        <v>33.4</v>
      </c>
      <c r="J6" s="16">
        <v>46</v>
      </c>
      <c r="K6" s="16">
        <v>26.2</v>
      </c>
    </row>
    <row r="7" spans="1:11" ht="15.75" x14ac:dyDescent="0.25">
      <c r="A7" s="7" t="s">
        <v>114</v>
      </c>
      <c r="B7" s="16">
        <v>26.4</v>
      </c>
      <c r="C7" s="16">
        <v>44.9</v>
      </c>
      <c r="D7" s="16">
        <v>22.5</v>
      </c>
      <c r="E7" s="16">
        <v>25.4</v>
      </c>
      <c r="F7" s="16">
        <v>33.9</v>
      </c>
      <c r="G7" s="16">
        <v>26.2</v>
      </c>
      <c r="H7" s="16">
        <v>14.6</v>
      </c>
      <c r="I7" s="16">
        <v>18.5</v>
      </c>
      <c r="J7" s="16">
        <v>35.4</v>
      </c>
      <c r="K7" s="16">
        <v>23.8</v>
      </c>
    </row>
    <row r="8" spans="1:11" ht="15.75" x14ac:dyDescent="0.25">
      <c r="A8" s="1"/>
      <c r="B8" s="60" t="s">
        <v>40</v>
      </c>
      <c r="C8" s="11" t="s">
        <v>25</v>
      </c>
      <c r="D8" s="11" t="s">
        <v>26</v>
      </c>
      <c r="E8" s="11" t="s">
        <v>27</v>
      </c>
      <c r="F8" s="11" t="s">
        <v>28</v>
      </c>
      <c r="G8" s="11" t="s">
        <v>29</v>
      </c>
      <c r="H8" s="11" t="s">
        <v>54</v>
      </c>
      <c r="I8" s="11" t="s">
        <v>55</v>
      </c>
      <c r="J8" s="11" t="s">
        <v>56</v>
      </c>
      <c r="K8" s="11" t="s">
        <v>57</v>
      </c>
    </row>
  </sheetData>
  <mergeCells count="2">
    <mergeCell ref="B4:F4"/>
    <mergeCell ref="G4:K4"/>
  </mergeCells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workbookViewId="0">
      <selection activeCell="C15" sqref="C15"/>
    </sheetView>
  </sheetViews>
  <sheetFormatPr defaultRowHeight="13.5" x14ac:dyDescent="0.15"/>
  <sheetData>
    <row r="2" spans="1:11" ht="15.75" x14ac:dyDescent="0.25">
      <c r="A2" s="8" t="s">
        <v>457</v>
      </c>
      <c r="B2" s="18" t="s">
        <v>402</v>
      </c>
      <c r="C2" s="1"/>
      <c r="D2" s="1"/>
      <c r="E2" s="1"/>
      <c r="F2" s="1"/>
      <c r="G2" s="1"/>
      <c r="H2" s="1"/>
      <c r="I2" s="1"/>
      <c r="J2" s="1"/>
      <c r="K2" s="1"/>
    </row>
    <row r="3" spans="1:11" ht="15.75" x14ac:dyDescent="0.25">
      <c r="A3" s="18" t="s">
        <v>167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4"/>
      <c r="B4" s="65" t="s">
        <v>118</v>
      </c>
      <c r="C4" s="65"/>
      <c r="D4" s="65"/>
      <c r="E4" s="65"/>
      <c r="F4" s="65"/>
      <c r="G4" s="65" t="s">
        <v>163</v>
      </c>
      <c r="H4" s="65"/>
      <c r="I4" s="65"/>
      <c r="J4" s="65"/>
      <c r="K4" s="65"/>
    </row>
    <row r="5" spans="1:11" ht="15.75" x14ac:dyDescent="0.25">
      <c r="A5" s="7" t="s">
        <v>164</v>
      </c>
      <c r="B5" s="16">
        <v>11</v>
      </c>
      <c r="C5" s="16">
        <v>9.84</v>
      </c>
      <c r="D5" s="16">
        <v>6</v>
      </c>
      <c r="E5" s="16">
        <v>11</v>
      </c>
      <c r="F5" s="16">
        <f>AVERAGE(B5:E5)</f>
        <v>9.4600000000000009</v>
      </c>
      <c r="G5" s="16">
        <v>9</v>
      </c>
      <c r="H5" s="16">
        <v>8</v>
      </c>
      <c r="I5" s="16">
        <v>9</v>
      </c>
      <c r="J5" s="16">
        <v>6</v>
      </c>
      <c r="K5" s="16">
        <f>AVERAGE(G5:J5)</f>
        <v>8</v>
      </c>
    </row>
    <row r="6" spans="1:11" ht="15.75" x14ac:dyDescent="0.25">
      <c r="A6" s="7" t="s">
        <v>165</v>
      </c>
      <c r="B6" s="16">
        <v>9.69</v>
      </c>
      <c r="C6" s="16">
        <v>5.8739999999999997</v>
      </c>
      <c r="D6" s="16">
        <v>3.7970000000000002</v>
      </c>
      <c r="E6" s="16">
        <v>8.6820000000000004</v>
      </c>
      <c r="F6" s="16">
        <f>AVERAGE(B6:E6)</f>
        <v>7.0107499999999998</v>
      </c>
      <c r="G6" s="16">
        <v>5.7530000000000001</v>
      </c>
      <c r="H6" s="16">
        <v>10.387</v>
      </c>
      <c r="I6" s="16">
        <v>5.0620000000000003</v>
      </c>
      <c r="J6" s="16">
        <v>6.1550000000000002</v>
      </c>
      <c r="K6" s="16">
        <f>AVERAGE(G6:J6)</f>
        <v>6.8392500000000007</v>
      </c>
    </row>
    <row r="7" spans="1:11" ht="15.75" x14ac:dyDescent="0.25">
      <c r="A7" s="7" t="s">
        <v>166</v>
      </c>
      <c r="B7" s="16">
        <v>8</v>
      </c>
      <c r="C7" s="16">
        <v>6.3049999999999997</v>
      </c>
      <c r="D7" s="16">
        <v>9</v>
      </c>
      <c r="E7" s="16">
        <v>9</v>
      </c>
      <c r="F7" s="16">
        <f>AVERAGE(B7:E7)</f>
        <v>8.0762499999999999</v>
      </c>
      <c r="G7" s="16">
        <v>5.569</v>
      </c>
      <c r="H7" s="16">
        <v>7.3920000000000003</v>
      </c>
      <c r="I7" s="16">
        <v>8</v>
      </c>
      <c r="J7" s="16">
        <v>5.7480000000000002</v>
      </c>
      <c r="K7" s="16">
        <f>AVERAGE(G7:J7)</f>
        <v>6.6772499999999999</v>
      </c>
    </row>
    <row r="8" spans="1:11" ht="15.75" x14ac:dyDescent="0.25">
      <c r="B8" s="60" t="s">
        <v>39</v>
      </c>
      <c r="C8" s="60" t="s">
        <v>25</v>
      </c>
      <c r="D8" s="60" t="s">
        <v>26</v>
      </c>
      <c r="E8" s="60" t="s">
        <v>27</v>
      </c>
      <c r="F8" s="60" t="s">
        <v>28</v>
      </c>
      <c r="G8" s="60" t="s">
        <v>29</v>
      </c>
      <c r="H8" s="60" t="s">
        <v>54</v>
      </c>
      <c r="I8" s="60" t="s">
        <v>55</v>
      </c>
      <c r="J8" s="60" t="s">
        <v>56</v>
      </c>
      <c r="K8" s="60" t="s">
        <v>36</v>
      </c>
    </row>
  </sheetData>
  <mergeCells count="2">
    <mergeCell ref="B4:F4"/>
    <mergeCell ref="G4:K4"/>
  </mergeCells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workbookViewId="0">
      <selection activeCell="B8" sqref="B8:K8"/>
    </sheetView>
  </sheetViews>
  <sheetFormatPr defaultRowHeight="13.5" x14ac:dyDescent="0.15"/>
  <sheetData>
    <row r="2" spans="1:11" ht="15.75" x14ac:dyDescent="0.25">
      <c r="A2" s="8" t="s">
        <v>458</v>
      </c>
    </row>
    <row r="3" spans="1:11" ht="15.75" x14ac:dyDescent="0.25">
      <c r="A3" s="18" t="s">
        <v>168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4"/>
      <c r="B4" s="65" t="s">
        <v>118</v>
      </c>
      <c r="C4" s="65"/>
      <c r="D4" s="65"/>
      <c r="E4" s="65"/>
      <c r="F4" s="65"/>
      <c r="G4" s="65" t="s">
        <v>163</v>
      </c>
      <c r="H4" s="65"/>
      <c r="I4" s="65"/>
      <c r="J4" s="65"/>
      <c r="K4" s="65"/>
    </row>
    <row r="5" spans="1:11" ht="15.75" x14ac:dyDescent="0.25">
      <c r="A5" s="7" t="s">
        <v>164</v>
      </c>
      <c r="B5" s="16">
        <v>44</v>
      </c>
      <c r="C5" s="16">
        <v>55.3</v>
      </c>
      <c r="D5" s="16">
        <v>36</v>
      </c>
      <c r="E5" s="16">
        <v>49</v>
      </c>
      <c r="F5" s="16">
        <v>25</v>
      </c>
      <c r="G5" s="16">
        <v>25.1</v>
      </c>
      <c r="H5" s="16">
        <v>15.6</v>
      </c>
      <c r="I5" s="16">
        <v>24.3</v>
      </c>
      <c r="J5" s="16">
        <v>21.7</v>
      </c>
      <c r="K5" s="16">
        <v>15.7</v>
      </c>
    </row>
    <row r="6" spans="1:11" ht="15.75" x14ac:dyDescent="0.25">
      <c r="A6" s="7" t="s">
        <v>106</v>
      </c>
      <c r="B6" s="16">
        <v>37.700000000000003</v>
      </c>
      <c r="C6" s="16">
        <v>46</v>
      </c>
      <c r="D6" s="16">
        <v>25.3</v>
      </c>
      <c r="E6" s="16">
        <v>47.6</v>
      </c>
      <c r="F6" s="16">
        <v>22.5</v>
      </c>
      <c r="G6" s="16">
        <v>31.6</v>
      </c>
      <c r="H6" s="16">
        <v>30.3</v>
      </c>
      <c r="I6" s="16">
        <v>20.100000000000001</v>
      </c>
      <c r="J6" s="16">
        <v>33.5</v>
      </c>
      <c r="K6" s="16">
        <v>18.899999999999999</v>
      </c>
    </row>
    <row r="7" spans="1:11" ht="15.75" x14ac:dyDescent="0.25">
      <c r="A7" s="7" t="s">
        <v>114</v>
      </c>
      <c r="B7" s="16">
        <v>15.3</v>
      </c>
      <c r="C7" s="16">
        <v>45.4</v>
      </c>
      <c r="D7" s="16">
        <v>24.3</v>
      </c>
      <c r="E7" s="16">
        <v>45.3</v>
      </c>
      <c r="F7" s="16">
        <v>65.7</v>
      </c>
      <c r="G7" s="16">
        <v>62.3</v>
      </c>
      <c r="H7" s="16">
        <v>16.600000000000001</v>
      </c>
      <c r="I7" s="16">
        <v>18</v>
      </c>
      <c r="J7" s="16">
        <v>40.5</v>
      </c>
      <c r="K7" s="16">
        <v>16.100000000000001</v>
      </c>
    </row>
    <row r="8" spans="1:11" ht="15.75" x14ac:dyDescent="0.25">
      <c r="A8" s="1"/>
      <c r="B8" s="11" t="s">
        <v>40</v>
      </c>
      <c r="C8" s="11" t="s">
        <v>25</v>
      </c>
      <c r="D8" s="11" t="s">
        <v>26</v>
      </c>
      <c r="E8" s="11" t="s">
        <v>27</v>
      </c>
      <c r="F8" s="11" t="s">
        <v>28</v>
      </c>
      <c r="G8" s="11" t="s">
        <v>29</v>
      </c>
      <c r="H8" s="11" t="s">
        <v>54</v>
      </c>
      <c r="I8" s="11" t="s">
        <v>55</v>
      </c>
      <c r="J8" s="11" t="s">
        <v>56</v>
      </c>
      <c r="K8" s="11" t="s">
        <v>57</v>
      </c>
    </row>
  </sheetData>
  <mergeCells count="2">
    <mergeCell ref="B4:F4"/>
    <mergeCell ref="G4:K4"/>
  </mergeCells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1"/>
  <sheetViews>
    <sheetView workbookViewId="0">
      <selection activeCell="I21" sqref="I21"/>
    </sheetView>
  </sheetViews>
  <sheetFormatPr defaultRowHeight="13.5" x14ac:dyDescent="0.15"/>
  <sheetData>
    <row r="2" spans="1:7" ht="15.75" x14ac:dyDescent="0.25">
      <c r="A2" s="8" t="s">
        <v>445</v>
      </c>
      <c r="B2" s="18" t="s">
        <v>169</v>
      </c>
      <c r="C2" s="18"/>
      <c r="D2" s="18"/>
      <c r="E2" s="18"/>
      <c r="F2" s="18"/>
      <c r="G2" s="18"/>
    </row>
    <row r="3" spans="1:7" ht="15.75" x14ac:dyDescent="0.25">
      <c r="A3" s="18" t="s">
        <v>183</v>
      </c>
      <c r="E3" s="18" t="s">
        <v>184</v>
      </c>
    </row>
    <row r="4" spans="1:7" ht="15.75" x14ac:dyDescent="0.25">
      <c r="B4" s="20" t="s">
        <v>52</v>
      </c>
      <c r="C4" s="20" t="s">
        <v>53</v>
      </c>
      <c r="F4" s="20" t="s">
        <v>52</v>
      </c>
      <c r="G4" s="20" t="s">
        <v>53</v>
      </c>
    </row>
    <row r="5" spans="1:7" ht="15.75" x14ac:dyDescent="0.25">
      <c r="A5" s="11" t="s">
        <v>40</v>
      </c>
      <c r="B5" s="16">
        <v>0.2838</v>
      </c>
      <c r="C5" s="16">
        <v>0.2838</v>
      </c>
      <c r="E5" s="11" t="s">
        <v>32</v>
      </c>
      <c r="F5" s="16">
        <v>4.2599999999999999E-2</v>
      </c>
      <c r="G5" s="16">
        <v>4.2599999999999999E-2</v>
      </c>
    </row>
    <row r="6" spans="1:7" ht="15.75" x14ac:dyDescent="0.25">
      <c r="A6" s="11" t="s">
        <v>25</v>
      </c>
      <c r="B6" s="16">
        <v>0.53459999999999996</v>
      </c>
      <c r="C6" s="16">
        <v>0.2838</v>
      </c>
      <c r="E6" s="11" t="s">
        <v>33</v>
      </c>
      <c r="F6" s="16">
        <v>8.48E-2</v>
      </c>
      <c r="G6" s="16">
        <v>8.48E-2</v>
      </c>
    </row>
    <row r="7" spans="1:7" ht="15.75" x14ac:dyDescent="0.25">
      <c r="A7" s="11" t="s">
        <v>26</v>
      </c>
      <c r="B7" s="16">
        <v>0.2838</v>
      </c>
      <c r="C7" s="16">
        <v>0.2838</v>
      </c>
      <c r="E7" s="11" t="s">
        <v>101</v>
      </c>
      <c r="F7" s="16">
        <v>6.6699999999999995E-2</v>
      </c>
      <c r="G7" s="16">
        <v>5.7500000000000002E-2</v>
      </c>
    </row>
    <row r="8" spans="1:7" ht="15.75" x14ac:dyDescent="0.25">
      <c r="A8" s="11" t="s">
        <v>27</v>
      </c>
      <c r="B8" s="16">
        <v>0.2838</v>
      </c>
      <c r="C8" s="16">
        <v>0.53459999999999996</v>
      </c>
      <c r="E8" s="11" t="s">
        <v>63</v>
      </c>
      <c r="F8" s="16">
        <v>5.7500000000000002E-2</v>
      </c>
      <c r="G8" s="16">
        <v>5.7500000000000002E-2</v>
      </c>
    </row>
    <row r="9" spans="1:7" ht="15.75" x14ac:dyDescent="0.25">
      <c r="A9" s="11" t="s">
        <v>28</v>
      </c>
      <c r="B9" s="16">
        <v>0.30330000000000001</v>
      </c>
      <c r="C9" s="16">
        <v>0.2838</v>
      </c>
      <c r="E9" s="11" t="s">
        <v>64</v>
      </c>
      <c r="F9" s="16">
        <v>4.2599999999999999E-2</v>
      </c>
      <c r="G9" s="16">
        <v>2.7799999999999998E-2</v>
      </c>
    </row>
    <row r="10" spans="1:7" ht="15.75" x14ac:dyDescent="0.25">
      <c r="A10" s="11" t="s">
        <v>29</v>
      </c>
      <c r="B10" s="16">
        <v>0.2838</v>
      </c>
      <c r="C10" s="16">
        <v>0.2838</v>
      </c>
      <c r="E10" s="11" t="s">
        <v>65</v>
      </c>
      <c r="F10" s="16">
        <v>8.48E-2</v>
      </c>
      <c r="G10" s="16">
        <v>4.2599999999999999E-2</v>
      </c>
    </row>
    <row r="11" spans="1:7" ht="15.75" x14ac:dyDescent="0.25">
      <c r="A11" s="11" t="s">
        <v>54</v>
      </c>
      <c r="B11" s="16">
        <v>0.34810000000000002</v>
      </c>
      <c r="C11" s="16">
        <v>0.2838</v>
      </c>
      <c r="E11" s="11" t="s">
        <v>66</v>
      </c>
      <c r="F11" s="16">
        <v>8.48E-2</v>
      </c>
      <c r="G11" s="16">
        <v>8.48E-2</v>
      </c>
    </row>
    <row r="12" spans="1:7" ht="15.75" x14ac:dyDescent="0.25">
      <c r="A12" s="11" t="s">
        <v>55</v>
      </c>
      <c r="B12" s="16">
        <v>0.53459999999999996</v>
      </c>
      <c r="C12" s="16">
        <v>0.53459999999999996</v>
      </c>
      <c r="E12" s="11" t="s">
        <v>67</v>
      </c>
      <c r="F12" s="16">
        <v>0.22839999999999999</v>
      </c>
      <c r="G12" s="16">
        <v>5.7500000000000002E-2</v>
      </c>
    </row>
    <row r="13" spans="1:7" ht="15.75" x14ac:dyDescent="0.25">
      <c r="A13" s="11" t="s">
        <v>56</v>
      </c>
      <c r="B13" s="16">
        <v>0.2838</v>
      </c>
      <c r="C13" s="16">
        <v>0.2838</v>
      </c>
      <c r="E13" s="11" t="s">
        <v>68</v>
      </c>
      <c r="F13" s="16">
        <v>6.6699999999999995E-2</v>
      </c>
      <c r="G13" s="16">
        <v>5.7500000000000002E-2</v>
      </c>
    </row>
    <row r="14" spans="1:7" ht="15.75" x14ac:dyDescent="0.25">
      <c r="A14" s="11" t="s">
        <v>57</v>
      </c>
      <c r="B14" s="16">
        <v>0.94930000000000003</v>
      </c>
      <c r="C14" s="16">
        <v>0.65980000000000005</v>
      </c>
      <c r="E14" s="11" t="s">
        <v>69</v>
      </c>
      <c r="F14" s="16">
        <v>0.22839999999999999</v>
      </c>
      <c r="G14" s="16">
        <v>2.7799999999999998E-2</v>
      </c>
    </row>
    <row r="15" spans="1:7" ht="15.75" x14ac:dyDescent="0.25">
      <c r="A15" s="11" t="s">
        <v>58</v>
      </c>
      <c r="B15" s="16">
        <v>0.53459999999999996</v>
      </c>
      <c r="C15" s="16">
        <v>0.45069999999999999</v>
      </c>
      <c r="E15" s="11" t="s">
        <v>70</v>
      </c>
      <c r="F15" s="16">
        <v>5.7500000000000002E-2</v>
      </c>
      <c r="G15" s="16">
        <v>8.48E-2</v>
      </c>
    </row>
    <row r="16" spans="1:7" ht="15.75" x14ac:dyDescent="0.25">
      <c r="A16" s="11" t="s">
        <v>31</v>
      </c>
      <c r="B16" s="38">
        <v>0.53459999999999996</v>
      </c>
      <c r="C16" s="38">
        <v>0.53459999999999996</v>
      </c>
      <c r="E16" s="11" t="s">
        <v>71</v>
      </c>
      <c r="F16" s="16">
        <v>6.6699999999999995E-2</v>
      </c>
      <c r="G16" s="16">
        <v>6.6699999999999995E-2</v>
      </c>
    </row>
    <row r="18" spans="1:7" ht="15.75" x14ac:dyDescent="0.25">
      <c r="A18" s="18" t="s">
        <v>182</v>
      </c>
      <c r="E18" s="18" t="s">
        <v>185</v>
      </c>
    </row>
    <row r="19" spans="1:7" ht="15.75" x14ac:dyDescent="0.25">
      <c r="B19" s="20" t="s">
        <v>52</v>
      </c>
      <c r="C19" s="20" t="s">
        <v>53</v>
      </c>
      <c r="F19" s="20" t="s">
        <v>52</v>
      </c>
      <c r="G19" s="20" t="s">
        <v>53</v>
      </c>
    </row>
    <row r="20" spans="1:7" ht="15.75" x14ac:dyDescent="0.25">
      <c r="A20" s="11" t="s">
        <v>170</v>
      </c>
      <c r="B20" s="16">
        <v>0.2838</v>
      </c>
      <c r="C20" s="16">
        <v>0.94930000000000003</v>
      </c>
      <c r="E20" s="11" t="s">
        <v>86</v>
      </c>
      <c r="F20" s="16">
        <v>8.48E-2</v>
      </c>
      <c r="G20" s="16">
        <v>0.2838</v>
      </c>
    </row>
    <row r="21" spans="1:7" ht="15.75" x14ac:dyDescent="0.25">
      <c r="A21" s="11" t="s">
        <v>171</v>
      </c>
      <c r="B21" s="16">
        <v>0.2838</v>
      </c>
      <c r="C21" s="16">
        <v>0.83819999999999995</v>
      </c>
      <c r="E21" s="11" t="s">
        <v>87</v>
      </c>
      <c r="F21" s="16">
        <v>4.2599999999999999E-2</v>
      </c>
      <c r="G21" s="16">
        <v>0.53459999999999996</v>
      </c>
    </row>
    <row r="22" spans="1:7" ht="15.75" x14ac:dyDescent="0.25">
      <c r="A22" s="11" t="s">
        <v>172</v>
      </c>
      <c r="B22" s="16">
        <v>0.53459999999999996</v>
      </c>
      <c r="C22" s="16">
        <v>0.83819999999999995</v>
      </c>
      <c r="E22" s="11" t="s">
        <v>88</v>
      </c>
      <c r="F22" s="16">
        <v>4.2599999999999999E-2</v>
      </c>
      <c r="G22" s="16">
        <v>0.2838</v>
      </c>
    </row>
    <row r="23" spans="1:7" ht="15.75" x14ac:dyDescent="0.25">
      <c r="A23" s="11" t="s">
        <v>173</v>
      </c>
      <c r="B23" s="16">
        <v>0.53459999999999996</v>
      </c>
      <c r="C23" s="16">
        <v>0.83819999999999995</v>
      </c>
      <c r="E23" s="11" t="s">
        <v>89</v>
      </c>
      <c r="F23" s="16">
        <v>2.7799999999999998E-2</v>
      </c>
      <c r="G23" s="16">
        <v>0.2838</v>
      </c>
    </row>
    <row r="24" spans="1:7" ht="15.75" x14ac:dyDescent="0.25">
      <c r="A24" s="11" t="s">
        <v>174</v>
      </c>
      <c r="B24" s="16">
        <v>0.2838</v>
      </c>
      <c r="C24" s="16">
        <v>0.94930000000000003</v>
      </c>
      <c r="E24" s="11" t="s">
        <v>90</v>
      </c>
      <c r="F24" s="16">
        <v>6.6699999999999995E-2</v>
      </c>
      <c r="G24" s="16">
        <v>0.30330000000000001</v>
      </c>
    </row>
    <row r="25" spans="1:7" ht="15.75" x14ac:dyDescent="0.25">
      <c r="A25" s="11" t="s">
        <v>175</v>
      </c>
      <c r="B25" s="16">
        <v>0.20960000000000001</v>
      </c>
      <c r="C25" s="16">
        <v>0.53459999999999996</v>
      </c>
      <c r="E25" s="11" t="s">
        <v>91</v>
      </c>
      <c r="F25" s="16">
        <v>4.2599999999999999E-2</v>
      </c>
      <c r="G25" s="16">
        <v>0.22839999999999999</v>
      </c>
    </row>
    <row r="26" spans="1:7" ht="15.75" x14ac:dyDescent="0.25">
      <c r="A26" s="11" t="s">
        <v>176</v>
      </c>
      <c r="B26" s="16">
        <v>0.53459999999999996</v>
      </c>
      <c r="C26" s="16">
        <v>0.77110000000000001</v>
      </c>
      <c r="E26" s="11" t="s">
        <v>92</v>
      </c>
      <c r="F26" s="16">
        <v>8.48E-2</v>
      </c>
      <c r="G26" s="16">
        <v>0.2838</v>
      </c>
    </row>
    <row r="27" spans="1:7" ht="15.75" x14ac:dyDescent="0.25">
      <c r="A27" s="11" t="s">
        <v>177</v>
      </c>
      <c r="B27" s="16">
        <v>0.53459999999999996</v>
      </c>
      <c r="C27" s="16">
        <v>0.77110000000000001</v>
      </c>
      <c r="E27" s="11" t="s">
        <v>93</v>
      </c>
      <c r="F27" s="16">
        <v>8.48E-2</v>
      </c>
      <c r="G27" s="16">
        <v>0.34810000000000002</v>
      </c>
    </row>
    <row r="28" spans="1:7" ht="15.75" x14ac:dyDescent="0.25">
      <c r="A28" s="11" t="s">
        <v>178</v>
      </c>
      <c r="B28" s="16">
        <v>0.45069999999999999</v>
      </c>
      <c r="C28" s="16">
        <v>0.81110000000000004</v>
      </c>
      <c r="E28" s="11" t="s">
        <v>94</v>
      </c>
      <c r="F28" s="16">
        <v>4.2599999999999999E-2</v>
      </c>
      <c r="G28" s="16">
        <v>0.25480000000000003</v>
      </c>
    </row>
    <row r="29" spans="1:7" ht="15.75" x14ac:dyDescent="0.25">
      <c r="A29" s="11" t="s">
        <v>179</v>
      </c>
      <c r="B29" s="16">
        <v>0.53459999999999996</v>
      </c>
      <c r="C29" s="16">
        <v>0.94930000000000003</v>
      </c>
      <c r="E29" s="11" t="s">
        <v>95</v>
      </c>
      <c r="F29" s="16">
        <v>5.7500000000000002E-2</v>
      </c>
      <c r="G29" s="16">
        <v>0.53459999999999996</v>
      </c>
    </row>
    <row r="30" spans="1:7" ht="15.75" x14ac:dyDescent="0.25">
      <c r="A30" s="11" t="s">
        <v>180</v>
      </c>
      <c r="B30" s="16">
        <v>0.53459999999999996</v>
      </c>
      <c r="C30" s="16">
        <v>0.94930000000000003</v>
      </c>
      <c r="E30" s="11" t="s">
        <v>96</v>
      </c>
      <c r="F30" s="16">
        <v>8.48E-2</v>
      </c>
      <c r="G30" s="16">
        <v>0.2838</v>
      </c>
    </row>
    <row r="31" spans="1:7" ht="15.75" x14ac:dyDescent="0.25">
      <c r="A31" s="11" t="s">
        <v>181</v>
      </c>
      <c r="B31" s="16">
        <v>0.53459999999999996</v>
      </c>
      <c r="C31" s="16">
        <v>0.77110000000000001</v>
      </c>
      <c r="E31" s="11" t="s">
        <v>97</v>
      </c>
      <c r="F31" s="16">
        <v>4.2599999999999999E-2</v>
      </c>
      <c r="G31" s="16">
        <v>0.53459999999999996</v>
      </c>
    </row>
  </sheetData>
  <phoneticPr fontId="3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workbookViewId="0">
      <selection activeCell="A2" sqref="A2"/>
    </sheetView>
  </sheetViews>
  <sheetFormatPr defaultRowHeight="13.5" x14ac:dyDescent="0.15"/>
  <sheetData>
    <row r="2" spans="1:7" ht="15.75" x14ac:dyDescent="0.25">
      <c r="A2" s="8" t="s">
        <v>221</v>
      </c>
      <c r="B2" s="70" t="s">
        <v>99</v>
      </c>
      <c r="C2" s="70"/>
      <c r="D2" s="70"/>
    </row>
    <row r="3" spans="1:7" ht="15.75" x14ac:dyDescent="0.25">
      <c r="A3" s="8"/>
      <c r="B3" s="33"/>
      <c r="C3" s="33"/>
      <c r="D3" s="33"/>
    </row>
    <row r="4" spans="1:7" ht="15.75" x14ac:dyDescent="0.25">
      <c r="A4" s="18" t="s">
        <v>183</v>
      </c>
      <c r="E4" s="18" t="s">
        <v>184</v>
      </c>
    </row>
    <row r="5" spans="1:7" ht="15.75" x14ac:dyDescent="0.25">
      <c r="B5" s="20" t="s">
        <v>52</v>
      </c>
      <c r="C5" s="20" t="s">
        <v>53</v>
      </c>
      <c r="F5" s="20" t="s">
        <v>52</v>
      </c>
      <c r="G5" s="20" t="s">
        <v>53</v>
      </c>
    </row>
    <row r="6" spans="1:7" ht="15.75" x14ac:dyDescent="0.25">
      <c r="A6" s="11" t="s">
        <v>40</v>
      </c>
      <c r="B6" s="16">
        <v>10.28</v>
      </c>
      <c r="C6" s="16">
        <v>10.48</v>
      </c>
      <c r="E6" s="11" t="s">
        <v>32</v>
      </c>
      <c r="F6" s="16">
        <v>6.98</v>
      </c>
      <c r="G6" s="16">
        <v>7.55</v>
      </c>
    </row>
    <row r="7" spans="1:7" ht="15.75" x14ac:dyDescent="0.25">
      <c r="A7" s="11" t="s">
        <v>25</v>
      </c>
      <c r="B7" s="16">
        <v>10.81</v>
      </c>
      <c r="C7" s="16">
        <v>10.69</v>
      </c>
      <c r="E7" s="11" t="s">
        <v>33</v>
      </c>
      <c r="F7" s="16">
        <v>7.44</v>
      </c>
      <c r="G7" s="16">
        <v>7.74</v>
      </c>
    </row>
    <row r="8" spans="1:7" ht="15.75" x14ac:dyDescent="0.25">
      <c r="A8" s="11" t="s">
        <v>26</v>
      </c>
      <c r="B8" s="16">
        <v>10.54</v>
      </c>
      <c r="C8" s="16">
        <v>10.26</v>
      </c>
      <c r="E8" s="11" t="s">
        <v>101</v>
      </c>
      <c r="F8" s="16">
        <v>6.8</v>
      </c>
      <c r="G8" s="16">
        <v>7.18</v>
      </c>
    </row>
    <row r="9" spans="1:7" ht="15.75" x14ac:dyDescent="0.25">
      <c r="A9" s="11" t="s">
        <v>27</v>
      </c>
      <c r="B9" s="16">
        <v>10.19</v>
      </c>
      <c r="C9" s="16">
        <v>11.02</v>
      </c>
      <c r="E9" s="11" t="s">
        <v>63</v>
      </c>
      <c r="F9" s="16">
        <v>7.04</v>
      </c>
      <c r="G9" s="16">
        <v>6.68</v>
      </c>
    </row>
    <row r="10" spans="1:7" ht="15.75" x14ac:dyDescent="0.25">
      <c r="A10" s="11" t="s">
        <v>28</v>
      </c>
      <c r="B10" s="16">
        <v>10.09</v>
      </c>
      <c r="C10" s="16">
        <v>10.19</v>
      </c>
      <c r="E10" s="11" t="s">
        <v>64</v>
      </c>
      <c r="F10" s="16">
        <v>7.83</v>
      </c>
      <c r="G10" s="16">
        <v>6.84</v>
      </c>
    </row>
    <row r="11" spans="1:7" ht="15.75" x14ac:dyDescent="0.25">
      <c r="A11" s="11" t="s">
        <v>29</v>
      </c>
      <c r="B11" s="16">
        <v>10.45</v>
      </c>
      <c r="C11" s="16">
        <v>10.76</v>
      </c>
      <c r="E11" s="11" t="s">
        <v>65</v>
      </c>
      <c r="F11" s="16">
        <v>5.73</v>
      </c>
      <c r="G11" s="16">
        <v>7.01</v>
      </c>
    </row>
    <row r="12" spans="1:7" ht="15.75" x14ac:dyDescent="0.25">
      <c r="A12" s="11" t="s">
        <v>54</v>
      </c>
      <c r="B12" s="16">
        <v>10.32</v>
      </c>
      <c r="C12" s="16">
        <v>10.98</v>
      </c>
      <c r="E12" s="11" t="s">
        <v>66</v>
      </c>
      <c r="F12" s="16">
        <v>5.97</v>
      </c>
      <c r="G12" s="16">
        <v>7.29</v>
      </c>
    </row>
    <row r="13" spans="1:7" ht="15.75" x14ac:dyDescent="0.25">
      <c r="A13" s="11" t="s">
        <v>55</v>
      </c>
      <c r="B13" s="16">
        <v>10.67</v>
      </c>
      <c r="C13" s="16">
        <v>10.69</v>
      </c>
      <c r="E13" s="11" t="s">
        <v>67</v>
      </c>
      <c r="F13" s="16">
        <v>6.21</v>
      </c>
      <c r="G13" s="16">
        <v>8.8699999999999992</v>
      </c>
    </row>
    <row r="14" spans="1:7" ht="15.75" x14ac:dyDescent="0.25">
      <c r="A14" s="11" t="s">
        <v>56</v>
      </c>
      <c r="B14" s="16">
        <v>11.02</v>
      </c>
      <c r="C14" s="16">
        <v>10.65</v>
      </c>
      <c r="E14" s="11" t="s">
        <v>68</v>
      </c>
      <c r="F14" s="16">
        <v>6.58</v>
      </c>
      <c r="G14" s="16">
        <v>7.71</v>
      </c>
    </row>
    <row r="15" spans="1:7" ht="15.75" x14ac:dyDescent="0.25">
      <c r="A15" s="11" t="s">
        <v>57</v>
      </c>
      <c r="B15" s="16">
        <v>10.72</v>
      </c>
      <c r="C15" s="16">
        <v>11.12</v>
      </c>
      <c r="E15" s="11" t="s">
        <v>69</v>
      </c>
      <c r="F15" s="16">
        <v>7.11</v>
      </c>
      <c r="G15" s="16">
        <v>7.76</v>
      </c>
    </row>
    <row r="16" spans="1:7" ht="15.75" x14ac:dyDescent="0.25">
      <c r="A16" s="11" t="s">
        <v>58</v>
      </c>
      <c r="B16" s="16">
        <v>11</v>
      </c>
      <c r="C16" s="16">
        <v>10.130000000000001</v>
      </c>
      <c r="E16" s="11" t="s">
        <v>70</v>
      </c>
      <c r="F16" s="16">
        <v>8.17</v>
      </c>
      <c r="G16" s="16">
        <v>8.32</v>
      </c>
    </row>
    <row r="17" spans="1:7" ht="15.75" x14ac:dyDescent="0.25">
      <c r="A17" s="11" t="s">
        <v>31</v>
      </c>
      <c r="B17" s="16">
        <v>10.64</v>
      </c>
      <c r="C17" s="16">
        <v>11.44</v>
      </c>
      <c r="E17" s="11" t="s">
        <v>71</v>
      </c>
      <c r="F17" s="16">
        <v>7.76</v>
      </c>
      <c r="G17" s="16">
        <v>7.71</v>
      </c>
    </row>
    <row r="19" spans="1:7" ht="15.75" x14ac:dyDescent="0.25">
      <c r="A19" s="18" t="s">
        <v>182</v>
      </c>
      <c r="E19" s="18" t="s">
        <v>185</v>
      </c>
    </row>
    <row r="20" spans="1:7" ht="15.75" x14ac:dyDescent="0.25">
      <c r="B20" s="20" t="s">
        <v>52</v>
      </c>
      <c r="C20" s="20" t="s">
        <v>53</v>
      </c>
      <c r="F20" s="20" t="s">
        <v>52</v>
      </c>
      <c r="G20" s="20" t="s">
        <v>53</v>
      </c>
    </row>
    <row r="21" spans="1:7" ht="15.75" x14ac:dyDescent="0.25">
      <c r="A21" s="11" t="s">
        <v>186</v>
      </c>
      <c r="B21" s="16">
        <v>11.14</v>
      </c>
      <c r="C21" s="16">
        <v>13.54</v>
      </c>
      <c r="E21" s="11" t="s">
        <v>86</v>
      </c>
      <c r="F21" s="16">
        <v>6.79</v>
      </c>
      <c r="G21" s="16">
        <v>9.51</v>
      </c>
    </row>
    <row r="22" spans="1:7" ht="15.75" x14ac:dyDescent="0.25">
      <c r="A22" s="11" t="s">
        <v>187</v>
      </c>
      <c r="B22" s="16">
        <v>9.26</v>
      </c>
      <c r="C22" s="16">
        <v>11.65</v>
      </c>
      <c r="E22" s="11" t="s">
        <v>87</v>
      </c>
      <c r="F22" s="16">
        <v>8.1999999999999993</v>
      </c>
      <c r="G22" s="16">
        <v>10.27</v>
      </c>
    </row>
    <row r="23" spans="1:7" ht="15.75" x14ac:dyDescent="0.25">
      <c r="A23" s="11" t="s">
        <v>188</v>
      </c>
      <c r="B23" s="16">
        <v>10.3</v>
      </c>
      <c r="C23" s="16">
        <v>11.79</v>
      </c>
      <c r="E23" s="11" t="s">
        <v>88</v>
      </c>
      <c r="F23" s="16">
        <v>7.34</v>
      </c>
      <c r="G23" s="16">
        <v>9.44</v>
      </c>
    </row>
    <row r="24" spans="1:7" ht="15.75" x14ac:dyDescent="0.25">
      <c r="A24" s="11" t="s">
        <v>189</v>
      </c>
      <c r="B24" s="16">
        <v>10.44</v>
      </c>
      <c r="C24" s="16">
        <v>16</v>
      </c>
      <c r="E24" s="11" t="s">
        <v>89</v>
      </c>
      <c r="F24" s="16">
        <v>7.74</v>
      </c>
      <c r="G24" s="16">
        <v>9.7799999999999994</v>
      </c>
    </row>
    <row r="25" spans="1:7" ht="15.75" x14ac:dyDescent="0.25">
      <c r="A25" s="11" t="s">
        <v>190</v>
      </c>
      <c r="B25" s="16">
        <v>9.5</v>
      </c>
      <c r="C25" s="16">
        <v>13.21</v>
      </c>
      <c r="E25" s="11" t="s">
        <v>90</v>
      </c>
      <c r="F25" s="16">
        <v>6.35</v>
      </c>
      <c r="G25" s="16">
        <v>8.8800000000000008</v>
      </c>
    </row>
    <row r="26" spans="1:7" ht="15.75" x14ac:dyDescent="0.25">
      <c r="A26" s="11" t="s">
        <v>191</v>
      </c>
      <c r="B26" s="16">
        <v>11.18</v>
      </c>
      <c r="C26" s="16">
        <v>14</v>
      </c>
      <c r="E26" s="11" t="s">
        <v>91</v>
      </c>
      <c r="F26" s="16">
        <v>7.93</v>
      </c>
      <c r="G26" s="16">
        <v>9.75</v>
      </c>
    </row>
    <row r="27" spans="1:7" ht="15.75" x14ac:dyDescent="0.25">
      <c r="A27" s="11" t="s">
        <v>192</v>
      </c>
      <c r="B27" s="16">
        <v>11.18</v>
      </c>
      <c r="C27" s="16">
        <v>13.55</v>
      </c>
      <c r="E27" s="11" t="s">
        <v>92</v>
      </c>
      <c r="F27" s="16">
        <v>7.04</v>
      </c>
      <c r="G27" s="16">
        <v>10.7</v>
      </c>
    </row>
    <row r="28" spans="1:7" ht="15.75" x14ac:dyDescent="0.25">
      <c r="A28" s="11" t="s">
        <v>193</v>
      </c>
      <c r="B28" s="16">
        <v>10.92</v>
      </c>
      <c r="C28" s="16">
        <v>12.4</v>
      </c>
      <c r="E28" s="11" t="s">
        <v>93</v>
      </c>
      <c r="F28" s="16">
        <v>8.57</v>
      </c>
      <c r="G28" s="16">
        <v>11.64</v>
      </c>
    </row>
    <row r="29" spans="1:7" ht="15.75" x14ac:dyDescent="0.25">
      <c r="A29" s="11" t="s">
        <v>194</v>
      </c>
      <c r="B29" s="16">
        <v>10.210000000000001</v>
      </c>
      <c r="C29" s="16">
        <v>11.93</v>
      </c>
      <c r="E29" s="11" t="s">
        <v>94</v>
      </c>
      <c r="F29" s="16">
        <v>5.97</v>
      </c>
      <c r="G29" s="16">
        <v>9.4600000000000009</v>
      </c>
    </row>
    <row r="30" spans="1:7" ht="15.75" x14ac:dyDescent="0.25">
      <c r="A30" s="11" t="s">
        <v>195</v>
      </c>
      <c r="B30" s="16">
        <v>9.64</v>
      </c>
      <c r="C30" s="16">
        <v>10.63</v>
      </c>
      <c r="E30" s="11" t="s">
        <v>95</v>
      </c>
      <c r="F30" s="16">
        <v>7.29</v>
      </c>
      <c r="G30" s="16">
        <v>10.24</v>
      </c>
    </row>
    <row r="31" spans="1:7" ht="15.75" x14ac:dyDescent="0.25">
      <c r="A31" s="11" t="s">
        <v>196</v>
      </c>
      <c r="B31" s="16">
        <v>10.220000000000001</v>
      </c>
      <c r="C31" s="16">
        <v>13.35</v>
      </c>
      <c r="E31" s="11" t="s">
        <v>96</v>
      </c>
      <c r="F31" s="16">
        <v>7.72</v>
      </c>
      <c r="G31" s="16">
        <v>11.91</v>
      </c>
    </row>
    <row r="32" spans="1:7" ht="15.75" x14ac:dyDescent="0.25">
      <c r="A32" s="11" t="s">
        <v>197</v>
      </c>
      <c r="B32" s="16">
        <v>9.77</v>
      </c>
      <c r="C32" s="16">
        <v>12.34</v>
      </c>
      <c r="E32" s="11" t="s">
        <v>97</v>
      </c>
      <c r="F32" s="16">
        <v>8.06</v>
      </c>
      <c r="G32" s="16">
        <v>11.76</v>
      </c>
    </row>
  </sheetData>
  <mergeCells count="1">
    <mergeCell ref="B2:D2"/>
  </mergeCells>
  <phoneticPr fontId="3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"/>
  <sheetViews>
    <sheetView workbookViewId="0">
      <selection activeCell="B2" sqref="B2"/>
    </sheetView>
  </sheetViews>
  <sheetFormatPr defaultRowHeight="13.5" x14ac:dyDescent="0.15"/>
  <sheetData>
    <row r="2" spans="1:8" ht="15.75" x14ac:dyDescent="0.25">
      <c r="A2" s="8" t="s">
        <v>443</v>
      </c>
      <c r="B2" s="39" t="s">
        <v>198</v>
      </c>
      <c r="C2" s="32"/>
      <c r="D2" s="32"/>
    </row>
    <row r="3" spans="1:8" ht="15.75" x14ac:dyDescent="0.25">
      <c r="A3" s="1"/>
      <c r="B3" s="65" t="s">
        <v>199</v>
      </c>
      <c r="C3" s="65"/>
      <c r="D3" s="65"/>
    </row>
    <row r="4" spans="1:8" ht="15.75" x14ac:dyDescent="0.25">
      <c r="A4" s="1"/>
      <c r="B4" s="20" t="s">
        <v>105</v>
      </c>
      <c r="C4" s="20" t="s">
        <v>201</v>
      </c>
      <c r="D4" s="20" t="s">
        <v>107</v>
      </c>
    </row>
    <row r="5" spans="1:8" ht="15.75" x14ac:dyDescent="0.25">
      <c r="A5" s="29" t="s">
        <v>202</v>
      </c>
      <c r="B5" s="16">
        <v>250</v>
      </c>
      <c r="C5" s="16">
        <v>290</v>
      </c>
      <c r="D5" s="16">
        <v>386</v>
      </c>
    </row>
    <row r="6" spans="1:8" ht="15.75" x14ac:dyDescent="0.25">
      <c r="A6" s="29" t="s">
        <v>25</v>
      </c>
      <c r="B6" s="16">
        <v>279</v>
      </c>
      <c r="C6" s="16">
        <v>355</v>
      </c>
      <c r="D6" s="16">
        <v>258</v>
      </c>
    </row>
    <row r="7" spans="1:8" ht="15.75" x14ac:dyDescent="0.25">
      <c r="A7" s="29" t="s">
        <v>26</v>
      </c>
      <c r="B7" s="16">
        <v>266</v>
      </c>
      <c r="C7" s="16">
        <v>398</v>
      </c>
      <c r="D7" s="16">
        <v>320</v>
      </c>
    </row>
    <row r="8" spans="1:8" ht="15.75" x14ac:dyDescent="0.25">
      <c r="A8" s="29" t="s">
        <v>27</v>
      </c>
      <c r="B8" s="16">
        <v>301</v>
      </c>
      <c r="C8" s="16">
        <v>394</v>
      </c>
      <c r="D8" s="16">
        <v>265</v>
      </c>
    </row>
    <row r="9" spans="1:8" ht="15.75" x14ac:dyDescent="0.25">
      <c r="A9" s="29" t="s">
        <v>28</v>
      </c>
      <c r="B9" s="16">
        <v>289</v>
      </c>
      <c r="C9" s="16">
        <v>276</v>
      </c>
      <c r="D9" s="16">
        <v>299</v>
      </c>
    </row>
    <row r="10" spans="1:8" ht="15.75" x14ac:dyDescent="0.25">
      <c r="A10" s="29" t="s">
        <v>29</v>
      </c>
      <c r="B10" s="16">
        <v>310</v>
      </c>
      <c r="C10" s="16">
        <v>377</v>
      </c>
      <c r="D10" s="16">
        <v>365</v>
      </c>
      <c r="E10" s="29"/>
      <c r="F10" s="32"/>
      <c r="G10" s="32"/>
      <c r="H10" s="32"/>
    </row>
  </sheetData>
  <mergeCells count="1">
    <mergeCell ref="B3:D3"/>
  </mergeCells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workbookViewId="0">
      <selection activeCell="E14" sqref="E14"/>
    </sheetView>
  </sheetViews>
  <sheetFormatPr defaultRowHeight="13.5" x14ac:dyDescent="0.15"/>
  <sheetData>
    <row r="2" spans="1:4" ht="15.75" x14ac:dyDescent="0.25">
      <c r="A2" s="8" t="s">
        <v>444</v>
      </c>
      <c r="B2" s="61" t="s">
        <v>198</v>
      </c>
      <c r="C2" s="32"/>
      <c r="D2" s="32"/>
    </row>
    <row r="3" spans="1:4" ht="15.75" x14ac:dyDescent="0.25">
      <c r="A3" s="40"/>
      <c r="B3" s="65" t="s">
        <v>200</v>
      </c>
      <c r="C3" s="65"/>
      <c r="D3" s="65"/>
    </row>
    <row r="4" spans="1:4" ht="15.75" x14ac:dyDescent="0.25">
      <c r="A4" s="40"/>
      <c r="B4" s="20" t="s">
        <v>105</v>
      </c>
      <c r="C4" s="20" t="s">
        <v>201</v>
      </c>
      <c r="D4" s="20" t="s">
        <v>107</v>
      </c>
    </row>
    <row r="5" spans="1:4" ht="15.75" x14ac:dyDescent="0.25">
      <c r="A5" s="29" t="s">
        <v>202</v>
      </c>
      <c r="B5" s="16">
        <v>220</v>
      </c>
      <c r="C5" s="16">
        <v>315</v>
      </c>
      <c r="D5" s="16">
        <v>286</v>
      </c>
    </row>
    <row r="6" spans="1:4" ht="15.75" x14ac:dyDescent="0.25">
      <c r="A6" s="29" t="s">
        <v>25</v>
      </c>
      <c r="B6" s="16">
        <v>156</v>
      </c>
      <c r="C6" s="16">
        <v>384</v>
      </c>
      <c r="D6" s="16">
        <v>256</v>
      </c>
    </row>
    <row r="7" spans="1:4" ht="15.75" x14ac:dyDescent="0.25">
      <c r="A7" s="29" t="s">
        <v>26</v>
      </c>
      <c r="B7" s="16">
        <v>196.2</v>
      </c>
      <c r="C7" s="16">
        <v>359</v>
      </c>
      <c r="D7" s="16">
        <v>301</v>
      </c>
    </row>
    <row r="8" spans="1:4" ht="15.75" x14ac:dyDescent="0.25">
      <c r="A8" s="29" t="s">
        <v>27</v>
      </c>
      <c r="B8" s="16">
        <v>209.8</v>
      </c>
      <c r="C8" s="16">
        <v>331</v>
      </c>
      <c r="D8" s="16">
        <v>320</v>
      </c>
    </row>
    <row r="9" spans="1:4" ht="15.75" x14ac:dyDescent="0.25">
      <c r="A9" s="29" t="s">
        <v>28</v>
      </c>
      <c r="B9" s="16">
        <v>266</v>
      </c>
      <c r="C9" s="16">
        <v>366</v>
      </c>
      <c r="D9" s="16">
        <v>342</v>
      </c>
    </row>
  </sheetData>
  <mergeCells count="1">
    <mergeCell ref="B3:D3"/>
  </mergeCells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workbookViewId="0">
      <selection activeCell="H16" sqref="H16"/>
    </sheetView>
  </sheetViews>
  <sheetFormatPr defaultRowHeight="13.5" x14ac:dyDescent="0.15"/>
  <sheetData>
    <row r="2" spans="1:13" ht="15.75" x14ac:dyDescent="0.25">
      <c r="A2" s="8" t="s">
        <v>441</v>
      </c>
      <c r="B2" s="36"/>
      <c r="C2" s="36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.75" x14ac:dyDescent="0.25">
      <c r="A3" s="74" t="s">
        <v>203</v>
      </c>
      <c r="B3" s="74"/>
      <c r="C3" s="74"/>
      <c r="D3" s="74"/>
      <c r="E3" s="74"/>
      <c r="F3" s="32"/>
      <c r="G3" s="32"/>
      <c r="H3" s="32"/>
      <c r="I3" s="32"/>
      <c r="J3" s="32"/>
      <c r="K3" s="32"/>
      <c r="L3" s="32"/>
      <c r="M3" s="32"/>
    </row>
    <row r="4" spans="1:13" ht="15.75" x14ac:dyDescent="0.25">
      <c r="A4" s="41"/>
      <c r="B4" s="65" t="s">
        <v>204</v>
      </c>
      <c r="C4" s="65"/>
      <c r="D4" s="65"/>
      <c r="E4" s="65"/>
      <c r="F4" s="65"/>
      <c r="G4" s="65"/>
      <c r="H4" s="65" t="s">
        <v>205</v>
      </c>
      <c r="I4" s="65"/>
      <c r="J4" s="65"/>
      <c r="K4" s="65"/>
      <c r="L4" s="65"/>
      <c r="M4" s="65"/>
    </row>
    <row r="5" spans="1:13" ht="15.75" x14ac:dyDescent="0.25">
      <c r="A5" s="26" t="s">
        <v>206</v>
      </c>
      <c r="B5" s="16">
        <v>17.056999999999999</v>
      </c>
      <c r="C5" s="16">
        <v>16.396000000000001</v>
      </c>
      <c r="D5" s="16">
        <v>19.888999999999999</v>
      </c>
      <c r="E5" s="16">
        <v>18.212</v>
      </c>
      <c r="F5" s="16">
        <v>12.961</v>
      </c>
      <c r="G5" s="16">
        <v>20.161000000000001</v>
      </c>
      <c r="H5" s="16">
        <v>9.5419999999999998</v>
      </c>
      <c r="I5" s="16">
        <v>13.263999999999999</v>
      </c>
      <c r="J5" s="16">
        <v>11.081</v>
      </c>
      <c r="K5" s="16">
        <v>14.901</v>
      </c>
      <c r="L5" s="16">
        <v>10.835000000000001</v>
      </c>
      <c r="M5" s="16">
        <v>8.0090000000000003</v>
      </c>
    </row>
    <row r="6" spans="1:13" ht="15.75" x14ac:dyDescent="0.25">
      <c r="A6" s="26" t="s">
        <v>207</v>
      </c>
      <c r="B6" s="16">
        <v>22.148</v>
      </c>
      <c r="C6" s="16">
        <v>11.871</v>
      </c>
      <c r="D6" s="16">
        <v>20.161000000000001</v>
      </c>
      <c r="E6" s="16">
        <v>11.68</v>
      </c>
      <c r="F6" s="16">
        <v>4.101</v>
      </c>
      <c r="G6" s="16">
        <v>12.108000000000001</v>
      </c>
      <c r="H6" s="16">
        <v>7.5309999999999997</v>
      </c>
      <c r="I6" s="16">
        <v>5.5410000000000004</v>
      </c>
      <c r="J6" s="16">
        <v>3.9239999999999999</v>
      </c>
      <c r="K6" s="16">
        <v>17.692</v>
      </c>
      <c r="L6" s="16">
        <v>12.975</v>
      </c>
      <c r="M6" s="16">
        <v>2.1389999999999998</v>
      </c>
    </row>
    <row r="7" spans="1:13" ht="15.75" x14ac:dyDescent="0.25">
      <c r="A7" s="26" t="s">
        <v>208</v>
      </c>
      <c r="B7" s="16">
        <v>13.395</v>
      </c>
      <c r="C7" s="16">
        <v>6.8079999999999998</v>
      </c>
      <c r="D7" s="16">
        <v>12.108000000000001</v>
      </c>
      <c r="E7" s="16">
        <v>4.0970000000000004</v>
      </c>
      <c r="F7" s="16">
        <v>12.608000000000001</v>
      </c>
      <c r="G7" s="16">
        <v>18.212</v>
      </c>
      <c r="H7" s="16">
        <v>5.2720000000000002</v>
      </c>
      <c r="I7" s="16">
        <v>4.9009999999999998</v>
      </c>
      <c r="J7" s="16">
        <v>10.227</v>
      </c>
      <c r="K7" s="16">
        <v>3.367</v>
      </c>
      <c r="L7" s="16">
        <v>12.361000000000001</v>
      </c>
      <c r="M7" s="16">
        <v>13.093999999999999</v>
      </c>
    </row>
    <row r="8" spans="1:13" ht="15.75" x14ac:dyDescent="0.25">
      <c r="B8" s="60" t="s">
        <v>39</v>
      </c>
      <c r="C8" s="60" t="s">
        <v>25</v>
      </c>
      <c r="D8" s="60" t="s">
        <v>26</v>
      </c>
      <c r="E8" s="60" t="s">
        <v>27</v>
      </c>
      <c r="F8" s="60" t="s">
        <v>28</v>
      </c>
      <c r="G8" s="60" t="s">
        <v>29</v>
      </c>
      <c r="H8" s="60" t="s">
        <v>54</v>
      </c>
      <c r="I8" s="60" t="s">
        <v>55</v>
      </c>
      <c r="J8" s="60" t="s">
        <v>56</v>
      </c>
      <c r="K8" s="60" t="s">
        <v>36</v>
      </c>
      <c r="L8" s="60" t="s">
        <v>37</v>
      </c>
      <c r="M8" s="60" t="s">
        <v>31</v>
      </c>
    </row>
  </sheetData>
  <mergeCells count="3">
    <mergeCell ref="A3:E3"/>
    <mergeCell ref="B4:G4"/>
    <mergeCell ref="H4:M4"/>
  </mergeCells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workbookViewId="0">
      <selection activeCell="B8" sqref="B8:M8"/>
    </sheetView>
  </sheetViews>
  <sheetFormatPr defaultRowHeight="13.5" x14ac:dyDescent="0.15"/>
  <sheetData>
    <row r="2" spans="1:13" ht="15.75" x14ac:dyDescent="0.25">
      <c r="A2" s="8" t="s">
        <v>442</v>
      </c>
      <c r="B2" s="85"/>
      <c r="C2" s="85"/>
      <c r="D2" s="85"/>
      <c r="E2" s="32"/>
      <c r="F2" s="32"/>
      <c r="G2" s="32"/>
      <c r="H2" s="32"/>
      <c r="I2" s="32"/>
      <c r="J2" s="32"/>
      <c r="K2" s="32"/>
      <c r="L2" s="32"/>
      <c r="M2" s="32"/>
    </row>
    <row r="3" spans="1:13" ht="15.75" x14ac:dyDescent="0.25">
      <c r="A3" s="75" t="s">
        <v>209</v>
      </c>
      <c r="B3" s="75"/>
      <c r="C3" s="75"/>
      <c r="D3" s="75"/>
      <c r="E3" s="32"/>
      <c r="F3" s="32"/>
      <c r="G3" s="32"/>
      <c r="H3" s="32"/>
      <c r="I3" s="32"/>
      <c r="J3" s="32"/>
      <c r="K3" s="32"/>
      <c r="L3" s="32"/>
      <c r="M3" s="32"/>
    </row>
    <row r="4" spans="1:13" ht="15.75" x14ac:dyDescent="0.25">
      <c r="A4" s="16"/>
      <c r="B4" s="65" t="s">
        <v>204</v>
      </c>
      <c r="C4" s="65"/>
      <c r="D4" s="65"/>
      <c r="E4" s="65"/>
      <c r="F4" s="65"/>
      <c r="G4" s="65"/>
      <c r="H4" s="65" t="s">
        <v>205</v>
      </c>
      <c r="I4" s="65"/>
      <c r="J4" s="65"/>
      <c r="K4" s="65"/>
      <c r="L4" s="65"/>
      <c r="M4" s="65"/>
    </row>
    <row r="5" spans="1:13" ht="15.75" x14ac:dyDescent="0.25">
      <c r="A5" s="26" t="s">
        <v>206</v>
      </c>
      <c r="B5" s="16">
        <v>0.160667</v>
      </c>
      <c r="C5" s="16">
        <v>0.112333</v>
      </c>
      <c r="D5" s="16">
        <v>0.115</v>
      </c>
      <c r="E5" s="16">
        <v>7.2999999999999995E-2</v>
      </c>
      <c r="F5" s="16">
        <v>0.12230000000000001</v>
      </c>
      <c r="G5" s="16">
        <v>0.112333</v>
      </c>
      <c r="H5" s="16">
        <v>4.6666699999999998E-2</v>
      </c>
      <c r="I5" s="16">
        <v>6.6666699999999995E-2</v>
      </c>
      <c r="J5" s="16">
        <v>6.6666699999999995E-2</v>
      </c>
      <c r="K5" s="16">
        <v>0.09</v>
      </c>
      <c r="L5" s="16">
        <v>9.3333330000000006E-2</v>
      </c>
      <c r="M5" s="16">
        <v>9.3433299999999997E-2</v>
      </c>
    </row>
    <row r="6" spans="1:13" ht="15.75" x14ac:dyDescent="0.25">
      <c r="A6" s="26" t="s">
        <v>207</v>
      </c>
      <c r="B6" s="16">
        <v>0.14266699999999999</v>
      </c>
      <c r="C6" s="16">
        <v>0.17199999999999999</v>
      </c>
      <c r="D6" s="16">
        <v>8.7332999999999994E-2</v>
      </c>
      <c r="E6" s="16">
        <v>4.0333000000000001E-2</v>
      </c>
      <c r="F6" s="16">
        <v>7.0000000000000007E-2</v>
      </c>
      <c r="G6" s="16">
        <v>0.17199999999999999</v>
      </c>
      <c r="H6" s="16">
        <v>4.5666669999999999E-2</v>
      </c>
      <c r="I6" s="16">
        <v>0.12233330000000001</v>
      </c>
      <c r="J6" s="16">
        <v>3.3333000000000002E-2</v>
      </c>
      <c r="K6" s="16">
        <v>9.3333299999999994E-2</v>
      </c>
      <c r="L6" s="16">
        <v>8.4000000000000005E-2</v>
      </c>
      <c r="M6" s="16">
        <v>8.8766700000000004E-2</v>
      </c>
    </row>
    <row r="7" spans="1:13" ht="15.75" x14ac:dyDescent="0.25">
      <c r="A7" s="26" t="s">
        <v>208</v>
      </c>
      <c r="B7" s="16">
        <v>6.5667000000000003E-2</v>
      </c>
      <c r="C7" s="16">
        <v>9.0999999999999998E-2</v>
      </c>
      <c r="D7" s="16">
        <v>0.186667</v>
      </c>
      <c r="E7" s="16">
        <v>6.8333000000000005E-2</v>
      </c>
      <c r="F7" s="16">
        <v>0</v>
      </c>
      <c r="G7" s="16">
        <v>9.0999999999999998E-2</v>
      </c>
      <c r="H7" s="16">
        <v>0.1206667</v>
      </c>
      <c r="I7" s="16">
        <v>7.0000000000000007E-2</v>
      </c>
      <c r="J7" s="16">
        <v>7.0000000000000007E-2</v>
      </c>
      <c r="K7" s="16">
        <v>0.12666669999999999</v>
      </c>
      <c r="L7" s="16">
        <v>0.13333329999999999</v>
      </c>
      <c r="M7" s="16">
        <v>8.2799999999999999E-2</v>
      </c>
    </row>
    <row r="8" spans="1:13" ht="15.75" x14ac:dyDescent="0.25">
      <c r="A8" s="1"/>
      <c r="B8" s="11" t="s">
        <v>40</v>
      </c>
      <c r="C8" s="11" t="s">
        <v>25</v>
      </c>
      <c r="D8" s="11" t="s">
        <v>26</v>
      </c>
      <c r="E8" s="11" t="s">
        <v>27</v>
      </c>
      <c r="F8" s="11" t="s">
        <v>28</v>
      </c>
      <c r="G8" s="11" t="s">
        <v>29</v>
      </c>
      <c r="H8" s="11" t="s">
        <v>54</v>
      </c>
      <c r="I8" s="11" t="s">
        <v>55</v>
      </c>
      <c r="J8" s="11" t="s">
        <v>56</v>
      </c>
      <c r="K8" s="11" t="s">
        <v>57</v>
      </c>
      <c r="L8" s="11" t="s">
        <v>58</v>
      </c>
      <c r="M8" s="11" t="s">
        <v>31</v>
      </c>
    </row>
  </sheetData>
  <mergeCells count="3">
    <mergeCell ref="A3:D3"/>
    <mergeCell ref="B4:G4"/>
    <mergeCell ref="H4:M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"/>
  <sheetViews>
    <sheetView workbookViewId="0">
      <selection activeCell="K17" sqref="K17"/>
    </sheetView>
  </sheetViews>
  <sheetFormatPr defaultRowHeight="13.5" x14ac:dyDescent="0.15"/>
  <sheetData>
    <row r="2" spans="1:11" ht="15.75" x14ac:dyDescent="0.25">
      <c r="A2" s="8" t="s">
        <v>10</v>
      </c>
    </row>
    <row r="3" spans="1:11" ht="15.75" x14ac:dyDescent="0.25">
      <c r="B3" s="63" t="s">
        <v>11</v>
      </c>
      <c r="C3" s="63"/>
      <c r="D3" s="63"/>
      <c r="E3" s="63"/>
      <c r="F3" s="14"/>
      <c r="G3" s="63" t="s">
        <v>12</v>
      </c>
      <c r="H3" s="63"/>
      <c r="I3" s="63"/>
      <c r="J3" s="63"/>
      <c r="K3" s="14"/>
    </row>
    <row r="4" spans="1:11" ht="15.75" x14ac:dyDescent="0.25">
      <c r="A4" s="15" t="s">
        <v>39</v>
      </c>
      <c r="B4" s="4">
        <v>0.78947368421052633</v>
      </c>
      <c r="C4" s="4"/>
      <c r="D4" s="4">
        <v>0.86</v>
      </c>
      <c r="E4" s="4"/>
      <c r="F4" s="15" t="s">
        <v>40</v>
      </c>
      <c r="G4" s="4">
        <v>0.8125</v>
      </c>
      <c r="H4" s="4"/>
      <c r="I4" s="4">
        <v>0.65800000000000003</v>
      </c>
      <c r="J4" s="4"/>
      <c r="K4" s="1"/>
    </row>
    <row r="5" spans="1:11" ht="15.75" x14ac:dyDescent="0.25">
      <c r="A5" s="15" t="s">
        <v>25</v>
      </c>
      <c r="B5" s="4">
        <v>0.86</v>
      </c>
      <c r="C5" s="4"/>
      <c r="D5" s="4">
        <v>0.86</v>
      </c>
      <c r="E5" s="4"/>
      <c r="F5" s="15" t="s">
        <v>25</v>
      </c>
      <c r="G5" s="4">
        <v>0.66195121951210001</v>
      </c>
      <c r="H5" s="4"/>
      <c r="I5" s="4">
        <v>0.81330000000000002</v>
      </c>
      <c r="J5" s="4"/>
      <c r="K5" s="1"/>
    </row>
    <row r="6" spans="1:11" ht="15.75" x14ac:dyDescent="0.25">
      <c r="A6" s="15" t="s">
        <v>26</v>
      </c>
      <c r="B6" s="4">
        <v>0.96666666666666601</v>
      </c>
      <c r="C6" s="4"/>
      <c r="D6" s="4">
        <v>0.62</v>
      </c>
      <c r="E6" s="4"/>
      <c r="F6" s="15" t="s">
        <v>26</v>
      </c>
      <c r="G6" s="4">
        <v>0.86567164179104472</v>
      </c>
      <c r="H6" s="4"/>
      <c r="I6" s="4">
        <v>0.83330000000000004</v>
      </c>
      <c r="J6" s="4"/>
      <c r="K6" s="1"/>
    </row>
    <row r="7" spans="1:11" ht="15.75" x14ac:dyDescent="0.25">
      <c r="A7" s="15" t="s">
        <v>27</v>
      </c>
      <c r="B7" s="4">
        <v>0.85833333333333295</v>
      </c>
      <c r="C7" s="4"/>
      <c r="D7" s="4">
        <v>0.88</v>
      </c>
      <c r="E7" s="4"/>
      <c r="F7" s="15" t="s">
        <v>27</v>
      </c>
      <c r="G7" s="4">
        <v>0.71074380165289297</v>
      </c>
      <c r="H7" s="4"/>
      <c r="I7" s="4">
        <v>0.79</v>
      </c>
      <c r="J7" s="4"/>
      <c r="K7" s="1"/>
    </row>
    <row r="8" spans="1:11" ht="15.75" x14ac:dyDescent="0.25">
      <c r="A8" s="15" t="s">
        <v>28</v>
      </c>
      <c r="B8" s="4">
        <v>0.8125</v>
      </c>
      <c r="C8" s="4"/>
      <c r="D8" s="4">
        <v>0.6</v>
      </c>
      <c r="E8" s="4"/>
      <c r="F8" s="15" t="s">
        <v>28</v>
      </c>
      <c r="G8" s="4">
        <v>0.72</v>
      </c>
      <c r="H8" s="4"/>
      <c r="I8" s="4">
        <v>0.83269000000000004</v>
      </c>
      <c r="J8" s="4"/>
      <c r="K8" s="1"/>
    </row>
    <row r="9" spans="1:11" ht="15.75" x14ac:dyDescent="0.25">
      <c r="A9" s="15" t="s">
        <v>29</v>
      </c>
      <c r="B9" s="4">
        <v>0.712621951219512</v>
      </c>
      <c r="C9" s="4">
        <f>AVERAGE(B4:B9)</f>
        <v>0.83326593923833947</v>
      </c>
      <c r="D9" s="4">
        <v>0.86</v>
      </c>
      <c r="E9" s="4">
        <f>AVERAGE(D4:D9)</f>
        <v>0.77999999999999992</v>
      </c>
      <c r="F9" s="15" t="s">
        <v>29</v>
      </c>
      <c r="G9" s="4">
        <v>0.83478260869565213</v>
      </c>
      <c r="H9" s="4">
        <f>AVERAGE(G4:G9)</f>
        <v>0.76760821194194817</v>
      </c>
      <c r="I9" s="4">
        <v>0.79</v>
      </c>
      <c r="J9" s="4">
        <f>AVERAGE(I4:I9)</f>
        <v>0.786215</v>
      </c>
      <c r="K9" s="1"/>
    </row>
  </sheetData>
  <mergeCells count="2">
    <mergeCell ref="B3:E3"/>
    <mergeCell ref="G3:J3"/>
  </mergeCells>
  <phoneticPr fontId="1" type="noConversion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workbookViewId="0">
      <selection activeCell="C16" sqref="C16"/>
    </sheetView>
  </sheetViews>
  <sheetFormatPr defaultRowHeight="13.5" x14ac:dyDescent="0.15"/>
  <sheetData>
    <row r="2" spans="1:13" ht="15.75" x14ac:dyDescent="0.25">
      <c r="A2" s="8" t="s">
        <v>439</v>
      </c>
      <c r="B2" s="8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15.75" x14ac:dyDescent="0.25">
      <c r="A3" s="76" t="s">
        <v>210</v>
      </c>
      <c r="B3" s="76"/>
      <c r="C3" s="76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15.75" x14ac:dyDescent="0.25">
      <c r="A4" s="4"/>
      <c r="B4" s="65" t="s">
        <v>204</v>
      </c>
      <c r="C4" s="65"/>
      <c r="D4" s="65"/>
      <c r="E4" s="65"/>
      <c r="F4" s="65"/>
      <c r="G4" s="65"/>
      <c r="H4" s="65" t="s">
        <v>205</v>
      </c>
      <c r="I4" s="65"/>
      <c r="J4" s="65"/>
      <c r="K4" s="65"/>
      <c r="L4" s="65"/>
      <c r="M4" s="65"/>
    </row>
    <row r="5" spans="1:13" ht="15.75" x14ac:dyDescent="0.25">
      <c r="A5" s="26" t="s">
        <v>206</v>
      </c>
      <c r="B5" s="16">
        <v>17.734000000000002</v>
      </c>
      <c r="C5" s="16">
        <v>11.348000000000001</v>
      </c>
      <c r="D5" s="16">
        <v>20.631</v>
      </c>
      <c r="E5" s="16">
        <v>17.734000000000002</v>
      </c>
      <c r="F5" s="16">
        <v>11.348000000000001</v>
      </c>
      <c r="G5" s="16">
        <v>13.545</v>
      </c>
      <c r="H5" s="16">
        <v>10.173999999999999</v>
      </c>
      <c r="I5" s="16">
        <v>10.926</v>
      </c>
      <c r="J5" s="16">
        <v>15.907</v>
      </c>
      <c r="K5" s="16">
        <v>8.9420000000000002</v>
      </c>
      <c r="L5" s="16">
        <v>8.4369999999999994</v>
      </c>
      <c r="M5" s="16">
        <v>13.387</v>
      </c>
    </row>
    <row r="6" spans="1:13" ht="15.75" x14ac:dyDescent="0.25">
      <c r="A6" s="26" t="s">
        <v>207</v>
      </c>
      <c r="B6" s="16">
        <v>19.393999999999998</v>
      </c>
      <c r="C6" s="16">
        <v>10.074999999999999</v>
      </c>
      <c r="D6" s="16">
        <v>19.247</v>
      </c>
      <c r="E6" s="16">
        <v>19.393999999999998</v>
      </c>
      <c r="F6" s="16">
        <v>10.074999999999999</v>
      </c>
      <c r="G6" s="16">
        <v>12.462</v>
      </c>
      <c r="H6" s="16">
        <v>10.077</v>
      </c>
      <c r="I6" s="16">
        <v>6.1230000000000002</v>
      </c>
      <c r="J6" s="16">
        <v>12.208</v>
      </c>
      <c r="K6" s="16">
        <v>6.87</v>
      </c>
      <c r="L6" s="16">
        <v>4.5149999999999997</v>
      </c>
      <c r="M6" s="16">
        <v>13.55</v>
      </c>
    </row>
    <row r="7" spans="1:13" ht="15.75" x14ac:dyDescent="0.25">
      <c r="A7" s="26" t="s">
        <v>208</v>
      </c>
      <c r="B7" s="16">
        <v>13.254</v>
      </c>
      <c r="C7" s="16">
        <v>9.8650000000000002</v>
      </c>
      <c r="D7" s="16">
        <v>17.355</v>
      </c>
      <c r="E7" s="16">
        <v>13.254</v>
      </c>
      <c r="F7" s="16">
        <v>9.8650000000000002</v>
      </c>
      <c r="G7" s="16">
        <v>12.599</v>
      </c>
      <c r="H7" s="16">
        <v>11.500999999999999</v>
      </c>
      <c r="I7" s="16">
        <v>10.387</v>
      </c>
      <c r="J7" s="16">
        <v>11.121</v>
      </c>
      <c r="K7" s="16">
        <v>8.89</v>
      </c>
      <c r="L7" s="16">
        <v>4.7009999999999996</v>
      </c>
      <c r="M7" s="16">
        <v>6.7850000000000001</v>
      </c>
    </row>
    <row r="8" spans="1:13" ht="15.75" x14ac:dyDescent="0.25">
      <c r="B8" s="60" t="s">
        <v>39</v>
      </c>
      <c r="C8" s="60" t="s">
        <v>25</v>
      </c>
      <c r="D8" s="60" t="s">
        <v>26</v>
      </c>
      <c r="E8" s="60" t="s">
        <v>27</v>
      </c>
      <c r="F8" s="60" t="s">
        <v>28</v>
      </c>
      <c r="G8" s="60" t="s">
        <v>29</v>
      </c>
      <c r="H8" s="60" t="s">
        <v>54</v>
      </c>
      <c r="I8" s="60" t="s">
        <v>55</v>
      </c>
      <c r="J8" s="60" t="s">
        <v>56</v>
      </c>
      <c r="K8" s="60" t="s">
        <v>36</v>
      </c>
      <c r="L8" s="60" t="s">
        <v>37</v>
      </c>
      <c r="M8" s="60" t="s">
        <v>31</v>
      </c>
    </row>
  </sheetData>
  <mergeCells count="3">
    <mergeCell ref="A3:C3"/>
    <mergeCell ref="B4:G4"/>
    <mergeCell ref="H4:M4"/>
  </mergeCells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"/>
  <sheetViews>
    <sheetView workbookViewId="0">
      <selection activeCell="B8" sqref="B8:M8"/>
    </sheetView>
  </sheetViews>
  <sheetFormatPr defaultRowHeight="13.5" x14ac:dyDescent="0.15"/>
  <sheetData>
    <row r="2" spans="1:13" ht="15.75" x14ac:dyDescent="0.25">
      <c r="A2" s="8" t="s">
        <v>440</v>
      </c>
      <c r="B2" s="85"/>
      <c r="C2" s="85"/>
      <c r="D2" s="85"/>
      <c r="E2" s="32"/>
      <c r="F2" s="32"/>
      <c r="G2" s="32"/>
      <c r="H2" s="32"/>
      <c r="I2" s="32"/>
      <c r="J2" s="32"/>
      <c r="K2" s="32"/>
      <c r="L2" s="32"/>
      <c r="M2" s="32"/>
    </row>
    <row r="3" spans="1:13" ht="15.75" x14ac:dyDescent="0.25">
      <c r="A3" s="75" t="s">
        <v>403</v>
      </c>
      <c r="B3" s="75"/>
      <c r="C3" s="75"/>
      <c r="D3" s="75"/>
      <c r="E3" s="32"/>
      <c r="F3" s="32"/>
      <c r="G3" s="32"/>
      <c r="H3" s="32"/>
      <c r="I3" s="32"/>
      <c r="J3" s="32"/>
      <c r="K3" s="32"/>
      <c r="L3" s="32"/>
      <c r="M3" s="32"/>
    </row>
    <row r="4" spans="1:13" ht="15.75" x14ac:dyDescent="0.25">
      <c r="A4" s="42"/>
      <c r="B4" s="65" t="s">
        <v>204</v>
      </c>
      <c r="C4" s="65"/>
      <c r="D4" s="65"/>
      <c r="E4" s="65"/>
      <c r="F4" s="65"/>
      <c r="G4" s="65"/>
      <c r="H4" s="65" t="s">
        <v>205</v>
      </c>
      <c r="I4" s="65"/>
      <c r="J4" s="65"/>
      <c r="K4" s="65"/>
      <c r="L4" s="65"/>
      <c r="M4" s="65"/>
    </row>
    <row r="5" spans="1:13" ht="15.75" x14ac:dyDescent="0.25">
      <c r="A5" s="26" t="s">
        <v>206</v>
      </c>
      <c r="B5" s="16">
        <v>8.2000000000000003E-2</v>
      </c>
      <c r="C5" s="16">
        <v>5.2999999999999999E-2</v>
      </c>
      <c r="D5" s="16">
        <v>0.120667</v>
      </c>
      <c r="E5" s="16">
        <v>8.0667000000000003E-2</v>
      </c>
      <c r="F5" s="16">
        <v>0.106333</v>
      </c>
      <c r="G5" s="16">
        <v>0.106333</v>
      </c>
      <c r="H5" s="16">
        <v>0.16800000000000001</v>
      </c>
      <c r="I5" s="16">
        <v>5.7333000000000002E-2</v>
      </c>
      <c r="J5" s="16">
        <v>6.8667000000000006E-2</v>
      </c>
      <c r="K5" s="16">
        <v>4.1333000000000002E-2</v>
      </c>
      <c r="L5" s="16">
        <v>0.13900000000000001</v>
      </c>
      <c r="M5" s="16">
        <v>4.2333000000000003E-2</v>
      </c>
    </row>
    <row r="6" spans="1:13" ht="15.75" x14ac:dyDescent="0.25">
      <c r="A6" s="26" t="s">
        <v>207</v>
      </c>
      <c r="B6" s="16">
        <v>0.106333</v>
      </c>
      <c r="C6" s="16">
        <v>4.9667000000000003E-2</v>
      </c>
      <c r="D6" s="16">
        <v>0.156</v>
      </c>
      <c r="E6" s="16">
        <v>0.11799999999999999</v>
      </c>
      <c r="F6" s="16">
        <v>9.7000000000000003E-2</v>
      </c>
      <c r="G6" s="16">
        <v>9.7000000000000003E-2</v>
      </c>
      <c r="H6" s="16">
        <v>0.153333</v>
      </c>
      <c r="I6" s="16">
        <v>6.4333000000000001E-2</v>
      </c>
      <c r="J6" s="16">
        <v>0.14499999999999999</v>
      </c>
      <c r="K6" s="16">
        <v>1.5667E-2</v>
      </c>
      <c r="L6" s="16">
        <v>0.14966699999999999</v>
      </c>
      <c r="M6" s="16">
        <v>3.2667000000000002E-2</v>
      </c>
    </row>
    <row r="7" spans="1:13" ht="15.75" x14ac:dyDescent="0.25">
      <c r="A7" s="26" t="s">
        <v>208</v>
      </c>
      <c r="B7" s="16">
        <v>0.19839899999999999</v>
      </c>
      <c r="C7" s="16">
        <v>2.4333E-2</v>
      </c>
      <c r="D7" s="16">
        <v>0.16533300000000001</v>
      </c>
      <c r="E7" s="16">
        <v>9.4E-2</v>
      </c>
      <c r="F7" s="16">
        <v>3.6332999999999997E-2</v>
      </c>
      <c r="G7" s="16">
        <v>3.6332999999999997E-2</v>
      </c>
      <c r="H7" s="16">
        <v>8.0000000000000002E-3</v>
      </c>
      <c r="I7" s="16">
        <v>9.0666999999999998E-2</v>
      </c>
      <c r="J7" s="16">
        <v>0.190667</v>
      </c>
      <c r="K7" s="16">
        <v>6.3330000000000001E-3</v>
      </c>
      <c r="L7" s="16">
        <v>8.2000000000000003E-2</v>
      </c>
      <c r="M7" s="16">
        <v>0.02</v>
      </c>
    </row>
    <row r="8" spans="1:13" ht="15.75" x14ac:dyDescent="0.25">
      <c r="A8" s="1"/>
      <c r="B8" s="11" t="s">
        <v>40</v>
      </c>
      <c r="C8" s="11" t="s">
        <v>25</v>
      </c>
      <c r="D8" s="11" t="s">
        <v>26</v>
      </c>
      <c r="E8" s="11" t="s">
        <v>27</v>
      </c>
      <c r="F8" s="11" t="s">
        <v>28</v>
      </c>
      <c r="G8" s="11" t="s">
        <v>29</v>
      </c>
      <c r="H8" s="11" t="s">
        <v>54</v>
      </c>
      <c r="I8" s="11" t="s">
        <v>55</v>
      </c>
      <c r="J8" s="11" t="s">
        <v>56</v>
      </c>
      <c r="K8" s="11" t="s">
        <v>57</v>
      </c>
      <c r="L8" s="11" t="s">
        <v>58</v>
      </c>
      <c r="M8" s="11" t="s">
        <v>31</v>
      </c>
    </row>
    <row r="9" spans="1:1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</sheetData>
  <mergeCells count="3">
    <mergeCell ref="A3:D3"/>
    <mergeCell ref="B4:G4"/>
    <mergeCell ref="H4:M4"/>
  </mergeCells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"/>
  <sheetViews>
    <sheetView workbookViewId="0">
      <selection activeCell="A2" sqref="A2"/>
    </sheetView>
  </sheetViews>
  <sheetFormatPr defaultRowHeight="13.5" x14ac:dyDescent="0.15"/>
  <sheetData>
    <row r="2" spans="1:9" ht="15.75" x14ac:dyDescent="0.25">
      <c r="A2" s="8" t="s">
        <v>276</v>
      </c>
      <c r="B2" s="9" t="s">
        <v>211</v>
      </c>
      <c r="C2" s="1"/>
      <c r="D2" s="1"/>
      <c r="E2" s="1"/>
      <c r="F2" s="1"/>
      <c r="G2" s="1"/>
      <c r="H2" s="1"/>
      <c r="I2" s="1"/>
    </row>
    <row r="3" spans="1:9" ht="15.75" x14ac:dyDescent="0.25">
      <c r="A3" s="7"/>
      <c r="B3" s="65" t="s">
        <v>212</v>
      </c>
      <c r="C3" s="65"/>
      <c r="D3" s="65"/>
      <c r="E3" s="65"/>
      <c r="F3" s="65"/>
      <c r="G3" s="65"/>
      <c r="H3" s="65"/>
      <c r="I3" s="65"/>
    </row>
    <row r="4" spans="1:9" ht="15.75" x14ac:dyDescent="0.25">
      <c r="A4" s="7" t="s">
        <v>113</v>
      </c>
      <c r="B4" s="16">
        <v>1.0481320000000001</v>
      </c>
      <c r="C4" s="16">
        <v>0.8111254</v>
      </c>
      <c r="D4" s="16">
        <v>0.86905200000000005</v>
      </c>
      <c r="E4" s="16">
        <v>0.77105970000000001</v>
      </c>
      <c r="F4" s="16">
        <v>0.98145870000000002</v>
      </c>
      <c r="G4" s="16">
        <v>0.86905200000000005</v>
      </c>
      <c r="H4" s="16">
        <v>0.77105970000000001</v>
      </c>
      <c r="I4" s="16">
        <v>0.8111254</v>
      </c>
    </row>
    <row r="5" spans="1:9" ht="15.75" x14ac:dyDescent="0.25">
      <c r="A5" s="7" t="s">
        <v>106</v>
      </c>
      <c r="B5" s="16">
        <v>1.1162049999999999</v>
      </c>
      <c r="C5" s="16">
        <v>1.1418299999999999</v>
      </c>
      <c r="D5" s="16">
        <v>0.97105969999999997</v>
      </c>
      <c r="E5" s="16">
        <v>1.0914809999999999</v>
      </c>
      <c r="F5" s="16">
        <v>0.85984210000000005</v>
      </c>
      <c r="G5" s="16">
        <v>0.77105970000000001</v>
      </c>
      <c r="H5" s="16">
        <v>0.98145870000000002</v>
      </c>
      <c r="I5" s="16">
        <v>0.86905200000000005</v>
      </c>
    </row>
    <row r="6" spans="1:9" ht="15.75" x14ac:dyDescent="0.25">
      <c r="A6" s="7" t="s">
        <v>114</v>
      </c>
      <c r="B6" s="16">
        <v>0.8111254</v>
      </c>
      <c r="C6" s="16">
        <v>0.86905200000000005</v>
      </c>
      <c r="D6" s="16">
        <v>0.77105970000000001</v>
      </c>
      <c r="E6" s="16">
        <v>0.98145870000000002</v>
      </c>
      <c r="F6" s="16">
        <v>1.16218</v>
      </c>
      <c r="G6" s="16">
        <v>0.98145870000000002</v>
      </c>
      <c r="H6" s="16">
        <v>1.16218</v>
      </c>
      <c r="I6" s="16">
        <v>0.77105970000000001</v>
      </c>
    </row>
    <row r="7" spans="1:9" ht="15.75" x14ac:dyDescent="0.25">
      <c r="A7" s="43"/>
      <c r="B7" s="11" t="s">
        <v>40</v>
      </c>
      <c r="C7" s="11" t="s">
        <v>25</v>
      </c>
      <c r="D7" s="11" t="s">
        <v>26</v>
      </c>
      <c r="E7" s="11" t="s">
        <v>27</v>
      </c>
      <c r="F7" s="11" t="s">
        <v>28</v>
      </c>
      <c r="G7" s="11" t="s">
        <v>29</v>
      </c>
      <c r="H7" s="11" t="s">
        <v>54</v>
      </c>
      <c r="I7" s="11" t="s">
        <v>55</v>
      </c>
    </row>
    <row r="8" spans="1:9" ht="15.75" x14ac:dyDescent="0.25">
      <c r="B8" s="65" t="s">
        <v>20</v>
      </c>
      <c r="C8" s="65"/>
      <c r="D8" s="65"/>
      <c r="E8" s="65"/>
      <c r="F8" s="65"/>
      <c r="G8" s="65"/>
      <c r="H8" s="65"/>
      <c r="I8" s="65"/>
    </row>
    <row r="9" spans="1:9" ht="15.75" x14ac:dyDescent="0.25">
      <c r="A9" s="7" t="s">
        <v>113</v>
      </c>
      <c r="B9" s="16">
        <v>0.02</v>
      </c>
      <c r="C9" s="16">
        <v>5.7499000000000001E-2</v>
      </c>
      <c r="D9" s="16">
        <v>8.1034999999999996E-2</v>
      </c>
      <c r="E9" s="16">
        <v>4.2632999999999997E-2</v>
      </c>
      <c r="F9" s="16">
        <v>4.2632999999999997E-2</v>
      </c>
      <c r="G9" s="16">
        <v>5.1174989999999997E-2</v>
      </c>
      <c r="H9" s="16">
        <v>7.8103500000000006E-2</v>
      </c>
      <c r="I9" s="16">
        <v>5.42633E-2</v>
      </c>
    </row>
    <row r="10" spans="1:9" ht="15.75" x14ac:dyDescent="0.25">
      <c r="A10" s="7" t="s">
        <v>106</v>
      </c>
      <c r="B10" s="16">
        <v>0.79</v>
      </c>
      <c r="C10" s="16">
        <v>0.69972599999999996</v>
      </c>
      <c r="D10" s="16">
        <v>0.83816199999999996</v>
      </c>
      <c r="E10" s="16">
        <v>0.73289000000000004</v>
      </c>
      <c r="F10" s="16">
        <v>0.45476699999999998</v>
      </c>
      <c r="G10" s="16">
        <v>0.79</v>
      </c>
      <c r="H10" s="16">
        <v>0.96997259999999996</v>
      </c>
      <c r="I10" s="16">
        <v>0.68381619999999999</v>
      </c>
    </row>
    <row r="11" spans="1:9" ht="15.75" x14ac:dyDescent="0.25">
      <c r="A11" s="7" t="s">
        <v>114</v>
      </c>
      <c r="B11" s="16">
        <v>0.14263300000000001</v>
      </c>
      <c r="C11" s="16">
        <v>5.7499000000000001E-2</v>
      </c>
      <c r="D11" s="16">
        <v>4.2632999999999997E-2</v>
      </c>
      <c r="E11" s="16">
        <v>8.4788000000000002E-2</v>
      </c>
      <c r="F11" s="16">
        <v>8.4788000000000002E-2</v>
      </c>
      <c r="G11" s="16">
        <v>0.10574989999999999</v>
      </c>
      <c r="H11" s="16">
        <v>9.482633E-2</v>
      </c>
      <c r="I11" s="16">
        <v>7.9847879999999996E-2</v>
      </c>
    </row>
    <row r="12" spans="1:9" ht="15.75" x14ac:dyDescent="0.25">
      <c r="B12" s="11" t="s">
        <v>213</v>
      </c>
      <c r="C12" s="11" t="s">
        <v>214</v>
      </c>
      <c r="D12" s="11" t="s">
        <v>215</v>
      </c>
      <c r="E12" s="11" t="s">
        <v>216</v>
      </c>
      <c r="F12" s="11" t="s">
        <v>217</v>
      </c>
      <c r="G12" s="11" t="s">
        <v>218</v>
      </c>
      <c r="H12" s="11" t="s">
        <v>219</v>
      </c>
      <c r="I12" s="11" t="s">
        <v>220</v>
      </c>
    </row>
  </sheetData>
  <mergeCells count="2">
    <mergeCell ref="B3:I3"/>
    <mergeCell ref="B8:I8"/>
  </mergeCells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"/>
  <sheetViews>
    <sheetView workbookViewId="0">
      <selection activeCell="A2" sqref="A2"/>
    </sheetView>
  </sheetViews>
  <sheetFormatPr defaultRowHeight="13.5" x14ac:dyDescent="0.15"/>
  <sheetData>
    <row r="2" spans="1:9" ht="15.75" x14ac:dyDescent="0.25">
      <c r="A2" s="8" t="s">
        <v>279</v>
      </c>
      <c r="B2" s="66" t="s">
        <v>222</v>
      </c>
      <c r="C2" s="66"/>
      <c r="D2" s="66"/>
      <c r="E2" s="1"/>
      <c r="F2" s="1"/>
      <c r="G2" s="1"/>
      <c r="H2" s="1"/>
      <c r="I2" s="1"/>
    </row>
    <row r="3" spans="1:9" ht="15.75" x14ac:dyDescent="0.25">
      <c r="A3" s="7"/>
      <c r="B3" s="65" t="s">
        <v>223</v>
      </c>
      <c r="C3" s="65"/>
      <c r="D3" s="65"/>
      <c r="E3" s="65"/>
      <c r="F3" s="65"/>
      <c r="G3" s="65"/>
      <c r="H3" s="65"/>
      <c r="I3" s="65"/>
    </row>
    <row r="4" spans="1:9" ht="15.75" x14ac:dyDescent="0.25">
      <c r="A4" s="7" t="s">
        <v>224</v>
      </c>
      <c r="B4" s="16">
        <v>11</v>
      </c>
      <c r="C4" s="16">
        <v>9.84</v>
      </c>
      <c r="D4" s="16">
        <v>6</v>
      </c>
      <c r="E4" s="16">
        <v>11</v>
      </c>
      <c r="F4" s="16">
        <v>8</v>
      </c>
      <c r="G4" s="16">
        <v>9</v>
      </c>
      <c r="H4" s="16">
        <v>8</v>
      </c>
      <c r="I4" s="16">
        <v>9</v>
      </c>
    </row>
    <row r="5" spans="1:9" ht="15.75" x14ac:dyDescent="0.25">
      <c r="A5" s="7" t="s">
        <v>225</v>
      </c>
      <c r="B5" s="16">
        <v>9.69</v>
      </c>
      <c r="C5" s="16">
        <v>5.8739999999999997</v>
      </c>
      <c r="D5" s="16">
        <v>11</v>
      </c>
      <c r="E5" s="16">
        <v>8.6820000000000004</v>
      </c>
      <c r="F5" s="16">
        <v>9</v>
      </c>
      <c r="G5" s="16">
        <v>10.8</v>
      </c>
      <c r="H5" s="16">
        <v>10.387</v>
      </c>
      <c r="I5" s="16">
        <v>12</v>
      </c>
    </row>
    <row r="6" spans="1:9" ht="15.75" x14ac:dyDescent="0.25">
      <c r="A6" s="7" t="s">
        <v>226</v>
      </c>
      <c r="B6" s="16">
        <v>8</v>
      </c>
      <c r="C6" s="16">
        <v>6.3049999999999997</v>
      </c>
      <c r="D6" s="16">
        <v>11.8</v>
      </c>
      <c r="E6" s="16">
        <v>9</v>
      </c>
      <c r="F6" s="16">
        <v>11</v>
      </c>
      <c r="G6" s="16">
        <v>11.7</v>
      </c>
      <c r="H6" s="16">
        <v>7.3920000000000003</v>
      </c>
      <c r="I6" s="16">
        <v>8</v>
      </c>
    </row>
    <row r="7" spans="1:9" ht="15.75" x14ac:dyDescent="0.25">
      <c r="A7" s="43"/>
      <c r="B7" s="11" t="s">
        <v>227</v>
      </c>
      <c r="C7" s="11" t="s">
        <v>25</v>
      </c>
      <c r="D7" s="11" t="s">
        <v>26</v>
      </c>
      <c r="E7" s="11" t="s">
        <v>27</v>
      </c>
      <c r="F7" s="11" t="s">
        <v>28</v>
      </c>
      <c r="G7" s="11" t="s">
        <v>29</v>
      </c>
      <c r="H7" s="11" t="s">
        <v>228</v>
      </c>
      <c r="I7" s="11" t="s">
        <v>229</v>
      </c>
    </row>
    <row r="8" spans="1:9" ht="15.75" x14ac:dyDescent="0.25">
      <c r="B8" s="65" t="s">
        <v>230</v>
      </c>
      <c r="C8" s="65"/>
      <c r="D8" s="65"/>
      <c r="E8" s="65"/>
      <c r="F8" s="65"/>
      <c r="G8" s="65"/>
      <c r="H8" s="65"/>
      <c r="I8" s="65"/>
    </row>
    <row r="9" spans="1:9" ht="15.75" x14ac:dyDescent="0.25">
      <c r="A9" s="7" t="s">
        <v>224</v>
      </c>
      <c r="B9" s="16">
        <v>6</v>
      </c>
      <c r="C9" s="16">
        <v>5.2</v>
      </c>
      <c r="D9" s="16">
        <v>4.5</v>
      </c>
      <c r="E9" s="16">
        <v>3.6</v>
      </c>
      <c r="F9" s="16">
        <v>4.2</v>
      </c>
      <c r="G9" s="16">
        <v>3.9</v>
      </c>
      <c r="H9" s="16">
        <v>4</v>
      </c>
      <c r="I9" s="16">
        <v>5.6</v>
      </c>
    </row>
    <row r="10" spans="1:9" ht="15.75" x14ac:dyDescent="0.25">
      <c r="A10" s="7" t="s">
        <v>225</v>
      </c>
      <c r="B10" s="16">
        <v>8.5</v>
      </c>
      <c r="C10" s="16">
        <v>9.3000000000000007</v>
      </c>
      <c r="D10" s="16">
        <v>12</v>
      </c>
      <c r="E10" s="16">
        <v>10</v>
      </c>
      <c r="F10" s="16">
        <v>13.9</v>
      </c>
      <c r="G10" s="16">
        <v>14.3</v>
      </c>
      <c r="H10" s="16">
        <v>9.9</v>
      </c>
      <c r="I10" s="16">
        <v>11.2</v>
      </c>
    </row>
    <row r="11" spans="1:9" ht="15.75" x14ac:dyDescent="0.25">
      <c r="A11" s="7" t="s">
        <v>226</v>
      </c>
      <c r="B11" s="16">
        <v>4</v>
      </c>
      <c r="C11" s="16">
        <v>5.5</v>
      </c>
      <c r="D11" s="16">
        <v>3.8</v>
      </c>
      <c r="E11" s="16">
        <v>4.8</v>
      </c>
      <c r="F11" s="16">
        <v>3.9</v>
      </c>
      <c r="G11" s="16">
        <v>5.2</v>
      </c>
      <c r="H11" s="16">
        <v>3.5</v>
      </c>
      <c r="I11" s="16">
        <v>4.2</v>
      </c>
    </row>
    <row r="12" spans="1:9" ht="15.75" x14ac:dyDescent="0.25">
      <c r="B12" s="11" t="s">
        <v>213</v>
      </c>
      <c r="C12" s="11" t="s">
        <v>214</v>
      </c>
      <c r="D12" s="11" t="s">
        <v>215</v>
      </c>
      <c r="E12" s="11" t="s">
        <v>216</v>
      </c>
      <c r="F12" s="11" t="s">
        <v>217</v>
      </c>
      <c r="G12" s="11" t="s">
        <v>218</v>
      </c>
      <c r="H12" s="11" t="s">
        <v>219</v>
      </c>
      <c r="I12" s="11" t="s">
        <v>220</v>
      </c>
    </row>
  </sheetData>
  <mergeCells count="3">
    <mergeCell ref="B2:D2"/>
    <mergeCell ref="B3:I3"/>
    <mergeCell ref="B8:I8"/>
  </mergeCells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"/>
  <sheetViews>
    <sheetView workbookViewId="0">
      <selection activeCell="A2" sqref="A2"/>
    </sheetView>
  </sheetViews>
  <sheetFormatPr defaultRowHeight="13.5" x14ac:dyDescent="0.15"/>
  <sheetData>
    <row r="2" spans="1:4" ht="15.75" x14ac:dyDescent="0.25">
      <c r="A2" s="8" t="s">
        <v>438</v>
      </c>
      <c r="B2" s="15" t="s">
        <v>404</v>
      </c>
    </row>
    <row r="3" spans="1:4" ht="15.75" x14ac:dyDescent="0.25">
      <c r="B3" s="71" t="s">
        <v>405</v>
      </c>
      <c r="C3" s="72"/>
      <c r="D3" s="73"/>
    </row>
    <row r="4" spans="1:4" ht="15.75" x14ac:dyDescent="0.25">
      <c r="A4" s="1"/>
      <c r="B4" s="20" t="s">
        <v>105</v>
      </c>
      <c r="C4" s="20" t="s">
        <v>231</v>
      </c>
      <c r="D4" s="20" t="s">
        <v>107</v>
      </c>
    </row>
    <row r="5" spans="1:4" ht="15.75" x14ac:dyDescent="0.25">
      <c r="A5" s="15" t="s">
        <v>406</v>
      </c>
      <c r="B5" s="16">
        <v>288</v>
      </c>
      <c r="C5" s="16">
        <v>355.8</v>
      </c>
      <c r="D5" s="16">
        <v>278.3</v>
      </c>
    </row>
    <row r="6" spans="1:4" ht="15.75" x14ac:dyDescent="0.25">
      <c r="A6" s="15" t="s">
        <v>25</v>
      </c>
      <c r="B6" s="16">
        <v>266</v>
      </c>
      <c r="C6" s="16">
        <v>370</v>
      </c>
      <c r="D6" s="16">
        <v>290.5</v>
      </c>
    </row>
    <row r="7" spans="1:4" ht="15.75" x14ac:dyDescent="0.25">
      <c r="A7" s="15" t="s">
        <v>26</v>
      </c>
      <c r="B7" s="16">
        <v>239.7</v>
      </c>
      <c r="C7" s="16">
        <v>285</v>
      </c>
      <c r="D7" s="16">
        <v>379.5</v>
      </c>
    </row>
    <row r="8" spans="1:4" ht="15.75" x14ac:dyDescent="0.25">
      <c r="A8" s="15" t="s">
        <v>27</v>
      </c>
      <c r="B8" s="16">
        <v>330</v>
      </c>
      <c r="C8" s="16">
        <v>345</v>
      </c>
      <c r="D8" s="16">
        <v>278</v>
      </c>
    </row>
    <row r="9" spans="1:4" ht="15.75" x14ac:dyDescent="0.25">
      <c r="A9" s="15" t="s">
        <v>28</v>
      </c>
      <c r="B9" s="16">
        <v>222</v>
      </c>
      <c r="C9" s="16">
        <v>303.2</v>
      </c>
      <c r="D9" s="16">
        <v>271.39999999999998</v>
      </c>
    </row>
    <row r="10" spans="1:4" ht="15.75" x14ac:dyDescent="0.25">
      <c r="A10" s="15" t="s">
        <v>29</v>
      </c>
      <c r="B10" s="16">
        <v>236.3</v>
      </c>
      <c r="C10" s="16">
        <v>316</v>
      </c>
      <c r="D10" s="16">
        <v>198</v>
      </c>
    </row>
  </sheetData>
  <mergeCells count="1">
    <mergeCell ref="B3:D3"/>
  </mergeCells>
  <phoneticPr fontId="1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"/>
  <sheetViews>
    <sheetView workbookViewId="0">
      <selection activeCell="A2" sqref="A2"/>
    </sheetView>
  </sheetViews>
  <sheetFormatPr defaultRowHeight="13.5" x14ac:dyDescent="0.15"/>
  <sheetData>
    <row r="2" spans="1:4" ht="15.75" x14ac:dyDescent="0.25">
      <c r="A2" s="8" t="s">
        <v>437</v>
      </c>
      <c r="B2" s="15" t="s">
        <v>404</v>
      </c>
    </row>
    <row r="3" spans="1:4" ht="15.75" x14ac:dyDescent="0.25">
      <c r="B3" s="71" t="s">
        <v>230</v>
      </c>
      <c r="C3" s="72"/>
      <c r="D3" s="73"/>
    </row>
    <row r="4" spans="1:4" ht="15.75" x14ac:dyDescent="0.25">
      <c r="A4" s="1"/>
      <c r="B4" s="20" t="s">
        <v>105</v>
      </c>
      <c r="C4" s="20" t="s">
        <v>232</v>
      </c>
      <c r="D4" s="20" t="s">
        <v>107</v>
      </c>
    </row>
    <row r="5" spans="1:4" ht="15.75" x14ac:dyDescent="0.25">
      <c r="A5" s="15" t="s">
        <v>233</v>
      </c>
      <c r="B5" s="16">
        <v>229.1</v>
      </c>
      <c r="C5" s="16">
        <v>355.8</v>
      </c>
      <c r="D5" s="16">
        <v>278.3</v>
      </c>
    </row>
    <row r="6" spans="1:4" ht="15.75" x14ac:dyDescent="0.25">
      <c r="A6" s="15" t="s">
        <v>25</v>
      </c>
      <c r="B6" s="16">
        <v>207.1</v>
      </c>
      <c r="C6" s="16">
        <v>370</v>
      </c>
      <c r="D6" s="16">
        <v>290.5</v>
      </c>
    </row>
    <row r="7" spans="1:4" ht="15.75" x14ac:dyDescent="0.25">
      <c r="A7" s="15" t="s">
        <v>26</v>
      </c>
      <c r="B7" s="16">
        <v>239.7</v>
      </c>
      <c r="C7" s="16">
        <v>481.6</v>
      </c>
      <c r="D7" s="16">
        <v>379.5</v>
      </c>
    </row>
    <row r="8" spans="1:4" ht="15.75" x14ac:dyDescent="0.25">
      <c r="A8" s="15" t="s">
        <v>27</v>
      </c>
      <c r="B8" s="16">
        <v>189</v>
      </c>
      <c r="C8" s="16">
        <v>431.6</v>
      </c>
      <c r="D8" s="16">
        <v>440</v>
      </c>
    </row>
    <row r="9" spans="1:4" ht="15.75" x14ac:dyDescent="0.25">
      <c r="A9" s="15" t="s">
        <v>28</v>
      </c>
      <c r="B9" s="16">
        <v>166</v>
      </c>
      <c r="C9" s="16">
        <v>303.2</v>
      </c>
      <c r="D9" s="16">
        <v>271.39999999999998</v>
      </c>
    </row>
    <row r="10" spans="1:4" ht="15.75" x14ac:dyDescent="0.25">
      <c r="A10" s="15" t="s">
        <v>29</v>
      </c>
      <c r="B10" s="16">
        <v>236.3</v>
      </c>
      <c r="C10" s="16">
        <v>568.9</v>
      </c>
      <c r="D10" s="16">
        <v>506.8</v>
      </c>
    </row>
  </sheetData>
  <mergeCells count="1">
    <mergeCell ref="B3:D3"/>
  </mergeCells>
  <phoneticPr fontId="1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workbookViewId="0">
      <selection activeCell="A2" sqref="A2"/>
    </sheetView>
  </sheetViews>
  <sheetFormatPr defaultRowHeight="13.5" x14ac:dyDescent="0.15"/>
  <sheetData>
    <row r="2" spans="1:18" ht="15.75" x14ac:dyDescent="0.25">
      <c r="A2" s="8" t="s">
        <v>436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8" ht="15.75" x14ac:dyDescent="0.25">
      <c r="A3" s="44" t="s">
        <v>259</v>
      </c>
      <c r="B3" s="18"/>
      <c r="C3" s="18"/>
      <c r="D3" s="18"/>
      <c r="E3" s="18"/>
      <c r="F3" s="18"/>
      <c r="G3" s="1"/>
      <c r="H3" s="1"/>
      <c r="I3" s="1"/>
      <c r="J3" s="1"/>
      <c r="K3" s="1"/>
      <c r="M3" s="44"/>
      <c r="N3" s="44"/>
      <c r="O3" s="44"/>
      <c r="P3" s="44"/>
      <c r="Q3" s="44"/>
      <c r="R3" s="44"/>
    </row>
    <row r="4" spans="1:18" ht="15.75" x14ac:dyDescent="0.25">
      <c r="A4" s="7"/>
      <c r="B4" s="65" t="s">
        <v>234</v>
      </c>
      <c r="C4" s="65"/>
      <c r="D4" s="65"/>
      <c r="E4" s="65"/>
      <c r="F4" s="65"/>
      <c r="G4" s="65"/>
      <c r="H4" s="65"/>
      <c r="I4" s="65"/>
      <c r="J4" s="65"/>
      <c r="K4" s="65"/>
    </row>
    <row r="5" spans="1:18" ht="15.75" x14ac:dyDescent="0.25">
      <c r="A5" s="7" t="s">
        <v>235</v>
      </c>
      <c r="B5" s="16">
        <v>0.63</v>
      </c>
      <c r="C5" s="16">
        <v>0.98</v>
      </c>
      <c r="D5" s="16">
        <v>0.69</v>
      </c>
      <c r="E5" s="16">
        <v>0.89</v>
      </c>
      <c r="F5" s="16">
        <v>0.97799999999999998</v>
      </c>
      <c r="G5" s="16">
        <v>0.71</v>
      </c>
      <c r="H5" s="16">
        <v>0.87</v>
      </c>
      <c r="I5" s="16">
        <v>0.8</v>
      </c>
      <c r="J5" s="16">
        <v>1.1000000000000001</v>
      </c>
      <c r="K5" s="16">
        <v>0.87</v>
      </c>
    </row>
    <row r="6" spans="1:18" ht="15.75" x14ac:dyDescent="0.25">
      <c r="A6" s="7" t="s">
        <v>236</v>
      </c>
      <c r="B6" s="16">
        <v>0.83</v>
      </c>
      <c r="C6" s="16">
        <v>0.77</v>
      </c>
      <c r="D6" s="16">
        <v>0.95</v>
      </c>
      <c r="E6" s="16">
        <v>0.62</v>
      </c>
      <c r="F6" s="16">
        <v>0.76</v>
      </c>
      <c r="G6" s="16">
        <v>0.96</v>
      </c>
      <c r="H6" s="16">
        <v>0.6</v>
      </c>
      <c r="I6" s="16">
        <v>0.69</v>
      </c>
      <c r="J6" s="16">
        <v>0.7</v>
      </c>
      <c r="K6" s="16">
        <v>0.6</v>
      </c>
    </row>
    <row r="7" spans="1:18" ht="15.75" x14ac:dyDescent="0.25">
      <c r="A7" s="17"/>
      <c r="B7" s="11" t="s">
        <v>40</v>
      </c>
      <c r="C7" s="11" t="s">
        <v>25</v>
      </c>
      <c r="D7" s="11" t="s">
        <v>26</v>
      </c>
      <c r="E7" s="11" t="s">
        <v>27</v>
      </c>
      <c r="F7" s="11" t="s">
        <v>28</v>
      </c>
      <c r="G7" s="11" t="s">
        <v>29</v>
      </c>
      <c r="H7" s="11" t="s">
        <v>54</v>
      </c>
      <c r="I7" s="11" t="s">
        <v>55</v>
      </c>
      <c r="J7" s="11" t="s">
        <v>56</v>
      </c>
      <c r="K7" s="11" t="s">
        <v>57</v>
      </c>
    </row>
    <row r="8" spans="1:18" ht="15.75" x14ac:dyDescent="0.25">
      <c r="B8" s="65" t="s">
        <v>59</v>
      </c>
      <c r="C8" s="65"/>
      <c r="D8" s="65"/>
      <c r="E8" s="65"/>
      <c r="F8" s="65"/>
      <c r="G8" s="65"/>
      <c r="H8" s="65"/>
      <c r="I8" s="65"/>
      <c r="J8" s="65"/>
      <c r="K8" s="65"/>
    </row>
    <row r="9" spans="1:18" ht="15.75" x14ac:dyDescent="0.25">
      <c r="A9" s="7" t="s">
        <v>235</v>
      </c>
      <c r="B9" s="16">
        <v>5.749949E-2</v>
      </c>
      <c r="C9" s="16">
        <v>0.02</v>
      </c>
      <c r="D9" s="16">
        <v>4.2999999999999997E-2</v>
      </c>
      <c r="E9" s="16">
        <v>4.2999999999999997E-2</v>
      </c>
      <c r="F9" s="16">
        <v>0.02</v>
      </c>
      <c r="G9" s="16">
        <v>3.143E-2</v>
      </c>
      <c r="H9" s="16">
        <v>5.4300000000000001E-2</v>
      </c>
      <c r="I9" s="16">
        <v>3.4299999999999997E-2</v>
      </c>
      <c r="J9" s="16">
        <v>5.4300000000000001E-2</v>
      </c>
      <c r="K9" s="16">
        <v>3.5143000000000001E-2</v>
      </c>
    </row>
    <row r="10" spans="1:18" ht="15.75" x14ac:dyDescent="0.25">
      <c r="A10" s="7" t="s">
        <v>236</v>
      </c>
      <c r="B10" s="16">
        <v>2.4840000000000001E-2</v>
      </c>
      <c r="C10" s="16">
        <v>5.7489999999999999E-2</v>
      </c>
      <c r="D10" s="16">
        <v>0.02</v>
      </c>
      <c r="E10" s="16">
        <v>2.7824999999999999E-2</v>
      </c>
      <c r="F10" s="16">
        <v>4.5490000000000003E-2</v>
      </c>
      <c r="G10" s="16">
        <v>0.02</v>
      </c>
      <c r="H10" s="16">
        <v>3.7824999999999998E-2</v>
      </c>
      <c r="I10" s="16">
        <v>3.2000000000000001E-2</v>
      </c>
      <c r="J10" s="16">
        <v>1.6825E-2</v>
      </c>
      <c r="K10" s="16">
        <v>1.6199999999999999E-2</v>
      </c>
    </row>
    <row r="11" spans="1:18" ht="15.75" x14ac:dyDescent="0.25">
      <c r="B11" s="11" t="s">
        <v>237</v>
      </c>
      <c r="C11" s="11" t="s">
        <v>238</v>
      </c>
      <c r="D11" s="11" t="s">
        <v>239</v>
      </c>
      <c r="E11" s="11" t="s">
        <v>240</v>
      </c>
      <c r="F11" s="11" t="s">
        <v>241</v>
      </c>
      <c r="G11" s="11" t="s">
        <v>242</v>
      </c>
      <c r="H11" s="11" t="s">
        <v>243</v>
      </c>
      <c r="I11" s="11" t="s">
        <v>244</v>
      </c>
      <c r="J11" s="11" t="s">
        <v>245</v>
      </c>
      <c r="K11" s="11" t="s">
        <v>246</v>
      </c>
    </row>
    <row r="12" spans="1:18" ht="15.75" x14ac:dyDescent="0.25">
      <c r="B12" s="65" t="s">
        <v>247</v>
      </c>
      <c r="C12" s="65"/>
      <c r="D12" s="65"/>
      <c r="E12" s="65"/>
      <c r="F12" s="65"/>
      <c r="G12" s="65"/>
      <c r="H12" s="65"/>
      <c r="I12" s="65"/>
      <c r="J12" s="65"/>
      <c r="K12" s="65"/>
    </row>
    <row r="13" spans="1:18" ht="15.75" x14ac:dyDescent="0.25">
      <c r="A13" s="7" t="s">
        <v>235</v>
      </c>
      <c r="B13" s="16">
        <v>0.83418250000000005</v>
      </c>
      <c r="C13" s="16">
        <v>0.64808080000000001</v>
      </c>
      <c r="D13" s="16">
        <v>0.59333210000000003</v>
      </c>
      <c r="E13" s="16">
        <v>1.1974720000000001</v>
      </c>
      <c r="F13" s="16">
        <v>0.78341824999999998</v>
      </c>
      <c r="G13" s="16">
        <v>0.76480000000000004</v>
      </c>
      <c r="H13" s="16">
        <v>0.92333209999999999</v>
      </c>
      <c r="I13" s="16">
        <v>0.78974719999999998</v>
      </c>
      <c r="J13" s="16">
        <v>0.78341824999999998</v>
      </c>
      <c r="K13" s="16">
        <v>0.92333209999999999</v>
      </c>
    </row>
    <row r="14" spans="1:18" ht="15.75" x14ac:dyDescent="0.25">
      <c r="A14" s="7" t="s">
        <v>236</v>
      </c>
      <c r="B14" s="16">
        <v>0.957673</v>
      </c>
      <c r="C14" s="16">
        <v>0.77105970000000001</v>
      </c>
      <c r="D14" s="16">
        <v>0.83816210000000002</v>
      </c>
      <c r="E14" s="16">
        <v>0.89536479999999996</v>
      </c>
      <c r="F14" s="16">
        <v>0.57672999999999996</v>
      </c>
      <c r="G14" s="16">
        <v>1.1771059699999999</v>
      </c>
      <c r="H14" s="16">
        <v>0.68381621000000004</v>
      </c>
      <c r="I14" s="16">
        <v>1.0953648</v>
      </c>
      <c r="J14" s="16">
        <v>0.57672999999999996</v>
      </c>
      <c r="K14" s="16">
        <v>0.68381621000000004</v>
      </c>
    </row>
    <row r="15" spans="1:18" ht="15.75" x14ac:dyDescent="0.25">
      <c r="B15" s="11" t="s">
        <v>248</v>
      </c>
      <c r="C15" s="11" t="s">
        <v>249</v>
      </c>
      <c r="D15" s="11" t="s">
        <v>250</v>
      </c>
      <c r="E15" s="11" t="s">
        <v>251</v>
      </c>
      <c r="F15" s="11" t="s">
        <v>252</v>
      </c>
      <c r="G15" s="11" t="s">
        <v>253</v>
      </c>
      <c r="H15" s="11" t="s">
        <v>254</v>
      </c>
      <c r="I15" s="11" t="s">
        <v>255</v>
      </c>
      <c r="J15" s="11" t="s">
        <v>256</v>
      </c>
      <c r="K15" s="11" t="s">
        <v>257</v>
      </c>
    </row>
    <row r="16" spans="1:18" ht="15.75" x14ac:dyDescent="0.25">
      <c r="B16" s="65" t="s">
        <v>258</v>
      </c>
      <c r="C16" s="65"/>
      <c r="D16" s="65"/>
      <c r="E16" s="65"/>
      <c r="F16" s="65"/>
      <c r="G16" s="65"/>
      <c r="H16" s="65"/>
      <c r="I16" s="65"/>
      <c r="J16" s="65"/>
      <c r="K16" s="65"/>
    </row>
    <row r="17" spans="1:11" ht="15.75" x14ac:dyDescent="0.25">
      <c r="A17" s="7" t="s">
        <v>235</v>
      </c>
      <c r="B17" s="16">
        <v>0.1623185</v>
      </c>
      <c r="C17" s="16">
        <v>4.5066729999999999E-2</v>
      </c>
      <c r="D17" s="16">
        <v>2.7825820000000001E-2</v>
      </c>
      <c r="E17" s="16">
        <v>8.4788310000000006E-2</v>
      </c>
      <c r="F17" s="16">
        <v>6.2318499999999999E-2</v>
      </c>
      <c r="G17" s="16">
        <v>0.14502166729999999</v>
      </c>
      <c r="H17" s="16">
        <v>3.2782581999999998E-2</v>
      </c>
      <c r="I17" s="16">
        <v>8.4127883099999995E-2</v>
      </c>
      <c r="J17" s="16">
        <v>0.14502166729999999</v>
      </c>
      <c r="K17" s="16">
        <v>6.2318499999999999E-2</v>
      </c>
    </row>
    <row r="18" spans="1:11" ht="15.75" x14ac:dyDescent="0.25">
      <c r="A18" s="7" t="s">
        <v>236</v>
      </c>
      <c r="B18" s="16">
        <v>1.226693</v>
      </c>
      <c r="C18" s="16">
        <v>0.63407990000000003</v>
      </c>
      <c r="D18" s="16">
        <v>0.94930990000000004</v>
      </c>
      <c r="E18" s="16">
        <v>1.0030619999999999</v>
      </c>
      <c r="F18" s="16">
        <v>1.021226693</v>
      </c>
      <c r="G18" s="16">
        <v>0.86356407989999995</v>
      </c>
      <c r="H18" s="16">
        <v>0.79493099</v>
      </c>
      <c r="I18" s="16">
        <v>1.2023030619999999</v>
      </c>
      <c r="J18" s="16">
        <v>0.86356407989999995</v>
      </c>
      <c r="K18" s="16">
        <v>1.021226693</v>
      </c>
    </row>
    <row r="19" spans="1:11" ht="15.75" x14ac:dyDescent="0.25">
      <c r="B19" s="11" t="s">
        <v>79</v>
      </c>
      <c r="C19" s="11" t="s">
        <v>80</v>
      </c>
      <c r="D19" s="11" t="s">
        <v>81</v>
      </c>
      <c r="E19" s="11" t="s">
        <v>82</v>
      </c>
      <c r="F19" s="11" t="s">
        <v>83</v>
      </c>
      <c r="G19" s="11" t="s">
        <v>84</v>
      </c>
      <c r="H19" s="11" t="s">
        <v>86</v>
      </c>
      <c r="I19" s="11" t="s">
        <v>87</v>
      </c>
      <c r="J19" s="11" t="s">
        <v>88</v>
      </c>
      <c r="K19" s="11" t="s">
        <v>89</v>
      </c>
    </row>
  </sheetData>
  <mergeCells count="4">
    <mergeCell ref="B4:K4"/>
    <mergeCell ref="B8:K8"/>
    <mergeCell ref="B12:K12"/>
    <mergeCell ref="B16:K16"/>
  </mergeCells>
  <phoneticPr fontId="1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workbookViewId="0">
      <selection activeCell="A2" sqref="A2"/>
    </sheetView>
  </sheetViews>
  <sheetFormatPr defaultRowHeight="13.5" x14ac:dyDescent="0.15"/>
  <sheetData>
    <row r="2" spans="1:10" ht="15.75" x14ac:dyDescent="0.25">
      <c r="A2" s="8" t="s">
        <v>435</v>
      </c>
      <c r="B2" s="1"/>
      <c r="C2" s="36"/>
      <c r="D2" s="36"/>
      <c r="E2" s="36"/>
      <c r="F2" s="36"/>
      <c r="G2" s="36"/>
      <c r="H2" s="36"/>
      <c r="I2" s="36"/>
      <c r="J2" s="36"/>
    </row>
    <row r="3" spans="1:10" ht="15.75" x14ac:dyDescent="0.25">
      <c r="A3" s="66" t="s">
        <v>99</v>
      </c>
      <c r="B3" s="66"/>
      <c r="C3" s="66"/>
      <c r="D3" s="36"/>
      <c r="E3" s="36"/>
      <c r="F3" s="36"/>
      <c r="G3" s="36"/>
      <c r="H3" s="36"/>
      <c r="I3" s="36"/>
      <c r="J3" s="36"/>
    </row>
    <row r="4" spans="1:10" ht="15.75" x14ac:dyDescent="0.25">
      <c r="A4" s="7"/>
      <c r="B4" s="65" t="s">
        <v>234</v>
      </c>
      <c r="C4" s="65"/>
      <c r="D4" s="65"/>
      <c r="E4" s="65"/>
      <c r="F4" s="65"/>
      <c r="G4" s="65"/>
      <c r="H4" s="65"/>
      <c r="I4" s="65"/>
      <c r="J4" s="65"/>
    </row>
    <row r="5" spans="1:10" ht="15.75" x14ac:dyDescent="0.25">
      <c r="A5" s="7" t="s">
        <v>235</v>
      </c>
      <c r="B5" s="16">
        <v>14.1</v>
      </c>
      <c r="C5" s="16">
        <v>7.8</v>
      </c>
      <c r="D5" s="16">
        <v>10.9</v>
      </c>
      <c r="E5" s="16">
        <v>11.9</v>
      </c>
      <c r="F5" s="16">
        <v>6.9</v>
      </c>
      <c r="G5" s="16">
        <v>16.8</v>
      </c>
      <c r="H5" s="16">
        <v>12.9</v>
      </c>
      <c r="I5" s="16">
        <v>9.9</v>
      </c>
      <c r="J5" s="16">
        <v>15.8</v>
      </c>
    </row>
    <row r="6" spans="1:10" ht="15.75" x14ac:dyDescent="0.25">
      <c r="A6" s="7" t="s">
        <v>236</v>
      </c>
      <c r="B6" s="16">
        <v>13.2</v>
      </c>
      <c r="C6" s="16">
        <v>11.1</v>
      </c>
      <c r="D6" s="16">
        <v>5.0999999999999996</v>
      </c>
      <c r="E6" s="16">
        <v>15.6</v>
      </c>
      <c r="F6" s="16">
        <v>7.8</v>
      </c>
      <c r="G6" s="16">
        <v>15.9</v>
      </c>
      <c r="H6" s="16">
        <v>6.4</v>
      </c>
      <c r="I6" s="16">
        <v>14.6</v>
      </c>
      <c r="J6" s="16">
        <v>14.5</v>
      </c>
    </row>
    <row r="7" spans="1:10" ht="15.75" x14ac:dyDescent="0.25">
      <c r="A7" s="1"/>
      <c r="B7" s="11" t="s">
        <v>39</v>
      </c>
      <c r="C7" s="11" t="s">
        <v>25</v>
      </c>
      <c r="D7" s="11" t="s">
        <v>26</v>
      </c>
      <c r="E7" s="11" t="s">
        <v>27</v>
      </c>
      <c r="F7" s="11" t="s">
        <v>28</v>
      </c>
      <c r="G7" s="11" t="s">
        <v>29</v>
      </c>
      <c r="H7" s="11" t="s">
        <v>54</v>
      </c>
      <c r="I7" s="11" t="s">
        <v>55</v>
      </c>
      <c r="J7" s="11" t="s">
        <v>56</v>
      </c>
    </row>
    <row r="8" spans="1:10" ht="15.75" x14ac:dyDescent="0.25">
      <c r="B8" s="65" t="s">
        <v>59</v>
      </c>
      <c r="C8" s="65"/>
      <c r="D8" s="65"/>
      <c r="E8" s="65"/>
      <c r="F8" s="65"/>
      <c r="G8" s="65"/>
      <c r="H8" s="65"/>
      <c r="I8" s="65"/>
      <c r="J8" s="65"/>
    </row>
    <row r="9" spans="1:10" ht="15.75" x14ac:dyDescent="0.25">
      <c r="A9" s="7" t="s">
        <v>235</v>
      </c>
      <c r="B9" s="16">
        <v>3.9</v>
      </c>
      <c r="C9" s="16">
        <v>6.9</v>
      </c>
      <c r="D9" s="16">
        <v>4.8</v>
      </c>
      <c r="E9" s="16">
        <v>6.5</v>
      </c>
      <c r="F9" s="16">
        <v>3.2</v>
      </c>
      <c r="G9" s="16">
        <v>3.5</v>
      </c>
      <c r="H9" s="16">
        <v>5.2</v>
      </c>
      <c r="I9" s="16">
        <v>6.9</v>
      </c>
      <c r="J9" s="16">
        <v>3</v>
      </c>
    </row>
    <row r="10" spans="1:10" ht="15.75" x14ac:dyDescent="0.25">
      <c r="A10" s="7" t="s">
        <v>236</v>
      </c>
      <c r="B10" s="16">
        <v>4.375</v>
      </c>
      <c r="C10" s="16">
        <v>3.9</v>
      </c>
      <c r="D10" s="16">
        <v>4.7699999999999996</v>
      </c>
      <c r="E10" s="16">
        <v>3.26</v>
      </c>
      <c r="F10" s="16">
        <v>5.64</v>
      </c>
      <c r="G10" s="16">
        <v>2.95</v>
      </c>
      <c r="H10" s="16">
        <v>5.0999999999999996</v>
      </c>
      <c r="I10" s="16">
        <v>4.0999999999999996</v>
      </c>
      <c r="J10" s="16">
        <v>5.2</v>
      </c>
    </row>
    <row r="11" spans="1:10" ht="15.75" x14ac:dyDescent="0.25">
      <c r="B11" s="11" t="s">
        <v>57</v>
      </c>
      <c r="C11" s="11" t="s">
        <v>58</v>
      </c>
      <c r="D11" s="11" t="s">
        <v>31</v>
      </c>
      <c r="E11" s="11" t="s">
        <v>32</v>
      </c>
      <c r="F11" s="11" t="s">
        <v>33</v>
      </c>
      <c r="G11" s="11" t="s">
        <v>101</v>
      </c>
      <c r="H11" s="11" t="s">
        <v>63</v>
      </c>
      <c r="I11" s="11" t="s">
        <v>64</v>
      </c>
      <c r="J11" s="11" t="s">
        <v>65</v>
      </c>
    </row>
    <row r="12" spans="1:10" ht="15.75" x14ac:dyDescent="0.25">
      <c r="B12" s="65" t="s">
        <v>247</v>
      </c>
      <c r="C12" s="65"/>
      <c r="D12" s="65"/>
      <c r="E12" s="65"/>
      <c r="F12" s="65"/>
      <c r="G12" s="65"/>
      <c r="H12" s="65"/>
      <c r="I12" s="65"/>
      <c r="J12" s="65"/>
    </row>
    <row r="13" spans="1:10" ht="15.75" x14ac:dyDescent="0.25">
      <c r="A13" s="7" t="s">
        <v>235</v>
      </c>
      <c r="B13" s="16">
        <v>15.9</v>
      </c>
      <c r="C13" s="16">
        <v>6.9</v>
      </c>
      <c r="D13" s="16">
        <v>11.8</v>
      </c>
      <c r="E13" s="16">
        <v>6.5</v>
      </c>
      <c r="F13" s="16">
        <v>6.2</v>
      </c>
      <c r="G13" s="16">
        <v>11.5</v>
      </c>
      <c r="H13" s="16">
        <v>10.8</v>
      </c>
      <c r="I13" s="16">
        <v>7.5</v>
      </c>
      <c r="J13" s="16">
        <v>6.2</v>
      </c>
    </row>
    <row r="14" spans="1:10" ht="15.75" x14ac:dyDescent="0.25">
      <c r="A14" s="7" t="s">
        <v>236</v>
      </c>
      <c r="B14" s="16">
        <v>7.96</v>
      </c>
      <c r="C14" s="16">
        <v>9.68</v>
      </c>
      <c r="D14" s="16">
        <v>11.14</v>
      </c>
      <c r="E14" s="16">
        <v>12.3</v>
      </c>
      <c r="F14" s="16">
        <v>9.89</v>
      </c>
      <c r="G14" s="16">
        <v>5.5</v>
      </c>
      <c r="H14" s="16">
        <v>12.7</v>
      </c>
      <c r="I14" s="16">
        <v>11.5</v>
      </c>
      <c r="J14" s="16">
        <v>8.9</v>
      </c>
    </row>
    <row r="15" spans="1:10" ht="15.75" x14ac:dyDescent="0.25">
      <c r="B15" s="11" t="s">
        <v>66</v>
      </c>
      <c r="C15" s="11" t="s">
        <v>67</v>
      </c>
      <c r="D15" s="11" t="s">
        <v>68</v>
      </c>
      <c r="E15" s="11" t="s">
        <v>69</v>
      </c>
      <c r="F15" s="11" t="s">
        <v>70</v>
      </c>
      <c r="G15" s="11" t="s">
        <v>71</v>
      </c>
      <c r="H15" s="11" t="s">
        <v>73</v>
      </c>
      <c r="I15" s="11" t="s">
        <v>74</v>
      </c>
      <c r="J15" s="11" t="s">
        <v>75</v>
      </c>
    </row>
    <row r="16" spans="1:10" ht="15.75" x14ac:dyDescent="0.25">
      <c r="B16" s="65" t="s">
        <v>258</v>
      </c>
      <c r="C16" s="65"/>
      <c r="D16" s="65"/>
      <c r="E16" s="65"/>
      <c r="F16" s="65"/>
      <c r="G16" s="65"/>
      <c r="H16" s="65"/>
      <c r="I16" s="65"/>
      <c r="J16" s="65"/>
    </row>
    <row r="17" spans="1:10" ht="15.75" x14ac:dyDescent="0.25">
      <c r="A17" s="7" t="s">
        <v>235</v>
      </c>
      <c r="B17" s="16">
        <v>4.375</v>
      </c>
      <c r="C17" s="16">
        <v>3.9</v>
      </c>
      <c r="D17" s="16">
        <v>4.7699999999999996</v>
      </c>
      <c r="E17" s="16">
        <v>3.26</v>
      </c>
      <c r="F17" s="16">
        <v>5.64</v>
      </c>
      <c r="G17" s="16">
        <v>2.95</v>
      </c>
      <c r="H17" s="16">
        <v>3.6</v>
      </c>
      <c r="I17" s="16">
        <v>5.82</v>
      </c>
      <c r="J17" s="16">
        <v>2.78</v>
      </c>
    </row>
    <row r="18" spans="1:10" ht="15.75" x14ac:dyDescent="0.25">
      <c r="A18" s="7" t="s">
        <v>236</v>
      </c>
      <c r="B18" s="16">
        <v>12.67</v>
      </c>
      <c r="C18" s="16">
        <v>9.16</v>
      </c>
      <c r="D18" s="16">
        <v>10.050000000000001</v>
      </c>
      <c r="E18" s="16">
        <v>10.73</v>
      </c>
      <c r="F18" s="16">
        <v>11.74</v>
      </c>
      <c r="G18" s="16">
        <v>10.3</v>
      </c>
      <c r="H18" s="16">
        <v>9.73</v>
      </c>
      <c r="I18" s="16">
        <v>12.74</v>
      </c>
      <c r="J18" s="16">
        <v>10.8</v>
      </c>
    </row>
    <row r="19" spans="1:10" ht="15.75" x14ac:dyDescent="0.25">
      <c r="B19" s="11" t="s">
        <v>76</v>
      </c>
      <c r="C19" s="11" t="s">
        <v>77</v>
      </c>
      <c r="D19" s="11" t="s">
        <v>78</v>
      </c>
      <c r="E19" s="11" t="s">
        <v>79</v>
      </c>
      <c r="F19" s="11" t="s">
        <v>80</v>
      </c>
      <c r="G19" s="11" t="s">
        <v>81</v>
      </c>
      <c r="H19" s="11" t="s">
        <v>82</v>
      </c>
      <c r="I19" s="11" t="s">
        <v>83</v>
      </c>
      <c r="J19" s="11" t="s">
        <v>84</v>
      </c>
    </row>
  </sheetData>
  <mergeCells count="5">
    <mergeCell ref="B4:J4"/>
    <mergeCell ref="B8:J8"/>
    <mergeCell ref="B12:J12"/>
    <mergeCell ref="B16:J16"/>
    <mergeCell ref="A3:C3"/>
  </mergeCells>
  <phoneticPr fontId="1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"/>
  <sheetViews>
    <sheetView workbookViewId="0">
      <selection activeCell="N15" sqref="N15"/>
    </sheetView>
  </sheetViews>
  <sheetFormatPr defaultRowHeight="13.5" x14ac:dyDescent="0.15"/>
  <sheetData>
    <row r="2" spans="1:8" ht="15.75" x14ac:dyDescent="0.25">
      <c r="A2" s="14" t="s">
        <v>434</v>
      </c>
      <c r="B2" s="15" t="s">
        <v>404</v>
      </c>
      <c r="C2" s="45"/>
      <c r="D2" s="45"/>
      <c r="E2" s="45"/>
      <c r="F2" s="45"/>
      <c r="G2" s="45"/>
      <c r="H2" s="45"/>
    </row>
    <row r="3" spans="1:8" ht="15.75" x14ac:dyDescent="0.25">
      <c r="A3" s="1"/>
      <c r="B3" s="63" t="s">
        <v>459</v>
      </c>
      <c r="C3" s="63"/>
      <c r="D3" s="63"/>
      <c r="E3" s="7"/>
      <c r="F3" s="63" t="s">
        <v>260</v>
      </c>
      <c r="G3" s="63"/>
      <c r="H3" s="63"/>
    </row>
    <row r="4" spans="1:8" ht="15.75" x14ac:dyDescent="0.25">
      <c r="A4" s="1"/>
      <c r="B4" s="20" t="s">
        <v>105</v>
      </c>
      <c r="C4" s="20" t="s">
        <v>261</v>
      </c>
      <c r="D4" s="20" t="s">
        <v>107</v>
      </c>
      <c r="E4" s="7"/>
      <c r="F4" s="20" t="s">
        <v>105</v>
      </c>
      <c r="G4" s="20" t="s">
        <v>261</v>
      </c>
      <c r="H4" s="20" t="s">
        <v>107</v>
      </c>
    </row>
    <row r="5" spans="1:8" ht="15.75" x14ac:dyDescent="0.25">
      <c r="A5" s="15" t="s">
        <v>40</v>
      </c>
      <c r="B5" s="16">
        <v>288</v>
      </c>
      <c r="C5" s="16">
        <v>355.8</v>
      </c>
      <c r="D5" s="16">
        <v>321</v>
      </c>
      <c r="E5" s="15" t="s">
        <v>40</v>
      </c>
      <c r="F5" s="16">
        <v>229.1</v>
      </c>
      <c r="G5" s="16">
        <v>355.8</v>
      </c>
      <c r="H5" s="16">
        <v>278.3</v>
      </c>
    </row>
    <row r="6" spans="1:8" ht="15.75" x14ac:dyDescent="0.25">
      <c r="A6" s="15" t="s">
        <v>25</v>
      </c>
      <c r="B6" s="16">
        <v>256</v>
      </c>
      <c r="C6" s="16">
        <v>254</v>
      </c>
      <c r="D6" s="16">
        <v>232</v>
      </c>
      <c r="E6" s="15" t="s">
        <v>25</v>
      </c>
      <c r="F6" s="16">
        <v>288</v>
      </c>
      <c r="G6" s="16">
        <v>370</v>
      </c>
      <c r="H6" s="16">
        <v>290.5</v>
      </c>
    </row>
    <row r="7" spans="1:8" ht="15.75" x14ac:dyDescent="0.25">
      <c r="A7" s="15" t="s">
        <v>26</v>
      </c>
      <c r="B7" s="16">
        <v>201</v>
      </c>
      <c r="C7" s="16">
        <v>432</v>
      </c>
      <c r="D7" s="16">
        <v>366</v>
      </c>
      <c r="E7" s="15" t="s">
        <v>26</v>
      </c>
      <c r="F7" s="16">
        <v>239.7</v>
      </c>
      <c r="G7" s="16">
        <v>481.6</v>
      </c>
      <c r="H7" s="16">
        <v>379.5</v>
      </c>
    </row>
    <row r="8" spans="1:8" ht="15.75" x14ac:dyDescent="0.25">
      <c r="A8" s="15" t="s">
        <v>27</v>
      </c>
      <c r="B8" s="16">
        <v>356</v>
      </c>
      <c r="C8" s="16">
        <v>330</v>
      </c>
      <c r="D8" s="16">
        <v>225</v>
      </c>
      <c r="E8" s="15" t="s">
        <v>27</v>
      </c>
      <c r="F8" s="16">
        <v>321</v>
      </c>
      <c r="G8" s="16">
        <v>431.6</v>
      </c>
      <c r="H8" s="16">
        <v>440</v>
      </c>
    </row>
    <row r="9" spans="1:8" ht="15.75" x14ac:dyDescent="0.25">
      <c r="A9" s="15" t="s">
        <v>28</v>
      </c>
      <c r="B9" s="16">
        <v>213</v>
      </c>
      <c r="C9" s="16">
        <v>369</v>
      </c>
      <c r="D9" s="16">
        <v>385</v>
      </c>
      <c r="E9" s="15" t="s">
        <v>28</v>
      </c>
      <c r="F9" s="16">
        <v>201</v>
      </c>
      <c r="G9" s="16">
        <v>303.2</v>
      </c>
      <c r="H9" s="16">
        <v>341</v>
      </c>
    </row>
    <row r="10" spans="1:8" ht="15.75" x14ac:dyDescent="0.25">
      <c r="A10" s="15" t="s">
        <v>29</v>
      </c>
      <c r="B10" s="16">
        <v>256</v>
      </c>
      <c r="C10" s="16">
        <v>235</v>
      </c>
      <c r="D10" s="16">
        <v>286</v>
      </c>
      <c r="E10" s="15" t="s">
        <v>29</v>
      </c>
      <c r="F10" s="16">
        <v>236.3</v>
      </c>
      <c r="G10" s="16">
        <v>568.9</v>
      </c>
      <c r="H10" s="16">
        <v>506.8</v>
      </c>
    </row>
  </sheetData>
  <mergeCells count="2">
    <mergeCell ref="B3:D3"/>
    <mergeCell ref="F3:H3"/>
  </mergeCells>
  <phoneticPr fontId="1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"/>
  <sheetViews>
    <sheetView workbookViewId="0">
      <selection activeCell="M11" sqref="M11"/>
    </sheetView>
  </sheetViews>
  <sheetFormatPr defaultRowHeight="13.5" x14ac:dyDescent="0.15"/>
  <sheetData>
    <row r="2" spans="1:11" ht="15.75" x14ac:dyDescent="0.25">
      <c r="A2" s="8" t="s">
        <v>433</v>
      </c>
      <c r="B2" s="46" t="s">
        <v>407</v>
      </c>
      <c r="C2" s="1"/>
      <c r="D2" s="1"/>
      <c r="E2" s="1"/>
      <c r="F2" s="1"/>
      <c r="G2" s="1"/>
      <c r="H2" s="1"/>
      <c r="I2" s="1"/>
      <c r="J2" s="1"/>
      <c r="K2" s="1"/>
    </row>
    <row r="3" spans="1:11" ht="15.75" x14ac:dyDescent="0.25">
      <c r="A3" s="7"/>
      <c r="B3" s="65" t="s">
        <v>460</v>
      </c>
      <c r="C3" s="65"/>
      <c r="D3" s="65"/>
      <c r="E3" s="65"/>
      <c r="F3" s="65"/>
      <c r="G3" s="65" t="s">
        <v>462</v>
      </c>
      <c r="H3" s="65"/>
      <c r="I3" s="65"/>
      <c r="J3" s="65"/>
      <c r="K3" s="65"/>
    </row>
    <row r="4" spans="1:11" ht="15.75" x14ac:dyDescent="0.25">
      <c r="A4" s="46" t="s">
        <v>113</v>
      </c>
      <c r="B4" s="16">
        <v>8.6560000000000006</v>
      </c>
      <c r="C4" s="16">
        <v>10.021000000000001</v>
      </c>
      <c r="D4" s="16">
        <v>8.9849999999999994</v>
      </c>
      <c r="E4" s="16">
        <v>8.7200000000000006</v>
      </c>
      <c r="F4" s="16">
        <v>11.644</v>
      </c>
      <c r="G4" s="16">
        <v>11.513</v>
      </c>
      <c r="H4" s="16">
        <v>10.547000000000001</v>
      </c>
      <c r="I4" s="16">
        <v>13.718999999999999</v>
      </c>
      <c r="J4" s="16">
        <v>11.565</v>
      </c>
      <c r="K4" s="16">
        <v>10.083</v>
      </c>
    </row>
    <row r="5" spans="1:11" ht="15.75" x14ac:dyDescent="0.25">
      <c r="A5" s="5" t="s">
        <v>106</v>
      </c>
      <c r="B5" s="16">
        <v>10.083</v>
      </c>
      <c r="C5" s="16">
        <v>7.0220000000000002</v>
      </c>
      <c r="D5" s="16">
        <v>11.565</v>
      </c>
      <c r="E5" s="16">
        <v>8.5020000000000007</v>
      </c>
      <c r="F5" s="16">
        <v>5.8289999999999997</v>
      </c>
      <c r="G5" s="16">
        <v>7.8390000000000004</v>
      </c>
      <c r="H5" s="16">
        <v>10.077999999999999</v>
      </c>
      <c r="I5" s="16">
        <v>10.992000000000001</v>
      </c>
      <c r="J5" s="16">
        <v>8.1630000000000003</v>
      </c>
      <c r="K5" s="16">
        <v>9.4659999999999993</v>
      </c>
    </row>
    <row r="6" spans="1:11" ht="15.75" x14ac:dyDescent="0.25">
      <c r="A6" s="5" t="s">
        <v>114</v>
      </c>
      <c r="B6" s="16">
        <v>9.4659999999999993</v>
      </c>
      <c r="C6" s="16">
        <v>7.516</v>
      </c>
      <c r="D6" s="16">
        <v>8.1630000000000003</v>
      </c>
      <c r="E6" s="16">
        <v>8.9610000000000003</v>
      </c>
      <c r="F6" s="16">
        <v>5.9989999999999997</v>
      </c>
      <c r="G6" s="16">
        <v>8.2200000000000006</v>
      </c>
      <c r="H6" s="16">
        <v>10.894</v>
      </c>
      <c r="I6" s="16">
        <v>11.631</v>
      </c>
      <c r="J6" s="16">
        <v>8.1630000000000003</v>
      </c>
      <c r="K6" s="16">
        <v>8.9610000000000003</v>
      </c>
    </row>
    <row r="7" spans="1:11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x14ac:dyDescent="0.25">
      <c r="A8" s="7"/>
      <c r="B8" s="65" t="s">
        <v>461</v>
      </c>
      <c r="C8" s="65"/>
      <c r="D8" s="65"/>
      <c r="E8" s="65"/>
      <c r="F8" s="65"/>
      <c r="G8" s="65" t="s">
        <v>463</v>
      </c>
      <c r="H8" s="65"/>
      <c r="I8" s="65"/>
      <c r="J8" s="65"/>
      <c r="K8" s="65"/>
    </row>
    <row r="9" spans="1:11" ht="15.75" x14ac:dyDescent="0.25">
      <c r="A9" s="7" t="s">
        <v>113</v>
      </c>
      <c r="B9" s="16">
        <v>25.5</v>
      </c>
      <c r="C9" s="16">
        <v>17.7</v>
      </c>
      <c r="D9" s="16">
        <v>40.4</v>
      </c>
      <c r="E9" s="16">
        <v>19.399999999999999</v>
      </c>
      <c r="F9" s="16">
        <v>13.1</v>
      </c>
      <c r="G9" s="16">
        <v>27</v>
      </c>
      <c r="H9" s="16">
        <v>15.7</v>
      </c>
      <c r="I9" s="16">
        <v>34.5</v>
      </c>
      <c r="J9" s="16">
        <v>30</v>
      </c>
      <c r="K9" s="16">
        <v>29</v>
      </c>
    </row>
    <row r="10" spans="1:11" ht="15.75" x14ac:dyDescent="0.25">
      <c r="A10" s="7" t="s">
        <v>106</v>
      </c>
      <c r="B10" s="16">
        <v>11.6</v>
      </c>
      <c r="C10" s="16">
        <v>25.1</v>
      </c>
      <c r="D10" s="16">
        <v>23.4</v>
      </c>
      <c r="E10" s="16">
        <v>33</v>
      </c>
      <c r="F10" s="16">
        <v>31</v>
      </c>
      <c r="G10" s="16">
        <v>18.8</v>
      </c>
      <c r="H10" s="16">
        <v>27.6</v>
      </c>
      <c r="I10" s="16">
        <v>32.9</v>
      </c>
      <c r="J10" s="16">
        <v>29</v>
      </c>
      <c r="K10" s="16">
        <v>35</v>
      </c>
    </row>
    <row r="11" spans="1:11" ht="15.75" x14ac:dyDescent="0.25">
      <c r="A11" s="7" t="s">
        <v>114</v>
      </c>
      <c r="B11" s="16">
        <v>26.4</v>
      </c>
      <c r="C11" s="16">
        <v>39.9</v>
      </c>
      <c r="D11" s="16">
        <v>22.5</v>
      </c>
      <c r="E11" s="16">
        <v>25.4</v>
      </c>
      <c r="F11" s="16">
        <v>30.9</v>
      </c>
      <c r="G11" s="16">
        <v>18.100000000000001</v>
      </c>
      <c r="H11" s="16">
        <v>27.9</v>
      </c>
      <c r="I11" s="16">
        <v>22.6</v>
      </c>
      <c r="J11" s="16">
        <v>26</v>
      </c>
      <c r="K11" s="16">
        <v>31</v>
      </c>
    </row>
    <row r="12" spans="1:11" ht="15.75" x14ac:dyDescent="0.25">
      <c r="A12" s="1"/>
      <c r="B12" s="11" t="s">
        <v>40</v>
      </c>
      <c r="C12" s="11" t="s">
        <v>25</v>
      </c>
      <c r="D12" s="11" t="s">
        <v>26</v>
      </c>
      <c r="E12" s="11" t="s">
        <v>27</v>
      </c>
      <c r="F12" s="11" t="s">
        <v>28</v>
      </c>
      <c r="G12" s="11" t="s">
        <v>29</v>
      </c>
      <c r="H12" s="11" t="s">
        <v>54</v>
      </c>
      <c r="I12" s="11" t="s">
        <v>55</v>
      </c>
      <c r="J12" s="11" t="s">
        <v>56</v>
      </c>
      <c r="K12" s="11" t="s">
        <v>57</v>
      </c>
    </row>
  </sheetData>
  <mergeCells count="4">
    <mergeCell ref="B3:F3"/>
    <mergeCell ref="G3:K3"/>
    <mergeCell ref="B8:F8"/>
    <mergeCell ref="G8:K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workbookViewId="0">
      <selection activeCell="E21" sqref="E21"/>
    </sheetView>
  </sheetViews>
  <sheetFormatPr defaultRowHeight="13.5" x14ac:dyDescent="0.15"/>
  <sheetData>
    <row r="2" spans="1:3" ht="15.75" x14ac:dyDescent="0.25">
      <c r="A2" s="8" t="s">
        <v>13</v>
      </c>
      <c r="C2" s="1"/>
    </row>
    <row r="3" spans="1:3" ht="15.75" x14ac:dyDescent="0.25">
      <c r="B3" s="7" t="s">
        <v>14</v>
      </c>
      <c r="C3" s="7" t="s">
        <v>15</v>
      </c>
    </row>
    <row r="4" spans="1:3" ht="15.75" x14ac:dyDescent="0.25">
      <c r="A4" s="15" t="s">
        <v>39</v>
      </c>
      <c r="B4" s="4">
        <v>654</v>
      </c>
      <c r="C4" s="4">
        <v>67</v>
      </c>
    </row>
    <row r="5" spans="1:3" ht="15.75" x14ac:dyDescent="0.25">
      <c r="A5" s="15" t="s">
        <v>25</v>
      </c>
      <c r="B5" s="4">
        <v>665</v>
      </c>
      <c r="C5" s="4">
        <v>60</v>
      </c>
    </row>
    <row r="6" spans="1:3" ht="15.75" x14ac:dyDescent="0.25">
      <c r="A6" s="15" t="s">
        <v>26</v>
      </c>
      <c r="B6" s="4">
        <v>659</v>
      </c>
      <c r="C6" s="4">
        <v>77</v>
      </c>
    </row>
    <row r="7" spans="1:3" ht="15.75" x14ac:dyDescent="0.25">
      <c r="A7" s="15" t="s">
        <v>27</v>
      </c>
      <c r="B7" s="4">
        <v>680</v>
      </c>
      <c r="C7" s="4">
        <v>64</v>
      </c>
    </row>
    <row r="8" spans="1:3" ht="15.75" x14ac:dyDescent="0.25">
      <c r="A8" s="15" t="s">
        <v>28</v>
      </c>
      <c r="B8" s="4">
        <v>690</v>
      </c>
      <c r="C8" s="4">
        <v>72</v>
      </c>
    </row>
    <row r="9" spans="1:3" ht="15.75" x14ac:dyDescent="0.25">
      <c r="A9" s="15" t="s">
        <v>29</v>
      </c>
      <c r="B9" s="4">
        <v>675</v>
      </c>
      <c r="C9" s="4">
        <v>67</v>
      </c>
    </row>
  </sheetData>
  <phoneticPr fontId="1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9"/>
  <sheetViews>
    <sheetView workbookViewId="0">
      <selection activeCell="A2" sqref="A2"/>
    </sheetView>
  </sheetViews>
  <sheetFormatPr defaultRowHeight="13.5" x14ac:dyDescent="0.15"/>
  <sheetData>
    <row r="2" spans="1:9" ht="15.75" x14ac:dyDescent="0.25">
      <c r="A2" s="37" t="s">
        <v>432</v>
      </c>
      <c r="B2" s="9" t="s">
        <v>408</v>
      </c>
      <c r="C2" s="1"/>
      <c r="D2" s="1"/>
      <c r="E2" s="1"/>
      <c r="F2" s="1"/>
      <c r="G2" s="1"/>
      <c r="H2" s="1"/>
      <c r="I2" s="1"/>
    </row>
    <row r="3" spans="1:9" ht="15.75" x14ac:dyDescent="0.25">
      <c r="A3" s="7"/>
      <c r="B3" s="65" t="s">
        <v>262</v>
      </c>
      <c r="C3" s="65"/>
      <c r="D3" s="65"/>
      <c r="E3" s="65"/>
      <c r="F3" s="65"/>
      <c r="G3" s="65"/>
      <c r="H3" s="65"/>
      <c r="I3" s="65"/>
    </row>
    <row r="4" spans="1:9" ht="15.75" x14ac:dyDescent="0.25">
      <c r="A4" s="26" t="s">
        <v>263</v>
      </c>
      <c r="B4" s="16">
        <v>0.69972599999999996</v>
      </c>
      <c r="C4" s="16">
        <v>0.89536479999999996</v>
      </c>
      <c r="D4" s="16">
        <v>0.93332099999999996</v>
      </c>
      <c r="E4" s="16">
        <v>0.65984209999999999</v>
      </c>
      <c r="F4" s="16">
        <v>0.4783</v>
      </c>
      <c r="G4" s="16">
        <v>0.61</v>
      </c>
      <c r="H4" s="16">
        <v>0.46</v>
      </c>
      <c r="I4" s="16">
        <v>0.57999999999999996</v>
      </c>
    </row>
    <row r="5" spans="1:9" ht="15.75" x14ac:dyDescent="0.25">
      <c r="A5" s="26" t="s">
        <v>264</v>
      </c>
      <c r="B5" s="16">
        <v>0.12782579999999999</v>
      </c>
      <c r="C5" s="16">
        <v>0.42632809999999999</v>
      </c>
      <c r="D5" s="16">
        <v>0.16670769999999999</v>
      </c>
      <c r="E5" s="16">
        <v>0.32890000000000003</v>
      </c>
      <c r="F5" s="16">
        <v>0.09</v>
      </c>
      <c r="G5" s="16">
        <v>0.19700000000000001</v>
      </c>
      <c r="H5" s="16">
        <v>0.14499999999999999</v>
      </c>
      <c r="I5" s="16">
        <v>0.21</v>
      </c>
    </row>
    <row r="6" spans="1:9" ht="15.75" x14ac:dyDescent="0.25">
      <c r="A6" s="26" t="s">
        <v>265</v>
      </c>
      <c r="B6" s="16">
        <v>0.12812599999999999</v>
      </c>
      <c r="C6" s="16">
        <v>2.7825820000000001E-2</v>
      </c>
      <c r="D6" s="16">
        <v>0.02</v>
      </c>
      <c r="E6" s="16">
        <v>5.749949E-2</v>
      </c>
      <c r="F6" s="16">
        <v>0.05</v>
      </c>
      <c r="G6" s="16">
        <v>0.08</v>
      </c>
      <c r="H6" s="16">
        <v>0.45</v>
      </c>
      <c r="I6" s="16">
        <v>0.16</v>
      </c>
    </row>
    <row r="7" spans="1:9" ht="15.75" x14ac:dyDescent="0.25">
      <c r="A7" s="26" t="s">
        <v>266</v>
      </c>
      <c r="B7" s="16">
        <v>4.263281E-2</v>
      </c>
      <c r="C7" s="16">
        <v>0.14000000000000001</v>
      </c>
      <c r="D7" s="16">
        <v>8.4000000000000005E-2</v>
      </c>
      <c r="E7" s="16">
        <v>4.2299999999999997E-2</v>
      </c>
      <c r="F7" s="16">
        <v>5.6000000000000001E-2</v>
      </c>
      <c r="G7" s="16">
        <v>0.187</v>
      </c>
      <c r="H7" s="16">
        <v>0.22</v>
      </c>
      <c r="I7" s="16">
        <v>9.4E-2</v>
      </c>
    </row>
    <row r="8" spans="1:9" ht="15.75" x14ac:dyDescent="0.25">
      <c r="A8" s="26" t="s">
        <v>267</v>
      </c>
      <c r="B8" s="16">
        <v>4.263281E-2</v>
      </c>
      <c r="C8" s="16">
        <v>0.16670769999999999</v>
      </c>
      <c r="D8" s="16">
        <v>8.8999999999999996E-2</v>
      </c>
      <c r="E8" s="16">
        <v>0.09</v>
      </c>
      <c r="F8" s="16">
        <v>9.7000000000000003E-2</v>
      </c>
      <c r="G8" s="16">
        <v>0.14499999999999999</v>
      </c>
      <c r="H8" s="16">
        <v>0.245</v>
      </c>
      <c r="I8" s="16">
        <v>0.16</v>
      </c>
    </row>
    <row r="9" spans="1:9" ht="15.75" x14ac:dyDescent="0.25">
      <c r="A9" s="26" t="s">
        <v>268</v>
      </c>
      <c r="B9" s="16">
        <v>2.7825820000000001E-2</v>
      </c>
      <c r="C9" s="16">
        <v>0.02</v>
      </c>
      <c r="D9" s="16">
        <v>5.749949E-2</v>
      </c>
      <c r="E9" s="16">
        <v>0.15</v>
      </c>
      <c r="F9" s="16">
        <v>0.08</v>
      </c>
      <c r="G9" s="16">
        <v>0.25</v>
      </c>
      <c r="H9" s="16">
        <v>0.22</v>
      </c>
      <c r="I9" s="16">
        <v>9.4E-2</v>
      </c>
    </row>
    <row r="10" spans="1:9" ht="15.75" x14ac:dyDescent="0.25">
      <c r="A10" s="26" t="s">
        <v>269</v>
      </c>
      <c r="B10" s="16">
        <v>0.1426328</v>
      </c>
      <c r="C10" s="16">
        <v>0.04</v>
      </c>
      <c r="D10" s="16">
        <v>0.09</v>
      </c>
      <c r="E10" s="16">
        <v>4.2299999999999997E-2</v>
      </c>
      <c r="F10" s="16">
        <v>0.156</v>
      </c>
      <c r="G10" s="16">
        <v>8.5000000000000006E-2</v>
      </c>
      <c r="H10" s="16">
        <v>0.12</v>
      </c>
      <c r="I10" s="16">
        <v>7.5999999999999998E-2</v>
      </c>
    </row>
    <row r="11" spans="1:9" ht="15.75" x14ac:dyDescent="0.25">
      <c r="A11" s="1"/>
      <c r="B11" s="11" t="s">
        <v>40</v>
      </c>
      <c r="C11" s="11" t="s">
        <v>25</v>
      </c>
      <c r="D11" s="11" t="s">
        <v>26</v>
      </c>
      <c r="E11" s="11" t="s">
        <v>27</v>
      </c>
      <c r="F11" s="11" t="s">
        <v>28</v>
      </c>
      <c r="G11" s="11" t="s">
        <v>29</v>
      </c>
      <c r="H11" s="11" t="s">
        <v>54</v>
      </c>
      <c r="I11" s="11" t="s">
        <v>55</v>
      </c>
    </row>
    <row r="12" spans="1:9" ht="15.75" x14ac:dyDescent="0.25">
      <c r="B12" s="65" t="s">
        <v>270</v>
      </c>
      <c r="C12" s="65"/>
      <c r="D12" s="65"/>
      <c r="E12" s="65"/>
      <c r="F12" s="65"/>
      <c r="G12" s="65"/>
      <c r="H12" s="65"/>
      <c r="I12" s="65"/>
    </row>
    <row r="13" spans="1:9" ht="15.75" x14ac:dyDescent="0.25">
      <c r="A13" s="26" t="s">
        <v>263</v>
      </c>
      <c r="B13" s="16">
        <v>0.62318499999999999</v>
      </c>
      <c r="C13" s="16">
        <v>0.88125989999999998</v>
      </c>
      <c r="D13" s="16">
        <v>0.4783</v>
      </c>
      <c r="E13" s="16">
        <v>0.44862970000000002</v>
      </c>
      <c r="F13" s="16">
        <v>0.65984209999999999</v>
      </c>
      <c r="G13" s="16">
        <v>0.66</v>
      </c>
      <c r="H13" s="16">
        <v>0.48</v>
      </c>
      <c r="I13" s="16">
        <v>0.72</v>
      </c>
    </row>
    <row r="14" spans="1:9" ht="15.75" x14ac:dyDescent="0.25">
      <c r="A14" s="26" t="s">
        <v>264</v>
      </c>
      <c r="B14" s="16">
        <v>0.27825820000000001</v>
      </c>
      <c r="C14" s="16">
        <v>0.1426328</v>
      </c>
      <c r="D14" s="16">
        <v>0.31574989999999997</v>
      </c>
      <c r="E14" s="16">
        <v>0.29333209999999998</v>
      </c>
      <c r="F14" s="16">
        <v>0.16</v>
      </c>
      <c r="G14" s="16">
        <v>0.31119999999999998</v>
      </c>
      <c r="H14" s="16">
        <v>0.28999999999999998</v>
      </c>
      <c r="I14" s="16">
        <v>0.12</v>
      </c>
    </row>
    <row r="15" spans="1:9" ht="15.75" x14ac:dyDescent="0.25">
      <c r="A15" s="26" t="s">
        <v>265</v>
      </c>
      <c r="B15" s="16">
        <v>4.263281E-2</v>
      </c>
      <c r="C15" s="16">
        <v>9.8699999999999996E-2</v>
      </c>
      <c r="D15" s="16">
        <v>0.14000000000000001</v>
      </c>
      <c r="E15" s="16">
        <v>4.2299999999999997E-2</v>
      </c>
      <c r="F15" s="16">
        <v>5.6000000000000001E-2</v>
      </c>
      <c r="G15" s="16">
        <v>0.09</v>
      </c>
      <c r="H15" s="16">
        <v>0.12</v>
      </c>
      <c r="I15" s="16">
        <v>0.14000000000000001</v>
      </c>
    </row>
    <row r="16" spans="1:9" ht="15.75" x14ac:dyDescent="0.25">
      <c r="A16" s="26" t="s">
        <v>266</v>
      </c>
      <c r="B16" s="16">
        <v>0.36309999999999998</v>
      </c>
      <c r="C16" s="16">
        <v>0.1575</v>
      </c>
      <c r="D16" s="16">
        <v>0.26536999999999999</v>
      </c>
      <c r="E16" s="16">
        <v>0.1575</v>
      </c>
      <c r="F16" s="16">
        <v>0.16</v>
      </c>
      <c r="G16" s="16">
        <v>0.36</v>
      </c>
      <c r="H16" s="16">
        <v>0.21</v>
      </c>
      <c r="I16" s="16">
        <v>0.43</v>
      </c>
    </row>
    <row r="17" spans="1:9" ht="15.75" x14ac:dyDescent="0.25">
      <c r="A17" s="26" t="s">
        <v>267</v>
      </c>
      <c r="B17" s="16">
        <v>0.316</v>
      </c>
      <c r="C17" s="16">
        <v>0.36</v>
      </c>
      <c r="D17" s="16">
        <v>0.41039999999999999</v>
      </c>
      <c r="E17" s="16">
        <v>4.2299999999999997E-2</v>
      </c>
      <c r="F17" s="16">
        <v>0.31</v>
      </c>
      <c r="G17" s="16">
        <v>0.19</v>
      </c>
      <c r="H17" s="16">
        <v>0.55210000000000004</v>
      </c>
      <c r="I17" s="16">
        <v>0.34499999999999997</v>
      </c>
    </row>
    <row r="18" spans="1:9" ht="15.75" x14ac:dyDescent="0.25">
      <c r="A18" s="26" t="s">
        <v>268</v>
      </c>
      <c r="B18" s="16">
        <v>0.51400000000000001</v>
      </c>
      <c r="C18" s="16">
        <v>0.4783</v>
      </c>
      <c r="D18" s="16">
        <v>0.73456440000000001</v>
      </c>
      <c r="E18" s="16">
        <v>0.38482240000000001</v>
      </c>
      <c r="F18" s="16">
        <v>0.64863000000000004</v>
      </c>
      <c r="G18" s="16">
        <v>0.42</v>
      </c>
      <c r="H18" s="16">
        <v>0.16800000000000001</v>
      </c>
      <c r="I18" s="16">
        <v>0.314</v>
      </c>
    </row>
    <row r="19" spans="1:9" ht="15.75" x14ac:dyDescent="0.25">
      <c r="A19" s="26" t="s">
        <v>269</v>
      </c>
      <c r="B19" s="16">
        <v>0.57105969999999995</v>
      </c>
      <c r="C19" s="16">
        <v>0.4783</v>
      </c>
      <c r="D19" s="16">
        <v>0.73456440000000001</v>
      </c>
      <c r="E19" s="16">
        <v>0.38482240000000001</v>
      </c>
      <c r="F19" s="16">
        <v>0.64863000000000004</v>
      </c>
      <c r="G19" s="16">
        <v>0.42</v>
      </c>
      <c r="H19" s="16">
        <v>0.31</v>
      </c>
      <c r="I19" s="16">
        <v>0.19</v>
      </c>
    </row>
    <row r="20" spans="1:9" ht="15.75" x14ac:dyDescent="0.25">
      <c r="B20" s="11" t="s">
        <v>56</v>
      </c>
      <c r="C20" s="11" t="s">
        <v>57</v>
      </c>
      <c r="D20" s="11" t="s">
        <v>58</v>
      </c>
      <c r="E20" s="11" t="s">
        <v>31</v>
      </c>
      <c r="F20" s="11" t="s">
        <v>32</v>
      </c>
      <c r="G20" s="11" t="s">
        <v>33</v>
      </c>
      <c r="H20" s="11" t="s">
        <v>101</v>
      </c>
      <c r="I20" s="11" t="s">
        <v>63</v>
      </c>
    </row>
    <row r="21" spans="1:9" ht="15.75" x14ac:dyDescent="0.25">
      <c r="B21" s="65" t="s">
        <v>271</v>
      </c>
      <c r="C21" s="65"/>
      <c r="D21" s="65"/>
      <c r="E21" s="65"/>
      <c r="F21" s="65"/>
      <c r="G21" s="65"/>
      <c r="H21" s="65"/>
      <c r="I21" s="65"/>
    </row>
    <row r="22" spans="1:9" ht="15.75" x14ac:dyDescent="0.25">
      <c r="A22" s="26" t="s">
        <v>263</v>
      </c>
      <c r="B22" s="16">
        <v>0.78300000000000003</v>
      </c>
      <c r="C22" s="16">
        <v>0.44862970000000002</v>
      </c>
      <c r="D22" s="16">
        <v>0.65984209999999999</v>
      </c>
      <c r="E22" s="16">
        <v>0.66</v>
      </c>
      <c r="F22" s="16">
        <v>0.48</v>
      </c>
      <c r="G22" s="16">
        <v>0.72</v>
      </c>
      <c r="H22" s="16">
        <v>0.36</v>
      </c>
      <c r="I22" s="16">
        <v>0.54200000000000004</v>
      </c>
    </row>
    <row r="23" spans="1:9" ht="15.75" x14ac:dyDescent="0.25">
      <c r="A23" s="26" t="s">
        <v>264</v>
      </c>
      <c r="B23" s="16">
        <v>0.57499489999999998</v>
      </c>
      <c r="C23" s="16">
        <v>0.19333210000000001</v>
      </c>
      <c r="D23" s="16">
        <v>0.26</v>
      </c>
      <c r="E23" s="16">
        <v>0.12</v>
      </c>
      <c r="F23" s="16">
        <v>0.2109</v>
      </c>
      <c r="G23" s="16">
        <v>0.33119999999999999</v>
      </c>
      <c r="H23" s="16">
        <v>0.156</v>
      </c>
      <c r="I23" s="16">
        <v>0.19</v>
      </c>
    </row>
    <row r="24" spans="1:9" ht="15.75" x14ac:dyDescent="0.25">
      <c r="A24" s="26" t="s">
        <v>265</v>
      </c>
      <c r="B24" s="16">
        <v>0.04</v>
      </c>
      <c r="C24" s="16">
        <v>4.2299999999999997E-2</v>
      </c>
      <c r="D24" s="16">
        <v>5.6000000000000001E-2</v>
      </c>
      <c r="E24" s="16">
        <v>0.09</v>
      </c>
      <c r="F24" s="16">
        <v>0.12</v>
      </c>
      <c r="G24" s="16">
        <v>0.04</v>
      </c>
      <c r="H24" s="16">
        <v>0.16</v>
      </c>
      <c r="I24" s="16">
        <v>0.36</v>
      </c>
    </row>
    <row r="25" spans="1:9" ht="15.75" x14ac:dyDescent="0.25">
      <c r="A25" s="26" t="s">
        <v>266</v>
      </c>
      <c r="B25" s="16">
        <v>0.26536999999999999</v>
      </c>
      <c r="C25" s="16">
        <v>0.21575</v>
      </c>
      <c r="D25" s="16">
        <v>0.16</v>
      </c>
      <c r="E25" s="16">
        <v>0.36</v>
      </c>
      <c r="F25" s="16">
        <v>0.21</v>
      </c>
      <c r="G25" s="16">
        <v>0.43</v>
      </c>
      <c r="H25" s="16">
        <v>0.09</v>
      </c>
      <c r="I25" s="16">
        <v>0.12</v>
      </c>
    </row>
    <row r="26" spans="1:9" ht="15.75" x14ac:dyDescent="0.25">
      <c r="A26" s="26" t="s">
        <v>267</v>
      </c>
      <c r="B26" s="16">
        <v>0.16</v>
      </c>
      <c r="C26" s="16">
        <v>0.36</v>
      </c>
      <c r="D26" s="16">
        <v>0.30399999999999999</v>
      </c>
      <c r="E26" s="16">
        <v>0.41204229999999997</v>
      </c>
      <c r="F26" s="16">
        <v>0.31</v>
      </c>
      <c r="G26" s="16">
        <v>0.49892189999999997</v>
      </c>
      <c r="H26" s="16">
        <v>0.21</v>
      </c>
      <c r="I26" s="16">
        <v>0.23449999999999999</v>
      </c>
    </row>
    <row r="27" spans="1:9" ht="15.75" x14ac:dyDescent="0.25">
      <c r="A27" s="26" t="s">
        <v>268</v>
      </c>
      <c r="B27" s="16">
        <v>0.51400000000000001</v>
      </c>
      <c r="C27" s="16">
        <v>0.4783</v>
      </c>
      <c r="D27" s="16">
        <v>0.73456440000000001</v>
      </c>
      <c r="E27" s="16">
        <v>0.38482240000000001</v>
      </c>
      <c r="F27" s="16">
        <v>0.34556490000000001</v>
      </c>
      <c r="G27" s="16">
        <v>0.42</v>
      </c>
      <c r="H27" s="16">
        <v>0.32679999999999998</v>
      </c>
      <c r="I27" s="16">
        <v>0.314</v>
      </c>
    </row>
    <row r="28" spans="1:9" ht="15.75" x14ac:dyDescent="0.25">
      <c r="A28" s="26" t="s">
        <v>269</v>
      </c>
      <c r="B28" s="16">
        <v>2.7830000000000001E-2</v>
      </c>
      <c r="C28" s="16">
        <v>0.16231999999999999</v>
      </c>
      <c r="D28" s="16">
        <v>0.28521059999999998</v>
      </c>
      <c r="E28" s="16">
        <v>0.1983</v>
      </c>
      <c r="F28" s="16">
        <v>0.06</v>
      </c>
      <c r="G28" s="16">
        <v>0.16</v>
      </c>
      <c r="H28" s="16">
        <v>8.7999999999999995E-2</v>
      </c>
      <c r="I28" s="16">
        <v>0.21</v>
      </c>
    </row>
    <row r="29" spans="1:9" ht="15.75" x14ac:dyDescent="0.25">
      <c r="B29" s="11" t="s">
        <v>272</v>
      </c>
      <c r="C29" s="11" t="s">
        <v>273</v>
      </c>
      <c r="D29" s="11" t="s">
        <v>274</v>
      </c>
      <c r="E29" s="11" t="s">
        <v>275</v>
      </c>
      <c r="F29" s="11" t="s">
        <v>248</v>
      </c>
      <c r="G29" s="11" t="s">
        <v>249</v>
      </c>
      <c r="H29" s="11" t="s">
        <v>250</v>
      </c>
      <c r="I29" s="11" t="s">
        <v>251</v>
      </c>
    </row>
  </sheetData>
  <mergeCells count="3">
    <mergeCell ref="B3:I3"/>
    <mergeCell ref="B12:I12"/>
    <mergeCell ref="B21:I21"/>
  </mergeCells>
  <phoneticPr fontId="1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"/>
  <sheetViews>
    <sheetView workbookViewId="0">
      <selection activeCell="A2" sqref="A2"/>
    </sheetView>
  </sheetViews>
  <sheetFormatPr defaultRowHeight="13.5" x14ac:dyDescent="0.15"/>
  <sheetData>
    <row r="2" spans="1:11" ht="15.75" x14ac:dyDescent="0.25">
      <c r="A2" s="8" t="s">
        <v>431</v>
      </c>
      <c r="B2" s="9" t="s">
        <v>211</v>
      </c>
      <c r="C2" s="1"/>
      <c r="D2" s="1"/>
      <c r="E2" s="1"/>
      <c r="F2" s="1"/>
      <c r="G2" s="1"/>
      <c r="H2" s="1"/>
      <c r="I2" s="1"/>
      <c r="J2" s="1"/>
      <c r="K2" s="1"/>
    </row>
    <row r="3" spans="1:11" ht="15.75" x14ac:dyDescent="0.25">
      <c r="A3" s="7"/>
      <c r="B3" s="65" t="s">
        <v>277</v>
      </c>
      <c r="C3" s="65"/>
      <c r="D3" s="65"/>
      <c r="E3" s="65"/>
      <c r="F3" s="65"/>
      <c r="G3" s="65"/>
      <c r="H3" s="65"/>
      <c r="I3" s="65"/>
      <c r="J3" s="65"/>
      <c r="K3" s="65"/>
    </row>
    <row r="4" spans="1:11" ht="15.75" x14ac:dyDescent="0.25">
      <c r="A4" s="7" t="s">
        <v>235</v>
      </c>
      <c r="B4" s="16">
        <v>0.45066699999999998</v>
      </c>
      <c r="C4" s="16">
        <v>0.2593876</v>
      </c>
      <c r="D4" s="16">
        <v>0.70921999999999996</v>
      </c>
      <c r="E4" s="16">
        <v>0.31136999999999998</v>
      </c>
      <c r="F4" s="16">
        <v>0.44862960000000002</v>
      </c>
      <c r="G4" s="16">
        <v>0.84506669999999995</v>
      </c>
      <c r="H4" s="16">
        <v>0.72593870000000005</v>
      </c>
      <c r="I4" s="16">
        <v>0.47092200000000001</v>
      </c>
      <c r="J4" s="16">
        <v>0.23113700000000001</v>
      </c>
      <c r="K4" s="16">
        <v>0.244863</v>
      </c>
    </row>
    <row r="5" spans="1:11" ht="15.75" x14ac:dyDescent="0.25">
      <c r="A5" s="7" t="s">
        <v>236</v>
      </c>
      <c r="B5" s="16">
        <v>0.56000000000000005</v>
      </c>
      <c r="C5" s="16">
        <v>0.26900000000000002</v>
      </c>
      <c r="D5" s="16">
        <v>0.38900000000000001</v>
      </c>
      <c r="E5" s="16">
        <v>0.74</v>
      </c>
      <c r="F5" s="16">
        <v>0.63</v>
      </c>
      <c r="G5" s="16">
        <v>0.56000000000000005</v>
      </c>
      <c r="H5" s="16">
        <v>0.62690000000000001</v>
      </c>
      <c r="I5" s="16">
        <v>0.53890000000000005</v>
      </c>
      <c r="J5" s="16">
        <v>0.27400000000000002</v>
      </c>
      <c r="K5" s="16">
        <v>0.36299999999999999</v>
      </c>
    </row>
    <row r="6" spans="1:11" ht="15.75" x14ac:dyDescent="0.25">
      <c r="A6" s="17"/>
      <c r="B6" s="11" t="s">
        <v>40</v>
      </c>
      <c r="C6" s="11" t="s">
        <v>25</v>
      </c>
      <c r="D6" s="11" t="s">
        <v>26</v>
      </c>
      <c r="E6" s="11" t="s">
        <v>27</v>
      </c>
      <c r="F6" s="11" t="s">
        <v>28</v>
      </c>
      <c r="G6" s="11" t="s">
        <v>29</v>
      </c>
      <c r="H6" s="11" t="s">
        <v>54</v>
      </c>
      <c r="I6" s="11" t="s">
        <v>55</v>
      </c>
      <c r="J6" s="11" t="s">
        <v>56</v>
      </c>
      <c r="K6" s="11" t="s">
        <v>57</v>
      </c>
    </row>
    <row r="7" spans="1:11" ht="15.75" x14ac:dyDescent="0.25">
      <c r="B7" s="65" t="s">
        <v>278</v>
      </c>
      <c r="C7" s="65"/>
      <c r="D7" s="65"/>
      <c r="E7" s="65"/>
      <c r="F7" s="65"/>
      <c r="G7" s="65"/>
      <c r="H7" s="65"/>
      <c r="I7" s="65"/>
      <c r="J7" s="65"/>
      <c r="K7" s="65"/>
    </row>
    <row r="8" spans="1:11" ht="15.75" x14ac:dyDescent="0.25">
      <c r="A8" s="7" t="s">
        <v>235</v>
      </c>
      <c r="B8" s="16">
        <v>0.56304410000000005</v>
      </c>
      <c r="C8" s="16">
        <v>0.68093899999999996</v>
      </c>
      <c r="D8" s="16">
        <v>0.3838162</v>
      </c>
      <c r="E8" s="16">
        <v>0.48132000000000003</v>
      </c>
      <c r="F8" s="16">
        <v>0.4933321</v>
      </c>
      <c r="G8" s="16">
        <v>0.4563044</v>
      </c>
      <c r="H8" s="16">
        <v>0.46809390000000001</v>
      </c>
      <c r="I8" s="16">
        <v>0.63838159999999999</v>
      </c>
      <c r="J8" s="16">
        <v>0.74813200000000002</v>
      </c>
      <c r="K8" s="16">
        <v>0.54933319999999997</v>
      </c>
    </row>
    <row r="9" spans="1:11" ht="15.75" x14ac:dyDescent="0.25">
      <c r="A9" s="7" t="s">
        <v>236</v>
      </c>
      <c r="B9" s="16">
        <v>0.02</v>
      </c>
      <c r="C9" s="16">
        <v>6.2E-2</v>
      </c>
      <c r="D9" s="16">
        <v>7.0000000000000007E-2</v>
      </c>
      <c r="E9" s="16">
        <v>0.04</v>
      </c>
      <c r="F9" s="16">
        <v>6.0699999999999997E-2</v>
      </c>
      <c r="G9" s="16">
        <v>0.02</v>
      </c>
      <c r="H9" s="16">
        <v>3.6200000000000003E-2</v>
      </c>
      <c r="I9" s="16">
        <v>3.6999999999999998E-2</v>
      </c>
      <c r="J9" s="16">
        <v>5.3999999999999999E-2</v>
      </c>
      <c r="K9" s="16">
        <v>2.6069999999999999E-2</v>
      </c>
    </row>
    <row r="10" spans="1:11" ht="15.75" x14ac:dyDescent="0.25">
      <c r="B10" s="11" t="s">
        <v>58</v>
      </c>
      <c r="C10" s="11" t="s">
        <v>31</v>
      </c>
      <c r="D10" s="11" t="s">
        <v>32</v>
      </c>
      <c r="E10" s="11" t="s">
        <v>33</v>
      </c>
      <c r="F10" s="11" t="s">
        <v>101</v>
      </c>
      <c r="G10" s="11" t="s">
        <v>63</v>
      </c>
      <c r="H10" s="11" t="s">
        <v>64</v>
      </c>
      <c r="I10" s="11" t="s">
        <v>65</v>
      </c>
      <c r="J10" s="11" t="s">
        <v>66</v>
      </c>
      <c r="K10" s="11" t="s">
        <v>67</v>
      </c>
    </row>
  </sheetData>
  <mergeCells count="2">
    <mergeCell ref="B3:K3"/>
    <mergeCell ref="B7:K7"/>
  </mergeCells>
  <phoneticPr fontId="1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"/>
  <sheetViews>
    <sheetView workbookViewId="0">
      <selection activeCell="A2" sqref="A2"/>
    </sheetView>
  </sheetViews>
  <sheetFormatPr defaultRowHeight="13.5" x14ac:dyDescent="0.15"/>
  <sheetData>
    <row r="2" spans="1:11" ht="15.75" x14ac:dyDescent="0.25">
      <c r="A2" s="8" t="s">
        <v>430</v>
      </c>
      <c r="B2" s="19" t="s">
        <v>222</v>
      </c>
      <c r="C2" s="18"/>
      <c r="D2" s="36"/>
      <c r="E2" s="36"/>
      <c r="F2" s="36"/>
      <c r="G2" s="36"/>
      <c r="H2" s="36"/>
      <c r="I2" s="36"/>
      <c r="J2" s="36"/>
      <c r="K2" s="36"/>
    </row>
    <row r="3" spans="1:11" ht="15.75" x14ac:dyDescent="0.25">
      <c r="A3" s="7"/>
      <c r="B3" s="65" t="s">
        <v>280</v>
      </c>
      <c r="C3" s="65"/>
      <c r="D3" s="65"/>
      <c r="E3" s="65"/>
      <c r="F3" s="65"/>
      <c r="G3" s="65"/>
      <c r="H3" s="65"/>
      <c r="I3" s="65"/>
      <c r="J3" s="65"/>
      <c r="K3" s="65"/>
    </row>
    <row r="4" spans="1:11" ht="15.75" x14ac:dyDescent="0.25">
      <c r="A4" s="7" t="s">
        <v>281</v>
      </c>
      <c r="B4" s="16">
        <v>14.1</v>
      </c>
      <c r="C4" s="16">
        <v>7.8</v>
      </c>
      <c r="D4" s="16">
        <v>11.9</v>
      </c>
      <c r="E4" s="16">
        <v>9.2200000000000006</v>
      </c>
      <c r="F4" s="16">
        <v>6.9</v>
      </c>
      <c r="G4" s="16">
        <v>13.9</v>
      </c>
      <c r="H4" s="16">
        <v>3.9</v>
      </c>
      <c r="I4" s="16">
        <v>6.9</v>
      </c>
      <c r="J4" s="16">
        <v>8</v>
      </c>
      <c r="K4" s="16">
        <v>6.5</v>
      </c>
    </row>
    <row r="5" spans="1:11" ht="15.75" x14ac:dyDescent="0.25">
      <c r="A5" s="7" t="s">
        <v>282</v>
      </c>
      <c r="B5" s="16">
        <v>14.2</v>
      </c>
      <c r="C5" s="16">
        <v>11.1</v>
      </c>
      <c r="D5" s="16">
        <v>5.0999999999999996</v>
      </c>
      <c r="E5" s="16">
        <v>15.6</v>
      </c>
      <c r="F5" s="16">
        <v>7.8</v>
      </c>
      <c r="G5" s="16">
        <v>14.8</v>
      </c>
      <c r="H5" s="16">
        <v>4.375</v>
      </c>
      <c r="I5" s="16">
        <v>3.9</v>
      </c>
      <c r="J5" s="16">
        <v>4.7699999999999996</v>
      </c>
      <c r="K5" s="16">
        <v>3.26</v>
      </c>
    </row>
    <row r="6" spans="1:11" ht="15.75" x14ac:dyDescent="0.25">
      <c r="A6" s="1"/>
      <c r="B6" s="11" t="s">
        <v>227</v>
      </c>
      <c r="C6" s="11" t="s">
        <v>25</v>
      </c>
      <c r="D6" s="11" t="s">
        <v>26</v>
      </c>
      <c r="E6" s="11" t="s">
        <v>27</v>
      </c>
      <c r="F6" s="11" t="s">
        <v>28</v>
      </c>
      <c r="G6" s="11" t="s">
        <v>29</v>
      </c>
      <c r="H6" s="11" t="s">
        <v>228</v>
      </c>
      <c r="I6" s="11" t="s">
        <v>229</v>
      </c>
      <c r="J6" s="11" t="s">
        <v>283</v>
      </c>
      <c r="K6" s="11" t="s">
        <v>284</v>
      </c>
    </row>
    <row r="7" spans="1:11" ht="15.75" x14ac:dyDescent="0.25">
      <c r="B7" s="65" t="s">
        <v>285</v>
      </c>
      <c r="C7" s="65"/>
      <c r="D7" s="65"/>
      <c r="E7" s="65"/>
      <c r="F7" s="65"/>
      <c r="G7" s="65"/>
      <c r="H7" s="65"/>
      <c r="I7" s="65"/>
      <c r="J7" s="65"/>
      <c r="K7" s="65"/>
    </row>
    <row r="8" spans="1:11" ht="15.75" x14ac:dyDescent="0.25">
      <c r="A8" s="7" t="s">
        <v>281</v>
      </c>
      <c r="B8" s="16">
        <v>6.5</v>
      </c>
      <c r="C8" s="16">
        <v>6.2</v>
      </c>
      <c r="D8" s="16">
        <v>11.5</v>
      </c>
      <c r="E8" s="16">
        <v>12.3</v>
      </c>
      <c r="F8" s="16">
        <v>9.89</v>
      </c>
      <c r="G8" s="16">
        <v>12</v>
      </c>
      <c r="H8" s="16">
        <v>3.26</v>
      </c>
      <c r="I8" s="16">
        <v>13</v>
      </c>
      <c r="J8" s="16">
        <v>12</v>
      </c>
      <c r="K8" s="16">
        <v>10.3</v>
      </c>
    </row>
    <row r="9" spans="1:11" ht="15.75" x14ac:dyDescent="0.25">
      <c r="A9" s="7" t="s">
        <v>282</v>
      </c>
      <c r="B9" s="16">
        <v>3.26</v>
      </c>
      <c r="C9" s="16">
        <v>5.64</v>
      </c>
      <c r="D9" s="16">
        <v>2.2999999999999998</v>
      </c>
      <c r="E9" s="16">
        <v>3.9</v>
      </c>
      <c r="F9" s="16">
        <v>4.7699999999999996</v>
      </c>
      <c r="G9" s="16">
        <v>3.26</v>
      </c>
      <c r="H9" s="16">
        <v>5.64</v>
      </c>
      <c r="I9" s="16">
        <v>2.95</v>
      </c>
      <c r="J9" s="16">
        <v>2.66</v>
      </c>
      <c r="K9" s="16">
        <v>3.2</v>
      </c>
    </row>
    <row r="10" spans="1:11" ht="15.75" x14ac:dyDescent="0.25">
      <c r="B10" s="11" t="s">
        <v>286</v>
      </c>
      <c r="C10" s="11" t="s">
        <v>287</v>
      </c>
      <c r="D10" s="11" t="s">
        <v>288</v>
      </c>
      <c r="E10" s="11" t="s">
        <v>289</v>
      </c>
      <c r="F10" s="11" t="s">
        <v>290</v>
      </c>
      <c r="G10" s="11" t="s">
        <v>291</v>
      </c>
      <c r="H10" s="11" t="s">
        <v>292</v>
      </c>
      <c r="I10" s="11" t="s">
        <v>293</v>
      </c>
      <c r="J10" s="11" t="s">
        <v>294</v>
      </c>
      <c r="K10" s="11" t="s">
        <v>295</v>
      </c>
    </row>
  </sheetData>
  <mergeCells count="2">
    <mergeCell ref="B3:K3"/>
    <mergeCell ref="B7:K7"/>
  </mergeCells>
  <phoneticPr fontId="1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"/>
  <sheetViews>
    <sheetView workbookViewId="0">
      <selection activeCell="A2" sqref="A2"/>
    </sheetView>
  </sheetViews>
  <sheetFormatPr defaultRowHeight="13.5" x14ac:dyDescent="0.15"/>
  <sheetData>
    <row r="2" spans="1:11" ht="15.75" x14ac:dyDescent="0.25">
      <c r="A2" s="8" t="s">
        <v>429</v>
      </c>
      <c r="B2" s="26" t="s">
        <v>409</v>
      </c>
      <c r="C2" s="1"/>
      <c r="D2" s="1"/>
      <c r="E2" s="1"/>
      <c r="F2" s="1"/>
      <c r="G2" s="1"/>
      <c r="H2" s="1"/>
      <c r="I2" s="1"/>
      <c r="J2" s="1"/>
      <c r="K2" s="1"/>
    </row>
    <row r="3" spans="1:11" ht="15.75" x14ac:dyDescent="0.25">
      <c r="A3" s="9" t="s">
        <v>296</v>
      </c>
      <c r="B3" s="9"/>
      <c r="C3" s="9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7"/>
      <c r="B4" s="65" t="s">
        <v>297</v>
      </c>
      <c r="C4" s="65"/>
      <c r="D4" s="65"/>
      <c r="E4" s="65"/>
      <c r="F4" s="65"/>
      <c r="G4" s="65" t="s">
        <v>298</v>
      </c>
      <c r="H4" s="65"/>
      <c r="I4" s="65"/>
      <c r="J4" s="65"/>
      <c r="K4" s="77"/>
    </row>
    <row r="5" spans="1:11" ht="15.75" x14ac:dyDescent="0.25">
      <c r="A5" s="26" t="s">
        <v>206</v>
      </c>
      <c r="B5" s="16">
        <v>25.4</v>
      </c>
      <c r="C5" s="16">
        <v>17.7</v>
      </c>
      <c r="D5" s="16">
        <v>40.4</v>
      </c>
      <c r="E5" s="16">
        <v>19.399999999999999</v>
      </c>
      <c r="F5" s="16">
        <v>13.1</v>
      </c>
      <c r="G5" s="16">
        <v>19.2</v>
      </c>
      <c r="H5" s="16">
        <v>21.7</v>
      </c>
      <c r="I5" s="16">
        <v>31.8</v>
      </c>
      <c r="J5" s="16">
        <v>43</v>
      </c>
      <c r="K5" s="38">
        <v>36.200000000000003</v>
      </c>
    </row>
    <row r="6" spans="1:11" ht="15.75" x14ac:dyDescent="0.25">
      <c r="A6" s="26" t="s">
        <v>299</v>
      </c>
      <c r="B6" s="16">
        <v>11.6</v>
      </c>
      <c r="C6" s="16">
        <v>25.1</v>
      </c>
      <c r="D6" s="16">
        <v>23.4</v>
      </c>
      <c r="E6" s="16">
        <v>33</v>
      </c>
      <c r="F6" s="16">
        <v>31</v>
      </c>
      <c r="G6" s="16">
        <v>22.5</v>
      </c>
      <c r="H6" s="16">
        <v>20.7</v>
      </c>
      <c r="I6" s="16">
        <v>33.4</v>
      </c>
      <c r="J6" s="16">
        <v>46</v>
      </c>
      <c r="K6" s="38">
        <v>26.2</v>
      </c>
    </row>
    <row r="7" spans="1:11" ht="15.75" x14ac:dyDescent="0.25">
      <c r="A7" s="26" t="s">
        <v>208</v>
      </c>
      <c r="B7" s="16">
        <v>26.4</v>
      </c>
      <c r="C7" s="16">
        <v>44.9</v>
      </c>
      <c r="D7" s="16">
        <v>22.5</v>
      </c>
      <c r="E7" s="16">
        <v>25.4</v>
      </c>
      <c r="F7" s="16">
        <v>33.9</v>
      </c>
      <c r="G7" s="16">
        <v>26.2</v>
      </c>
      <c r="H7" s="16">
        <v>14.6</v>
      </c>
      <c r="I7" s="16">
        <v>18.5</v>
      </c>
      <c r="J7" s="16">
        <v>35.4</v>
      </c>
      <c r="K7" s="16">
        <v>23.8</v>
      </c>
    </row>
    <row r="8" spans="1:11" ht="15.75" x14ac:dyDescent="0.25">
      <c r="A8" s="9" t="s">
        <v>300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15.75" x14ac:dyDescent="0.25">
      <c r="A9" s="7"/>
      <c r="B9" s="65" t="s">
        <v>301</v>
      </c>
      <c r="C9" s="65"/>
      <c r="D9" s="65"/>
      <c r="E9" s="65"/>
      <c r="F9" s="65"/>
      <c r="G9" s="65" t="s">
        <v>302</v>
      </c>
      <c r="H9" s="65"/>
      <c r="I9" s="65"/>
      <c r="J9" s="65"/>
      <c r="K9" s="65"/>
    </row>
    <row r="10" spans="1:11" ht="15.75" x14ac:dyDescent="0.25">
      <c r="A10" s="26" t="s">
        <v>206</v>
      </c>
      <c r="B10" s="16">
        <v>4.6559999999999997</v>
      </c>
      <c r="C10" s="16">
        <v>10.021000000000001</v>
      </c>
      <c r="D10" s="16">
        <v>8.9849999999999994</v>
      </c>
      <c r="E10" s="16">
        <v>8.7200000000000006</v>
      </c>
      <c r="F10" s="16">
        <v>11.644</v>
      </c>
      <c r="G10" s="16">
        <v>5.5880000000000001</v>
      </c>
      <c r="H10" s="16">
        <v>5.7480000000000002</v>
      </c>
      <c r="I10" s="16">
        <v>5.1580000000000004</v>
      </c>
      <c r="J10" s="16">
        <v>7.3920000000000003</v>
      </c>
      <c r="K10" s="16">
        <v>5.569</v>
      </c>
    </row>
    <row r="11" spans="1:11" ht="15.75" x14ac:dyDescent="0.25">
      <c r="A11" s="26" t="s">
        <v>299</v>
      </c>
      <c r="B11" s="16">
        <v>8.0830000000000002</v>
      </c>
      <c r="C11" s="16">
        <v>7.0220000000000002</v>
      </c>
      <c r="D11" s="16">
        <v>11.565</v>
      </c>
      <c r="E11" s="16">
        <v>8.5020000000000007</v>
      </c>
      <c r="F11" s="16">
        <v>5.8289999999999997</v>
      </c>
      <c r="G11" s="16">
        <v>4.1619999999999999</v>
      </c>
      <c r="H11" s="16">
        <v>6.1550000000000002</v>
      </c>
      <c r="I11" s="16">
        <v>5.0620000000000003</v>
      </c>
      <c r="J11" s="16">
        <v>10.387</v>
      </c>
      <c r="K11" s="16">
        <v>5.7530000000000001</v>
      </c>
    </row>
    <row r="12" spans="1:11" ht="15.75" x14ac:dyDescent="0.25">
      <c r="A12" s="26" t="s">
        <v>208</v>
      </c>
      <c r="B12" s="16">
        <v>9.4659999999999993</v>
      </c>
      <c r="C12" s="16">
        <v>7.516</v>
      </c>
      <c r="D12" s="16">
        <v>8.1630000000000003</v>
      </c>
      <c r="E12" s="16">
        <v>5.9610000000000003</v>
      </c>
      <c r="F12" s="16">
        <v>5.9989999999999997</v>
      </c>
      <c r="G12" s="16">
        <v>4.6379999999999999</v>
      </c>
      <c r="H12" s="16">
        <v>4.0599999999999996</v>
      </c>
      <c r="I12" s="16">
        <v>5.3040000000000003</v>
      </c>
      <c r="J12" s="16">
        <v>5.4139999999999997</v>
      </c>
      <c r="K12" s="16">
        <v>6.0149999999999997</v>
      </c>
    </row>
    <row r="13" spans="1:11" ht="15.75" x14ac:dyDescent="0.25">
      <c r="A13" s="1"/>
      <c r="B13" s="11" t="s">
        <v>40</v>
      </c>
      <c r="C13" s="11" t="s">
        <v>25</v>
      </c>
      <c r="D13" s="11" t="s">
        <v>26</v>
      </c>
      <c r="E13" s="11" t="s">
        <v>27</v>
      </c>
      <c r="F13" s="11" t="s">
        <v>28</v>
      </c>
      <c r="G13" s="11" t="s">
        <v>29</v>
      </c>
      <c r="H13" s="11" t="s">
        <v>54</v>
      </c>
      <c r="I13" s="11" t="s">
        <v>55</v>
      </c>
      <c r="J13" s="11" t="s">
        <v>56</v>
      </c>
      <c r="K13" s="11" t="s">
        <v>57</v>
      </c>
    </row>
  </sheetData>
  <mergeCells count="4">
    <mergeCell ref="B4:F4"/>
    <mergeCell ref="G4:K4"/>
    <mergeCell ref="B9:F9"/>
    <mergeCell ref="G9:K9"/>
  </mergeCells>
  <phoneticPr fontId="1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"/>
  <sheetViews>
    <sheetView workbookViewId="0">
      <selection activeCell="A2" sqref="A2"/>
    </sheetView>
  </sheetViews>
  <sheetFormatPr defaultRowHeight="13.5" x14ac:dyDescent="0.15"/>
  <sheetData>
    <row r="2" spans="1:3" ht="15.75" x14ac:dyDescent="0.25">
      <c r="A2" s="8" t="s">
        <v>428</v>
      </c>
      <c r="B2" s="77" t="s">
        <v>303</v>
      </c>
      <c r="C2" s="78"/>
    </row>
    <row r="3" spans="1:3" ht="15.75" x14ac:dyDescent="0.25">
      <c r="A3" s="9"/>
      <c r="B3" s="20" t="s">
        <v>17</v>
      </c>
      <c r="C3" s="20" t="s">
        <v>304</v>
      </c>
    </row>
    <row r="4" spans="1:3" ht="15.75" x14ac:dyDescent="0.25">
      <c r="A4" s="29" t="s">
        <v>40</v>
      </c>
      <c r="B4" s="47">
        <v>8.3179790000000003E-2</v>
      </c>
      <c r="C4" s="47">
        <v>0.46219510000000003</v>
      </c>
    </row>
    <row r="5" spans="1:3" ht="15.75" x14ac:dyDescent="0.25">
      <c r="A5" s="29" t="s">
        <v>25</v>
      </c>
      <c r="B5" s="47">
        <v>0.10700947</v>
      </c>
      <c r="C5" s="47">
        <v>0.48656719999999998</v>
      </c>
    </row>
    <row r="6" spans="1:3" ht="15.75" x14ac:dyDescent="0.25">
      <c r="A6" s="29" t="s">
        <v>26</v>
      </c>
      <c r="B6" s="47">
        <v>0.14856</v>
      </c>
      <c r="C6" s="47">
        <v>0.5271074</v>
      </c>
    </row>
    <row r="7" spans="1:3" ht="15.75" x14ac:dyDescent="0.25">
      <c r="A7" s="29" t="s">
        <v>27</v>
      </c>
      <c r="B7" s="47">
        <v>7.6206667000000006E-2</v>
      </c>
      <c r="C7" s="47">
        <v>0.53781999999999996</v>
      </c>
    </row>
    <row r="8" spans="1:3" ht="15.75" x14ac:dyDescent="0.25">
      <c r="A8" s="29" t="s">
        <v>28</v>
      </c>
      <c r="B8" s="47">
        <v>8.2932125829999995E-2</v>
      </c>
      <c r="C8" s="47">
        <v>0.46956520000000002</v>
      </c>
    </row>
    <row r="9" spans="1:3" ht="15.75" x14ac:dyDescent="0.25">
      <c r="A9" s="29" t="s">
        <v>29</v>
      </c>
      <c r="B9" s="47">
        <v>0.108125</v>
      </c>
      <c r="C9" s="47">
        <v>0.41082439999999998</v>
      </c>
    </row>
    <row r="10" spans="1:3" ht="15.75" x14ac:dyDescent="0.25">
      <c r="A10" s="29"/>
      <c r="B10" s="1"/>
      <c r="C10" s="1"/>
    </row>
  </sheetData>
  <mergeCells count="1">
    <mergeCell ref="B2:C2"/>
  </mergeCells>
  <phoneticPr fontId="1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workbookViewId="0">
      <selection activeCell="A2" sqref="A2"/>
    </sheetView>
  </sheetViews>
  <sheetFormatPr defaultRowHeight="13.5" x14ac:dyDescent="0.15"/>
  <sheetData>
    <row r="2" spans="1:3" ht="15.75" x14ac:dyDescent="0.25">
      <c r="A2" s="8" t="s">
        <v>427</v>
      </c>
      <c r="B2" s="77" t="s">
        <v>305</v>
      </c>
      <c r="C2" s="78"/>
    </row>
    <row r="3" spans="1:3" ht="15.75" x14ac:dyDescent="0.25">
      <c r="A3" s="9"/>
      <c r="B3" s="20" t="s">
        <v>17</v>
      </c>
      <c r="C3" s="20" t="s">
        <v>304</v>
      </c>
    </row>
    <row r="4" spans="1:3" ht="15.75" x14ac:dyDescent="0.25">
      <c r="A4" s="29" t="s">
        <v>306</v>
      </c>
      <c r="B4" s="16">
        <v>5.3199999999999997E-2</v>
      </c>
      <c r="C4" s="16">
        <v>4.0148999999999997E-2</v>
      </c>
    </row>
    <row r="5" spans="1:3" ht="15.75" x14ac:dyDescent="0.25">
      <c r="A5" s="29" t="s">
        <v>25</v>
      </c>
      <c r="B5" s="16">
        <v>6.5263000000000002E-2</v>
      </c>
      <c r="C5" s="16">
        <v>7.0247900000000002E-2</v>
      </c>
    </row>
    <row r="6" spans="1:3" ht="15.75" x14ac:dyDescent="0.25">
      <c r="A6" s="29" t="s">
        <v>26</v>
      </c>
      <c r="B6" s="16">
        <v>6.5432799999999999E-2</v>
      </c>
      <c r="C6" s="16">
        <v>6.9159999999999999E-2</v>
      </c>
    </row>
    <row r="7" spans="1:3" ht="15.75" x14ac:dyDescent="0.25">
      <c r="A7" s="29" t="s">
        <v>27</v>
      </c>
      <c r="B7" s="16">
        <v>7.4542860000000002E-2</v>
      </c>
      <c r="C7" s="16">
        <v>4.7829999999999998E-2</v>
      </c>
    </row>
    <row r="8" spans="1:3" ht="15.75" x14ac:dyDescent="0.25">
      <c r="A8" s="29" t="s">
        <v>28</v>
      </c>
      <c r="B8" s="16">
        <v>6.10833E-2</v>
      </c>
      <c r="C8" s="16">
        <v>5.2478999999999998E-2</v>
      </c>
    </row>
    <row r="9" spans="1:3" ht="15.75" x14ac:dyDescent="0.25">
      <c r="A9" s="29" t="s">
        <v>29</v>
      </c>
      <c r="B9" s="16">
        <v>4.720825E-2</v>
      </c>
      <c r="C9" s="16">
        <v>4.0981999999999998E-2</v>
      </c>
    </row>
  </sheetData>
  <mergeCells count="1">
    <mergeCell ref="B2:C2"/>
  </mergeCells>
  <phoneticPr fontId="1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workbookViewId="0">
      <selection activeCell="D14" sqref="D14"/>
    </sheetView>
  </sheetViews>
  <sheetFormatPr defaultRowHeight="13.5" x14ac:dyDescent="0.15"/>
  <sheetData>
    <row r="2" spans="1:5" ht="15.75" x14ac:dyDescent="0.25">
      <c r="A2" s="14" t="s">
        <v>426</v>
      </c>
      <c r="B2" s="17"/>
      <c r="C2" s="45"/>
      <c r="D2" s="45"/>
      <c r="E2" s="17"/>
    </row>
    <row r="3" spans="1:5" ht="15.75" x14ac:dyDescent="0.25">
      <c r="A3" s="9"/>
      <c r="B3" s="71" t="s">
        <v>307</v>
      </c>
      <c r="C3" s="72"/>
      <c r="D3" s="72"/>
      <c r="E3" s="73"/>
    </row>
    <row r="4" spans="1:5" ht="15.75" x14ac:dyDescent="0.25">
      <c r="A4" s="29" t="s">
        <v>308</v>
      </c>
      <c r="B4" s="4"/>
      <c r="C4" s="4">
        <v>2.0229400000000002E-2</v>
      </c>
      <c r="D4" s="4">
        <v>0.72941100000000003</v>
      </c>
      <c r="E4" s="4"/>
    </row>
    <row r="5" spans="1:5" ht="15.75" x14ac:dyDescent="0.25">
      <c r="A5" s="29" t="s">
        <v>25</v>
      </c>
      <c r="B5" s="4"/>
      <c r="C5" s="4">
        <v>3.1454900000000001E-2</v>
      </c>
      <c r="D5" s="4">
        <v>0.74315799999999999</v>
      </c>
      <c r="E5" s="4"/>
    </row>
    <row r="6" spans="1:5" ht="15.75" x14ac:dyDescent="0.25">
      <c r="A6" s="29" t="s">
        <v>26</v>
      </c>
      <c r="B6" s="16"/>
      <c r="C6" s="16">
        <v>2.5316455696202531E-2</v>
      </c>
      <c r="D6" s="16">
        <v>0.80123460700000004</v>
      </c>
      <c r="E6" s="16"/>
    </row>
    <row r="7" spans="1:5" ht="15.75" x14ac:dyDescent="0.25">
      <c r="A7" s="29" t="s">
        <v>27</v>
      </c>
      <c r="B7" s="4"/>
      <c r="C7" s="4">
        <v>3.314081E-2</v>
      </c>
      <c r="D7" s="4">
        <v>0.83012640000000004</v>
      </c>
      <c r="E7" s="4"/>
    </row>
    <row r="8" spans="1:5" ht="15.75" x14ac:dyDescent="0.25">
      <c r="A8" s="29" t="s">
        <v>28</v>
      </c>
      <c r="B8" s="4"/>
      <c r="C8" s="4">
        <v>2.3571700000000001E-2</v>
      </c>
      <c r="D8" s="4">
        <v>0.90285000000000004</v>
      </c>
      <c r="E8" s="4"/>
    </row>
    <row r="9" spans="1:5" ht="15.75" x14ac:dyDescent="0.25">
      <c r="A9" s="29" t="s">
        <v>29</v>
      </c>
      <c r="B9" s="4">
        <f>AVERAGE(C4:C9)</f>
        <v>2.6335976782700426E-2</v>
      </c>
      <c r="C9" s="4">
        <v>2.4302595E-2</v>
      </c>
      <c r="D9" s="4">
        <v>0.8</v>
      </c>
      <c r="E9" s="4">
        <f>AVERAGE(D4:D9)</f>
        <v>0.80113000116666677</v>
      </c>
    </row>
    <row r="10" spans="1:5" ht="15.75" x14ac:dyDescent="0.25">
      <c r="A10" s="1"/>
      <c r="B10" s="1"/>
      <c r="C10" s="1"/>
      <c r="D10" s="1"/>
      <c r="E10" s="1"/>
    </row>
  </sheetData>
  <mergeCells count="1">
    <mergeCell ref="B3:E3"/>
  </mergeCells>
  <phoneticPr fontId="1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7"/>
  <sheetViews>
    <sheetView workbookViewId="0">
      <selection activeCell="A2" sqref="A2"/>
    </sheetView>
  </sheetViews>
  <sheetFormatPr defaultRowHeight="13.5" x14ac:dyDescent="0.15"/>
  <sheetData>
    <row r="2" spans="1:2" ht="15.75" x14ac:dyDescent="0.25">
      <c r="A2" s="48" t="s">
        <v>425</v>
      </c>
      <c r="B2" s="40" t="s">
        <v>413</v>
      </c>
    </row>
    <row r="3" spans="1:2" ht="15.75" x14ac:dyDescent="0.25">
      <c r="A3" s="40" t="s">
        <v>311</v>
      </c>
      <c r="B3" s="16">
        <v>1560</v>
      </c>
    </row>
    <row r="4" spans="1:2" ht="15.75" x14ac:dyDescent="0.25">
      <c r="A4" s="40" t="s">
        <v>312</v>
      </c>
      <c r="B4" s="16">
        <v>1150</v>
      </c>
    </row>
    <row r="5" spans="1:2" ht="15.75" x14ac:dyDescent="0.25">
      <c r="A5" s="40" t="s">
        <v>313</v>
      </c>
      <c r="B5" s="16">
        <v>1450</v>
      </c>
    </row>
    <row r="6" spans="1:2" ht="15.75" x14ac:dyDescent="0.25">
      <c r="A6" s="40" t="s">
        <v>314</v>
      </c>
      <c r="B6" s="16">
        <v>1100</v>
      </c>
    </row>
    <row r="7" spans="1:2" ht="15.75" x14ac:dyDescent="0.25">
      <c r="A7" s="40" t="s">
        <v>315</v>
      </c>
      <c r="B7" s="16">
        <v>770</v>
      </c>
    </row>
    <row r="8" spans="1:2" ht="15.75" x14ac:dyDescent="0.25">
      <c r="A8" s="40" t="s">
        <v>316</v>
      </c>
      <c r="B8" s="16">
        <v>1080</v>
      </c>
    </row>
    <row r="9" spans="1:2" ht="15.75" x14ac:dyDescent="0.25">
      <c r="A9" s="40" t="s">
        <v>317</v>
      </c>
      <c r="B9" s="16">
        <v>890</v>
      </c>
    </row>
    <row r="10" spans="1:2" ht="15.75" x14ac:dyDescent="0.25">
      <c r="A10" s="40" t="s">
        <v>318</v>
      </c>
      <c r="B10" s="16">
        <v>780</v>
      </c>
    </row>
    <row r="11" spans="1:2" ht="15.75" x14ac:dyDescent="0.25">
      <c r="A11" s="40" t="s">
        <v>319</v>
      </c>
      <c r="B11" s="16">
        <v>850</v>
      </c>
    </row>
    <row r="12" spans="1:2" ht="15.75" x14ac:dyDescent="0.25">
      <c r="A12" s="40" t="s">
        <v>320</v>
      </c>
      <c r="B12" s="16">
        <v>980</v>
      </c>
    </row>
    <row r="13" spans="1:2" ht="15.75" x14ac:dyDescent="0.25">
      <c r="A13" s="40" t="s">
        <v>394</v>
      </c>
      <c r="B13" s="16">
        <v>680</v>
      </c>
    </row>
    <row r="14" spans="1:2" ht="15.75" x14ac:dyDescent="0.25">
      <c r="A14" s="40" t="s">
        <v>395</v>
      </c>
      <c r="B14" s="16">
        <v>920</v>
      </c>
    </row>
    <row r="15" spans="1:2" ht="15.75" x14ac:dyDescent="0.25">
      <c r="A15" s="40" t="s">
        <v>410</v>
      </c>
      <c r="B15" s="16">
        <v>1080</v>
      </c>
    </row>
    <row r="16" spans="1:2" ht="15.75" x14ac:dyDescent="0.25">
      <c r="A16" s="40" t="s">
        <v>411</v>
      </c>
      <c r="B16" s="16">
        <v>870</v>
      </c>
    </row>
    <row r="17" spans="1:2" ht="15.75" x14ac:dyDescent="0.25">
      <c r="A17" s="40" t="s">
        <v>412</v>
      </c>
      <c r="B17" s="16">
        <v>1004</v>
      </c>
    </row>
  </sheetData>
  <phoneticPr fontId="1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7"/>
  <sheetViews>
    <sheetView workbookViewId="0">
      <selection activeCell="A2" sqref="A2"/>
    </sheetView>
  </sheetViews>
  <sheetFormatPr defaultRowHeight="13.5" x14ac:dyDescent="0.15"/>
  <sheetData>
    <row r="2" spans="1:2" ht="15.75" x14ac:dyDescent="0.25">
      <c r="A2" s="8" t="s">
        <v>424</v>
      </c>
      <c r="B2" s="40" t="s">
        <v>414</v>
      </c>
    </row>
    <row r="3" spans="1:2" ht="15.75" x14ac:dyDescent="0.25">
      <c r="A3" s="40" t="s">
        <v>311</v>
      </c>
      <c r="B3" s="16">
        <v>2.59</v>
      </c>
    </row>
    <row r="4" spans="1:2" ht="15.75" x14ac:dyDescent="0.25">
      <c r="A4" s="40" t="s">
        <v>312</v>
      </c>
      <c r="B4" s="16">
        <v>3.45</v>
      </c>
    </row>
    <row r="5" spans="1:2" ht="15.75" x14ac:dyDescent="0.25">
      <c r="A5" s="40" t="s">
        <v>313</v>
      </c>
      <c r="B5" s="16">
        <v>2.89</v>
      </c>
    </row>
    <row r="6" spans="1:2" ht="15.75" x14ac:dyDescent="0.25">
      <c r="A6" s="40" t="s">
        <v>314</v>
      </c>
      <c r="B6" s="16">
        <v>4.51</v>
      </c>
    </row>
    <row r="7" spans="1:2" ht="15.75" x14ac:dyDescent="0.25">
      <c r="A7" s="40" t="s">
        <v>315</v>
      </c>
      <c r="B7" s="16">
        <v>6.1</v>
      </c>
    </row>
    <row r="8" spans="1:2" ht="15.75" x14ac:dyDescent="0.25">
      <c r="A8" s="40" t="s">
        <v>316</v>
      </c>
      <c r="B8" s="16">
        <v>2.1</v>
      </c>
    </row>
    <row r="9" spans="1:2" ht="15.75" x14ac:dyDescent="0.25">
      <c r="A9" s="40" t="s">
        <v>317</v>
      </c>
      <c r="B9" s="16">
        <v>3.5</v>
      </c>
    </row>
    <row r="10" spans="1:2" ht="15.75" x14ac:dyDescent="0.25">
      <c r="A10" s="40" t="s">
        <v>318</v>
      </c>
      <c r="B10" s="16">
        <v>2.4</v>
      </c>
    </row>
    <row r="11" spans="1:2" ht="15.75" x14ac:dyDescent="0.25">
      <c r="A11" s="40" t="s">
        <v>319</v>
      </c>
      <c r="B11" s="16">
        <v>4.5</v>
      </c>
    </row>
    <row r="12" spans="1:2" ht="15.75" x14ac:dyDescent="0.25">
      <c r="A12" s="40" t="s">
        <v>320</v>
      </c>
      <c r="B12" s="16">
        <v>5.0999999999999996</v>
      </c>
    </row>
    <row r="13" spans="1:2" ht="15.75" x14ac:dyDescent="0.25">
      <c r="A13" s="40" t="s">
        <v>394</v>
      </c>
      <c r="B13" s="16">
        <v>4.5</v>
      </c>
    </row>
    <row r="14" spans="1:2" ht="15.75" x14ac:dyDescent="0.25">
      <c r="A14" s="40" t="s">
        <v>395</v>
      </c>
      <c r="B14" s="16">
        <v>6.1</v>
      </c>
    </row>
    <row r="15" spans="1:2" ht="15.75" x14ac:dyDescent="0.25">
      <c r="A15" s="40" t="s">
        <v>410</v>
      </c>
      <c r="B15" s="16">
        <v>3</v>
      </c>
    </row>
    <row r="16" spans="1:2" ht="15.75" x14ac:dyDescent="0.25">
      <c r="A16" s="40" t="s">
        <v>411</v>
      </c>
      <c r="B16" s="16">
        <v>1.9</v>
      </c>
    </row>
    <row r="17" spans="1:2" ht="15.75" x14ac:dyDescent="0.25">
      <c r="A17" s="40" t="s">
        <v>412</v>
      </c>
      <c r="B17" s="16">
        <v>2.5</v>
      </c>
    </row>
  </sheetData>
  <phoneticPr fontId="1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4"/>
  <sheetViews>
    <sheetView workbookViewId="0">
      <selection activeCell="A2" sqref="A2:B2"/>
    </sheetView>
  </sheetViews>
  <sheetFormatPr defaultRowHeight="13.5" x14ac:dyDescent="0.15"/>
  <cols>
    <col min="2" max="2" width="7" customWidth="1"/>
    <col min="3" max="3" width="7.375" customWidth="1"/>
    <col min="4" max="4" width="7" customWidth="1"/>
    <col min="5" max="5" width="7.75" customWidth="1"/>
    <col min="6" max="6" width="6.375" customWidth="1"/>
    <col min="7" max="8" width="8" customWidth="1"/>
    <col min="9" max="9" width="7.25" customWidth="1"/>
    <col min="10" max="10" width="7.125" customWidth="1"/>
    <col min="11" max="11" width="6.875" customWidth="1"/>
  </cols>
  <sheetData>
    <row r="2" spans="1:11" ht="15.75" x14ac:dyDescent="0.25">
      <c r="A2" s="79" t="s">
        <v>423</v>
      </c>
      <c r="B2" s="79"/>
      <c r="C2" s="1"/>
      <c r="D2" s="1"/>
      <c r="E2" s="1"/>
      <c r="F2" s="1"/>
      <c r="G2" s="1"/>
      <c r="H2" s="1"/>
      <c r="I2" s="1"/>
      <c r="J2" s="1"/>
      <c r="K2" s="1"/>
    </row>
    <row r="3" spans="1:11" ht="15.75" x14ac:dyDescent="0.25">
      <c r="A3" s="7" t="s">
        <v>309</v>
      </c>
      <c r="B3" s="63" t="s">
        <v>310</v>
      </c>
      <c r="C3" s="63"/>
      <c r="D3" s="63"/>
      <c r="E3" s="63"/>
      <c r="F3" s="63"/>
      <c r="G3" s="63"/>
      <c r="H3" s="63"/>
      <c r="I3" s="63"/>
      <c r="J3" s="63"/>
      <c r="K3" s="63"/>
    </row>
    <row r="4" spans="1:11" ht="15.75" x14ac:dyDescent="0.25">
      <c r="A4" s="41">
        <v>-5</v>
      </c>
      <c r="B4" s="16">
        <v>6</v>
      </c>
      <c r="C4" s="16">
        <v>5</v>
      </c>
      <c r="D4" s="16">
        <v>5</v>
      </c>
      <c r="E4" s="16">
        <v>4</v>
      </c>
      <c r="F4" s="16">
        <v>6</v>
      </c>
      <c r="G4" s="16">
        <v>5</v>
      </c>
      <c r="H4" s="16">
        <v>6</v>
      </c>
      <c r="I4" s="16">
        <v>4</v>
      </c>
      <c r="J4" s="16">
        <v>4</v>
      </c>
      <c r="K4" s="16">
        <v>5</v>
      </c>
    </row>
    <row r="5" spans="1:11" ht="15.75" x14ac:dyDescent="0.25">
      <c r="A5" s="41">
        <v>-4</v>
      </c>
      <c r="B5" s="16">
        <v>5</v>
      </c>
      <c r="C5" s="16">
        <v>6</v>
      </c>
      <c r="D5" s="16">
        <v>4</v>
      </c>
      <c r="E5" s="16">
        <v>6</v>
      </c>
      <c r="F5" s="16">
        <v>5</v>
      </c>
      <c r="G5" s="16">
        <v>4</v>
      </c>
      <c r="H5" s="16">
        <v>6</v>
      </c>
      <c r="I5" s="16">
        <v>5</v>
      </c>
      <c r="J5" s="16">
        <v>4</v>
      </c>
      <c r="K5" s="16">
        <v>5</v>
      </c>
    </row>
    <row r="6" spans="1:11" ht="15.75" x14ac:dyDescent="0.25">
      <c r="A6" s="41">
        <v>-3</v>
      </c>
      <c r="B6" s="16">
        <v>5</v>
      </c>
      <c r="C6" s="16">
        <v>6</v>
      </c>
      <c r="D6" s="16">
        <v>5</v>
      </c>
      <c r="E6" s="16">
        <v>5</v>
      </c>
      <c r="F6" s="16">
        <v>6</v>
      </c>
      <c r="G6" s="16">
        <v>5</v>
      </c>
      <c r="H6" s="16">
        <v>5</v>
      </c>
      <c r="I6" s="16">
        <v>4</v>
      </c>
      <c r="J6" s="16">
        <v>5</v>
      </c>
      <c r="K6" s="16">
        <v>4</v>
      </c>
    </row>
    <row r="7" spans="1:11" ht="15.75" x14ac:dyDescent="0.25">
      <c r="A7" s="41">
        <v>-2</v>
      </c>
      <c r="B7" s="16">
        <v>6</v>
      </c>
      <c r="C7" s="16">
        <v>6</v>
      </c>
      <c r="D7" s="16">
        <v>5</v>
      </c>
      <c r="E7" s="16">
        <v>5</v>
      </c>
      <c r="F7" s="16">
        <v>5</v>
      </c>
      <c r="G7" s="16">
        <v>4</v>
      </c>
      <c r="H7" s="16">
        <v>5</v>
      </c>
      <c r="I7" s="16">
        <v>5</v>
      </c>
      <c r="J7" s="16">
        <v>4</v>
      </c>
      <c r="K7" s="16">
        <v>4</v>
      </c>
    </row>
    <row r="8" spans="1:11" ht="15.75" x14ac:dyDescent="0.25">
      <c r="A8" s="41">
        <v>-1</v>
      </c>
      <c r="B8" s="16">
        <v>5</v>
      </c>
      <c r="C8" s="16">
        <v>5</v>
      </c>
      <c r="D8" s="16">
        <v>5</v>
      </c>
      <c r="E8" s="16">
        <v>5</v>
      </c>
      <c r="F8" s="16">
        <v>6</v>
      </c>
      <c r="G8" s="16">
        <v>5</v>
      </c>
      <c r="H8" s="16">
        <v>5</v>
      </c>
      <c r="I8" s="16">
        <v>4</v>
      </c>
      <c r="J8" s="16">
        <v>5</v>
      </c>
      <c r="K8" s="16">
        <v>5</v>
      </c>
    </row>
    <row r="9" spans="1:11" ht="15.75" x14ac:dyDescent="0.25">
      <c r="A9" s="41">
        <v>1</v>
      </c>
      <c r="B9" s="16">
        <v>4</v>
      </c>
      <c r="C9" s="16">
        <v>4</v>
      </c>
      <c r="D9" s="16">
        <v>4</v>
      </c>
      <c r="E9" s="16">
        <v>3</v>
      </c>
      <c r="F9" s="16">
        <v>4</v>
      </c>
      <c r="G9" s="16">
        <v>3</v>
      </c>
      <c r="H9" s="16">
        <v>4</v>
      </c>
      <c r="I9" s="16">
        <v>3</v>
      </c>
      <c r="J9" s="16">
        <v>3</v>
      </c>
      <c r="K9" s="16">
        <v>4</v>
      </c>
    </row>
    <row r="10" spans="1:11" ht="15.75" x14ac:dyDescent="0.25">
      <c r="A10" s="41">
        <v>2</v>
      </c>
      <c r="B10" s="16">
        <v>3</v>
      </c>
      <c r="C10" s="16">
        <v>3</v>
      </c>
      <c r="D10" s="16">
        <v>3</v>
      </c>
      <c r="E10" s="16">
        <v>3</v>
      </c>
      <c r="F10" s="16">
        <v>3</v>
      </c>
      <c r="G10" s="16">
        <v>3</v>
      </c>
      <c r="H10" s="16">
        <v>3</v>
      </c>
      <c r="I10" s="16">
        <v>3</v>
      </c>
      <c r="J10" s="16">
        <v>2</v>
      </c>
      <c r="K10" s="16">
        <v>3</v>
      </c>
    </row>
    <row r="11" spans="1:11" ht="15.75" x14ac:dyDescent="0.25">
      <c r="A11" s="41">
        <v>3</v>
      </c>
      <c r="B11" s="16">
        <v>3</v>
      </c>
      <c r="C11" s="16">
        <v>3</v>
      </c>
      <c r="D11" s="16">
        <v>3</v>
      </c>
      <c r="E11" s="16">
        <v>3</v>
      </c>
      <c r="F11" s="16">
        <v>3</v>
      </c>
      <c r="G11" s="16">
        <v>2</v>
      </c>
      <c r="H11" s="16">
        <v>2</v>
      </c>
      <c r="I11" s="16">
        <v>2</v>
      </c>
      <c r="J11" s="16">
        <v>2</v>
      </c>
      <c r="K11" s="16">
        <v>3</v>
      </c>
    </row>
    <row r="12" spans="1:11" ht="15.75" x14ac:dyDescent="0.25">
      <c r="A12" s="41">
        <v>4</v>
      </c>
      <c r="B12" s="16">
        <v>3</v>
      </c>
      <c r="C12" s="16">
        <v>2</v>
      </c>
      <c r="D12" s="16">
        <v>2</v>
      </c>
      <c r="E12" s="16">
        <v>3</v>
      </c>
      <c r="F12" s="16">
        <v>2</v>
      </c>
      <c r="G12" s="16">
        <v>2</v>
      </c>
      <c r="H12" s="16">
        <v>2</v>
      </c>
      <c r="I12" s="16">
        <v>3</v>
      </c>
      <c r="J12" s="16">
        <v>2</v>
      </c>
      <c r="K12" s="16">
        <v>3</v>
      </c>
    </row>
    <row r="13" spans="1:11" ht="15.75" x14ac:dyDescent="0.25">
      <c r="A13" s="41">
        <v>5</v>
      </c>
      <c r="B13" s="16">
        <v>3</v>
      </c>
      <c r="C13" s="16">
        <v>2</v>
      </c>
      <c r="D13" s="16">
        <v>2</v>
      </c>
      <c r="E13" s="16">
        <v>1</v>
      </c>
      <c r="F13" s="16">
        <v>2</v>
      </c>
      <c r="G13" s="16">
        <v>2</v>
      </c>
      <c r="H13" s="16">
        <v>3</v>
      </c>
      <c r="I13" s="16">
        <v>2</v>
      </c>
      <c r="J13" s="16">
        <v>3</v>
      </c>
      <c r="K13" s="16">
        <v>3</v>
      </c>
    </row>
    <row r="14" spans="1:11" ht="15.75" x14ac:dyDescent="0.25">
      <c r="A14" s="41">
        <v>6</v>
      </c>
      <c r="B14" s="16">
        <v>3</v>
      </c>
      <c r="C14" s="16">
        <v>1</v>
      </c>
      <c r="D14" s="16">
        <v>2</v>
      </c>
      <c r="E14" s="16">
        <v>1</v>
      </c>
      <c r="F14" s="16">
        <v>2</v>
      </c>
      <c r="G14" s="16">
        <v>1</v>
      </c>
      <c r="H14" s="16">
        <v>3</v>
      </c>
      <c r="I14" s="16">
        <v>2</v>
      </c>
      <c r="J14" s="16">
        <v>2</v>
      </c>
      <c r="K14" s="16">
        <v>3</v>
      </c>
    </row>
    <row r="15" spans="1:11" ht="15.75" x14ac:dyDescent="0.25">
      <c r="A15" s="41">
        <v>7</v>
      </c>
      <c r="B15" s="16">
        <v>3</v>
      </c>
      <c r="C15" s="16">
        <v>2</v>
      </c>
      <c r="D15" s="16">
        <v>2</v>
      </c>
      <c r="E15" s="16">
        <v>2</v>
      </c>
      <c r="F15" s="16">
        <v>2</v>
      </c>
      <c r="G15" s="16">
        <v>2</v>
      </c>
      <c r="H15" s="16">
        <v>3</v>
      </c>
      <c r="I15" s="16">
        <v>2</v>
      </c>
      <c r="J15" s="16">
        <v>2</v>
      </c>
      <c r="K15" s="16">
        <v>3</v>
      </c>
    </row>
    <row r="16" spans="1:11" ht="15.75" x14ac:dyDescent="0.25">
      <c r="A16" s="41">
        <v>8</v>
      </c>
      <c r="B16" s="16">
        <v>3</v>
      </c>
      <c r="C16" s="16">
        <v>3</v>
      </c>
      <c r="D16" s="16">
        <v>3</v>
      </c>
      <c r="E16" s="16">
        <v>2</v>
      </c>
      <c r="F16" s="16">
        <v>2</v>
      </c>
      <c r="G16" s="16">
        <v>3</v>
      </c>
      <c r="H16" s="16">
        <v>3</v>
      </c>
      <c r="I16" s="16">
        <v>3</v>
      </c>
      <c r="J16" s="16">
        <v>3</v>
      </c>
      <c r="K16" s="16">
        <v>4</v>
      </c>
    </row>
    <row r="17" spans="1:11" ht="15.75" x14ac:dyDescent="0.25">
      <c r="A17" s="41">
        <v>9</v>
      </c>
      <c r="B17" s="16">
        <v>4</v>
      </c>
      <c r="C17" s="16">
        <v>3</v>
      </c>
      <c r="D17" s="16">
        <v>4</v>
      </c>
      <c r="E17" s="16">
        <v>3</v>
      </c>
      <c r="F17" s="16">
        <v>3</v>
      </c>
      <c r="G17" s="16">
        <v>3</v>
      </c>
      <c r="H17" s="16">
        <v>4</v>
      </c>
      <c r="I17" s="16">
        <v>3</v>
      </c>
      <c r="J17" s="16">
        <v>3</v>
      </c>
      <c r="K17" s="16">
        <v>4</v>
      </c>
    </row>
    <row r="18" spans="1:11" ht="15.75" x14ac:dyDescent="0.25">
      <c r="A18" s="41">
        <v>10</v>
      </c>
      <c r="B18" s="16">
        <v>5</v>
      </c>
      <c r="C18" s="16">
        <v>4</v>
      </c>
      <c r="D18" s="16">
        <v>5</v>
      </c>
      <c r="E18" s="16">
        <v>5</v>
      </c>
      <c r="F18" s="16">
        <v>3</v>
      </c>
      <c r="G18" s="16">
        <v>4</v>
      </c>
      <c r="H18" s="16">
        <v>4</v>
      </c>
      <c r="I18" s="16">
        <v>3</v>
      </c>
      <c r="J18" s="16">
        <v>4</v>
      </c>
      <c r="K18" s="16">
        <v>3</v>
      </c>
    </row>
    <row r="19" spans="1:11" ht="15.75" x14ac:dyDescent="0.25">
      <c r="A19" s="41">
        <v>11</v>
      </c>
      <c r="B19" s="16">
        <v>5</v>
      </c>
      <c r="C19" s="16">
        <v>4</v>
      </c>
      <c r="D19" s="16">
        <v>6</v>
      </c>
      <c r="E19" s="16">
        <v>4</v>
      </c>
      <c r="F19" s="16">
        <v>4</v>
      </c>
      <c r="G19" s="16">
        <v>5</v>
      </c>
      <c r="H19" s="16">
        <v>5</v>
      </c>
      <c r="I19" s="16">
        <v>4</v>
      </c>
      <c r="J19" s="16">
        <v>4</v>
      </c>
      <c r="K19" s="16">
        <v>4</v>
      </c>
    </row>
    <row r="20" spans="1:11" ht="15.75" x14ac:dyDescent="0.25">
      <c r="A20" s="41">
        <v>12</v>
      </c>
      <c r="B20" s="16">
        <v>6</v>
      </c>
      <c r="C20" s="16">
        <v>5</v>
      </c>
      <c r="D20" s="16">
        <v>5</v>
      </c>
      <c r="E20" s="16">
        <v>4</v>
      </c>
      <c r="F20" s="16">
        <v>4</v>
      </c>
      <c r="G20" s="16">
        <v>5</v>
      </c>
      <c r="H20" s="16">
        <v>6</v>
      </c>
      <c r="I20" s="16">
        <v>5</v>
      </c>
      <c r="J20" s="16">
        <v>4</v>
      </c>
      <c r="K20" s="16">
        <v>4</v>
      </c>
    </row>
    <row r="21" spans="1:11" ht="15.75" x14ac:dyDescent="0.25">
      <c r="A21" s="41">
        <v>13</v>
      </c>
      <c r="B21" s="16">
        <v>6</v>
      </c>
      <c r="C21" s="16">
        <v>4</v>
      </c>
      <c r="D21" s="16">
        <v>5</v>
      </c>
      <c r="E21" s="16">
        <v>5</v>
      </c>
      <c r="F21" s="16">
        <v>5</v>
      </c>
      <c r="G21" s="16">
        <v>6</v>
      </c>
      <c r="H21" s="16">
        <v>5</v>
      </c>
      <c r="I21" s="16">
        <v>4</v>
      </c>
      <c r="J21" s="16">
        <v>5</v>
      </c>
      <c r="K21" s="16">
        <v>5</v>
      </c>
    </row>
    <row r="22" spans="1:11" ht="15.75" x14ac:dyDescent="0.25">
      <c r="A22" s="41">
        <v>14</v>
      </c>
      <c r="B22" s="16">
        <v>5</v>
      </c>
      <c r="C22" s="16">
        <v>5</v>
      </c>
      <c r="D22" s="16">
        <v>6</v>
      </c>
      <c r="E22" s="16">
        <v>5</v>
      </c>
      <c r="F22" s="16">
        <v>4</v>
      </c>
      <c r="G22" s="16">
        <v>5</v>
      </c>
      <c r="H22" s="16">
        <v>6</v>
      </c>
      <c r="I22" s="16">
        <v>5</v>
      </c>
      <c r="J22" s="16">
        <v>5</v>
      </c>
      <c r="K22" s="16">
        <v>5</v>
      </c>
    </row>
    <row r="23" spans="1:11" ht="15.75" x14ac:dyDescent="0.25">
      <c r="A23" s="41">
        <v>15</v>
      </c>
      <c r="B23" s="16">
        <v>6</v>
      </c>
      <c r="C23" s="16">
        <v>5</v>
      </c>
      <c r="D23" s="16">
        <v>5</v>
      </c>
      <c r="E23" s="16">
        <v>6</v>
      </c>
      <c r="F23" s="16">
        <v>5</v>
      </c>
      <c r="G23" s="16">
        <v>5</v>
      </c>
      <c r="H23" s="16">
        <v>5</v>
      </c>
      <c r="I23" s="16">
        <v>5</v>
      </c>
      <c r="J23" s="16">
        <v>5</v>
      </c>
      <c r="K23" s="16">
        <v>5</v>
      </c>
    </row>
    <row r="24" spans="1:11" ht="15.75" x14ac:dyDescent="0.25">
      <c r="A24" s="40"/>
      <c r="B24" s="40" t="s">
        <v>311</v>
      </c>
      <c r="C24" s="40" t="s">
        <v>312</v>
      </c>
      <c r="D24" s="40" t="s">
        <v>313</v>
      </c>
      <c r="E24" s="40" t="s">
        <v>314</v>
      </c>
      <c r="F24" s="40" t="s">
        <v>315</v>
      </c>
      <c r="G24" s="40" t="s">
        <v>316</v>
      </c>
      <c r="H24" s="40" t="s">
        <v>317</v>
      </c>
      <c r="I24" s="40" t="s">
        <v>318</v>
      </c>
      <c r="J24" s="40" t="s">
        <v>319</v>
      </c>
      <c r="K24" s="40" t="s">
        <v>320</v>
      </c>
    </row>
  </sheetData>
  <mergeCells count="2">
    <mergeCell ref="A2:B2"/>
    <mergeCell ref="B3:K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1"/>
  <sheetViews>
    <sheetView workbookViewId="0">
      <selection activeCell="J20" sqref="J20"/>
    </sheetView>
  </sheetViews>
  <sheetFormatPr defaultRowHeight="13.5" x14ac:dyDescent="0.15"/>
  <sheetData>
    <row r="2" spans="1:15" ht="15.75" x14ac:dyDescent="0.25">
      <c r="A2" s="8" t="s">
        <v>16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.75" x14ac:dyDescent="0.25">
      <c r="A3" s="9" t="s">
        <v>21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/>
      <c r="B4" s="63" t="s">
        <v>17</v>
      </c>
      <c r="C4" s="63"/>
      <c r="D4" s="63"/>
      <c r="E4" s="63"/>
      <c r="F4" s="63"/>
      <c r="G4" s="63"/>
      <c r="H4" s="63"/>
    </row>
    <row r="5" spans="1:15" ht="15.75" x14ac:dyDescent="0.25">
      <c r="A5" s="5" t="s">
        <v>19</v>
      </c>
      <c r="B5" s="4">
        <v>0.9</v>
      </c>
      <c r="C5" s="4">
        <v>0.9</v>
      </c>
      <c r="D5" s="4">
        <v>1.2</v>
      </c>
      <c r="E5" s="4">
        <v>1</v>
      </c>
      <c r="F5" s="4">
        <v>0.85</v>
      </c>
      <c r="G5" s="4">
        <v>0.91</v>
      </c>
      <c r="H5" s="4">
        <v>1.21</v>
      </c>
    </row>
    <row r="6" spans="1:15" ht="15.75" x14ac:dyDescent="0.25">
      <c r="A6" s="5" t="s">
        <v>20</v>
      </c>
      <c r="B6" s="4">
        <v>1</v>
      </c>
      <c r="C6" s="4">
        <v>0.9</v>
      </c>
      <c r="D6" s="4">
        <v>1.9</v>
      </c>
      <c r="E6" s="4">
        <v>1.1000000000000001</v>
      </c>
      <c r="F6" s="4">
        <v>1</v>
      </c>
      <c r="G6" s="4">
        <v>0.8</v>
      </c>
      <c r="H6" s="4">
        <v>1.3</v>
      </c>
    </row>
    <row r="7" spans="1:15" ht="15.75" x14ac:dyDescent="0.25">
      <c r="A7" s="10"/>
      <c r="B7" s="11" t="s">
        <v>24</v>
      </c>
      <c r="C7" s="11" t="s">
        <v>25</v>
      </c>
      <c r="D7" s="11" t="s">
        <v>26</v>
      </c>
      <c r="E7" s="11" t="s">
        <v>27</v>
      </c>
      <c r="F7" s="11" t="s">
        <v>28</v>
      </c>
      <c r="G7" s="11" t="s">
        <v>29</v>
      </c>
      <c r="H7" s="11" t="s">
        <v>30</v>
      </c>
    </row>
    <row r="8" spans="1:15" ht="15.75" x14ac:dyDescent="0.25">
      <c r="B8" s="63" t="s">
        <v>18</v>
      </c>
      <c r="C8" s="63"/>
      <c r="D8" s="63"/>
      <c r="E8" s="63"/>
      <c r="F8" s="63"/>
      <c r="G8" s="63"/>
      <c r="H8" s="63"/>
    </row>
    <row r="9" spans="1:15" ht="15.75" x14ac:dyDescent="0.25">
      <c r="A9" s="5" t="s">
        <v>19</v>
      </c>
      <c r="B9" s="4">
        <v>3</v>
      </c>
      <c r="C9" s="4">
        <v>1.2</v>
      </c>
      <c r="D9" s="4">
        <v>4.5999999999999996</v>
      </c>
      <c r="E9" s="4">
        <v>4.5</v>
      </c>
      <c r="F9" s="4">
        <v>3</v>
      </c>
      <c r="G9" s="4">
        <v>3.6</v>
      </c>
      <c r="H9" s="4">
        <v>2.1</v>
      </c>
    </row>
    <row r="10" spans="1:15" ht="15.75" x14ac:dyDescent="0.25">
      <c r="A10" s="5" t="s">
        <v>20</v>
      </c>
      <c r="B10" s="4">
        <v>17</v>
      </c>
      <c r="C10" s="4">
        <v>13</v>
      </c>
      <c r="D10" s="4">
        <v>12</v>
      </c>
      <c r="E10" s="4">
        <v>13</v>
      </c>
      <c r="F10" s="4">
        <v>16</v>
      </c>
      <c r="G10" s="4">
        <v>17</v>
      </c>
      <c r="H10" s="4">
        <v>12</v>
      </c>
    </row>
    <row r="11" spans="1:15" ht="15.75" x14ac:dyDescent="0.25">
      <c r="B11" s="11" t="s">
        <v>55</v>
      </c>
      <c r="C11" s="11" t="s">
        <v>56</v>
      </c>
      <c r="D11" s="11" t="s">
        <v>57</v>
      </c>
      <c r="E11" s="11" t="s">
        <v>58</v>
      </c>
      <c r="F11" s="11" t="s">
        <v>31</v>
      </c>
      <c r="G11" s="11" t="s">
        <v>32</v>
      </c>
      <c r="H11" s="11" t="s">
        <v>33</v>
      </c>
    </row>
    <row r="13" spans="1:15" ht="15.75" x14ac:dyDescent="0.25">
      <c r="A13" s="9" t="s">
        <v>22</v>
      </c>
    </row>
    <row r="14" spans="1:15" ht="15.75" x14ac:dyDescent="0.25">
      <c r="B14" s="63" t="s">
        <v>17</v>
      </c>
      <c r="C14" s="63"/>
      <c r="D14" s="63"/>
      <c r="E14" s="63"/>
      <c r="F14" s="63"/>
      <c r="G14" s="63"/>
      <c r="H14" s="63"/>
    </row>
    <row r="15" spans="1:15" ht="15.75" x14ac:dyDescent="0.25">
      <c r="A15" s="5" t="s">
        <v>19</v>
      </c>
      <c r="B15" s="4">
        <v>0.2</v>
      </c>
      <c r="C15" s="4">
        <v>0.19</v>
      </c>
      <c r="D15" s="4">
        <v>0.09</v>
      </c>
      <c r="E15" s="4">
        <v>0.11</v>
      </c>
      <c r="F15" s="4">
        <v>0.19</v>
      </c>
      <c r="G15" s="4">
        <v>0.09</v>
      </c>
      <c r="H15" s="4">
        <v>0.16</v>
      </c>
    </row>
    <row r="16" spans="1:15" ht="15.75" x14ac:dyDescent="0.25">
      <c r="A16" s="5" t="s">
        <v>20</v>
      </c>
      <c r="B16" s="4">
        <v>0.2</v>
      </c>
      <c r="C16" s="4">
        <v>0.17</v>
      </c>
      <c r="D16" s="4">
        <v>0.24</v>
      </c>
      <c r="E16" s="4">
        <v>0.13</v>
      </c>
      <c r="F16" s="4">
        <v>0.12</v>
      </c>
      <c r="G16" s="4">
        <v>0.24</v>
      </c>
      <c r="H16" s="4">
        <v>0.19</v>
      </c>
    </row>
    <row r="17" spans="1:8" ht="15.75" x14ac:dyDescent="0.25">
      <c r="A17" s="10"/>
      <c r="B17" s="11" t="s">
        <v>24</v>
      </c>
      <c r="C17" s="11" t="s">
        <v>25</v>
      </c>
      <c r="D17" s="11" t="s">
        <v>26</v>
      </c>
      <c r="E17" s="11" t="s">
        <v>27</v>
      </c>
      <c r="F17" s="11" t="s">
        <v>28</v>
      </c>
      <c r="G17" s="11" t="s">
        <v>29</v>
      </c>
      <c r="H17" s="11" t="s">
        <v>30</v>
      </c>
    </row>
    <row r="18" spans="1:8" ht="15.75" x14ac:dyDescent="0.25">
      <c r="B18" s="63" t="s">
        <v>23</v>
      </c>
      <c r="C18" s="63"/>
      <c r="D18" s="63"/>
      <c r="E18" s="63"/>
      <c r="F18" s="63"/>
      <c r="G18" s="63"/>
      <c r="H18" s="63"/>
    </row>
    <row r="19" spans="1:8" ht="15.75" x14ac:dyDescent="0.25">
      <c r="B19" s="4">
        <v>0.12</v>
      </c>
      <c r="C19" s="4">
        <v>0.27</v>
      </c>
      <c r="D19" s="4">
        <v>0.24</v>
      </c>
      <c r="E19" s="4">
        <v>0.25</v>
      </c>
      <c r="F19" s="4">
        <v>0.2</v>
      </c>
      <c r="G19" s="4">
        <v>0.24</v>
      </c>
      <c r="H19" s="4">
        <v>0.3</v>
      </c>
    </row>
    <row r="20" spans="1:8" ht="15.75" x14ac:dyDescent="0.25">
      <c r="B20" s="4">
        <v>0.53</v>
      </c>
      <c r="C20" s="4">
        <v>0.45</v>
      </c>
      <c r="D20" s="4">
        <v>0.54</v>
      </c>
      <c r="E20" s="4">
        <v>0.53</v>
      </c>
      <c r="F20" s="4">
        <v>0.45</v>
      </c>
      <c r="G20" s="4">
        <v>0.54</v>
      </c>
      <c r="H20" s="4">
        <v>0.57999999999999996</v>
      </c>
    </row>
    <row r="21" spans="1:8" ht="15.75" x14ac:dyDescent="0.25">
      <c r="B21" s="11" t="s">
        <v>55</v>
      </c>
      <c r="C21" s="11" t="s">
        <v>56</v>
      </c>
      <c r="D21" s="11" t="s">
        <v>57</v>
      </c>
      <c r="E21" s="11" t="s">
        <v>58</v>
      </c>
      <c r="F21" s="11" t="s">
        <v>31</v>
      </c>
      <c r="G21" s="11" t="s">
        <v>32</v>
      </c>
      <c r="H21" s="11" t="s">
        <v>33</v>
      </c>
    </row>
  </sheetData>
  <mergeCells count="4">
    <mergeCell ref="B4:H4"/>
    <mergeCell ref="B8:H8"/>
    <mergeCell ref="B14:H14"/>
    <mergeCell ref="B18:H18"/>
  </mergeCells>
  <phoneticPr fontId="1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8"/>
  <sheetViews>
    <sheetView workbookViewId="0">
      <selection activeCell="A2" sqref="A2:D2"/>
    </sheetView>
  </sheetViews>
  <sheetFormatPr defaultRowHeight="13.5" x14ac:dyDescent="0.15"/>
  <sheetData>
    <row r="2" spans="1:4" ht="15.75" x14ac:dyDescent="0.25">
      <c r="A2" s="79" t="s">
        <v>422</v>
      </c>
      <c r="B2" s="79"/>
      <c r="C2" s="79"/>
      <c r="D2" s="79"/>
    </row>
    <row r="3" spans="1:4" ht="15.75" x14ac:dyDescent="0.25">
      <c r="A3" s="49" t="s">
        <v>321</v>
      </c>
      <c r="B3" s="49" t="s">
        <v>322</v>
      </c>
      <c r="C3" s="49" t="s">
        <v>323</v>
      </c>
      <c r="D3" s="49" t="s">
        <v>324</v>
      </c>
    </row>
    <row r="4" spans="1:4" ht="15.75" x14ac:dyDescent="0.25">
      <c r="A4" s="16">
        <v>6</v>
      </c>
      <c r="B4" s="16">
        <v>4</v>
      </c>
      <c r="C4" s="16">
        <v>3</v>
      </c>
      <c r="D4" s="16">
        <v>5</v>
      </c>
    </row>
    <row r="5" spans="1:4" ht="15.75" x14ac:dyDescent="0.25">
      <c r="A5" s="16">
        <v>5</v>
      </c>
      <c r="B5" s="16">
        <v>4</v>
      </c>
      <c r="C5" s="16">
        <v>1</v>
      </c>
      <c r="D5" s="16">
        <v>4</v>
      </c>
    </row>
    <row r="6" spans="1:4" ht="15.75" x14ac:dyDescent="0.25">
      <c r="A6" s="16">
        <v>5</v>
      </c>
      <c r="B6" s="16">
        <v>4</v>
      </c>
      <c r="C6" s="16">
        <v>2</v>
      </c>
      <c r="D6" s="16">
        <v>6</v>
      </c>
    </row>
    <row r="7" spans="1:4" ht="15.75" x14ac:dyDescent="0.25">
      <c r="A7" s="16">
        <v>4</v>
      </c>
      <c r="B7" s="16">
        <v>3</v>
      </c>
      <c r="C7" s="16">
        <v>1</v>
      </c>
      <c r="D7" s="16">
        <v>4</v>
      </c>
    </row>
    <row r="8" spans="1:4" ht="15.75" x14ac:dyDescent="0.25">
      <c r="A8" s="16">
        <v>6</v>
      </c>
      <c r="B8" s="16">
        <v>4</v>
      </c>
      <c r="C8" s="16">
        <v>2</v>
      </c>
      <c r="D8" s="16">
        <v>4</v>
      </c>
    </row>
    <row r="9" spans="1:4" ht="15.75" x14ac:dyDescent="0.25">
      <c r="A9" s="16">
        <v>5</v>
      </c>
      <c r="B9" s="16">
        <v>3</v>
      </c>
      <c r="C9" s="16">
        <v>1</v>
      </c>
      <c r="D9" s="16">
        <v>5</v>
      </c>
    </row>
    <row r="10" spans="1:4" ht="15.75" x14ac:dyDescent="0.25">
      <c r="A10" s="16">
        <v>6</v>
      </c>
      <c r="B10" s="16">
        <v>4</v>
      </c>
      <c r="C10" s="16">
        <v>3</v>
      </c>
      <c r="D10" s="16">
        <v>5</v>
      </c>
    </row>
    <row r="11" spans="1:4" ht="15.75" x14ac:dyDescent="0.25">
      <c r="A11" s="16">
        <v>4</v>
      </c>
      <c r="B11" s="16">
        <v>3</v>
      </c>
      <c r="C11" s="16">
        <v>2</v>
      </c>
      <c r="D11" s="16">
        <v>4</v>
      </c>
    </row>
    <row r="12" spans="1:4" ht="15.75" x14ac:dyDescent="0.25">
      <c r="A12" s="16">
        <v>4</v>
      </c>
      <c r="B12" s="16">
        <v>3</v>
      </c>
      <c r="C12" s="16">
        <v>2</v>
      </c>
      <c r="D12" s="16">
        <v>4</v>
      </c>
    </row>
    <row r="13" spans="1:4" ht="15.75" x14ac:dyDescent="0.25">
      <c r="A13" s="16">
        <v>5</v>
      </c>
      <c r="B13" s="16">
        <v>4</v>
      </c>
      <c r="C13" s="16">
        <v>3</v>
      </c>
      <c r="D13" s="16">
        <v>4</v>
      </c>
    </row>
    <row r="14" spans="1:4" ht="15.75" x14ac:dyDescent="0.25">
      <c r="A14" s="16">
        <v>5</v>
      </c>
      <c r="B14" s="16">
        <v>3</v>
      </c>
      <c r="C14" s="16">
        <v>3</v>
      </c>
      <c r="D14" s="16">
        <v>6</v>
      </c>
    </row>
    <row r="15" spans="1:4" ht="15.75" x14ac:dyDescent="0.25">
      <c r="A15" s="16">
        <v>6</v>
      </c>
      <c r="B15" s="16">
        <v>3</v>
      </c>
      <c r="C15" s="16">
        <v>2</v>
      </c>
      <c r="D15" s="16">
        <v>5</v>
      </c>
    </row>
    <row r="16" spans="1:4" ht="15.75" x14ac:dyDescent="0.25">
      <c r="A16" s="16">
        <v>4</v>
      </c>
      <c r="B16" s="16">
        <v>3</v>
      </c>
      <c r="C16" s="16">
        <v>2</v>
      </c>
      <c r="D16" s="16">
        <v>5</v>
      </c>
    </row>
    <row r="17" spans="1:4" ht="15.75" x14ac:dyDescent="0.25">
      <c r="A17" s="16">
        <v>6</v>
      </c>
      <c r="B17" s="16">
        <v>3</v>
      </c>
      <c r="C17" s="16">
        <v>2</v>
      </c>
      <c r="D17" s="16">
        <v>4</v>
      </c>
    </row>
    <row r="18" spans="1:4" ht="15.75" x14ac:dyDescent="0.25">
      <c r="A18" s="16">
        <v>5</v>
      </c>
      <c r="B18" s="16">
        <v>3</v>
      </c>
      <c r="C18" s="16">
        <v>2</v>
      </c>
      <c r="D18" s="16">
        <v>4</v>
      </c>
    </row>
    <row r="19" spans="1:4" ht="15.75" x14ac:dyDescent="0.25">
      <c r="A19" s="16">
        <v>4</v>
      </c>
      <c r="B19" s="16">
        <v>3</v>
      </c>
      <c r="C19" s="16">
        <v>2</v>
      </c>
      <c r="D19" s="16">
        <v>5</v>
      </c>
    </row>
    <row r="20" spans="1:4" ht="15.75" x14ac:dyDescent="0.25">
      <c r="A20" s="16">
        <v>6</v>
      </c>
      <c r="B20" s="16">
        <v>3</v>
      </c>
      <c r="C20" s="16">
        <v>3</v>
      </c>
      <c r="D20" s="16">
        <v>6</v>
      </c>
    </row>
    <row r="21" spans="1:4" ht="15.75" x14ac:dyDescent="0.25">
      <c r="A21" s="16">
        <v>5</v>
      </c>
      <c r="B21" s="16">
        <v>3</v>
      </c>
      <c r="C21" s="16">
        <v>2</v>
      </c>
      <c r="D21" s="16">
        <v>5</v>
      </c>
    </row>
    <row r="22" spans="1:4" ht="15.75" x14ac:dyDescent="0.25">
      <c r="A22" s="16">
        <v>4</v>
      </c>
      <c r="B22" s="16">
        <v>2</v>
      </c>
      <c r="C22" s="16">
        <v>2</v>
      </c>
      <c r="D22" s="16">
        <v>4</v>
      </c>
    </row>
    <row r="23" spans="1:4" ht="15.75" x14ac:dyDescent="0.25">
      <c r="A23" s="16">
        <v>5</v>
      </c>
      <c r="B23" s="16">
        <v>3</v>
      </c>
      <c r="C23" s="16">
        <v>3</v>
      </c>
      <c r="D23" s="16">
        <v>4</v>
      </c>
    </row>
    <row r="24" spans="1:4" ht="15.75" x14ac:dyDescent="0.25">
      <c r="A24" s="16">
        <v>5</v>
      </c>
      <c r="B24" s="16">
        <v>3</v>
      </c>
      <c r="C24" s="16">
        <v>3</v>
      </c>
      <c r="D24" s="16">
        <v>6</v>
      </c>
    </row>
    <row r="25" spans="1:4" ht="15.75" x14ac:dyDescent="0.25">
      <c r="A25" s="16">
        <v>6</v>
      </c>
      <c r="B25" s="16">
        <v>3</v>
      </c>
      <c r="C25" s="16">
        <v>3</v>
      </c>
      <c r="D25" s="16">
        <v>4</v>
      </c>
    </row>
    <row r="26" spans="1:4" ht="15.75" x14ac:dyDescent="0.25">
      <c r="A26" s="16">
        <v>5</v>
      </c>
      <c r="B26" s="16">
        <v>3</v>
      </c>
      <c r="C26" s="16">
        <v>3</v>
      </c>
      <c r="D26" s="16">
        <v>5</v>
      </c>
    </row>
    <row r="27" spans="1:4" ht="15.75" x14ac:dyDescent="0.25">
      <c r="A27" s="16">
        <v>5</v>
      </c>
      <c r="B27" s="16">
        <v>3</v>
      </c>
      <c r="C27" s="16">
        <v>2</v>
      </c>
      <c r="D27" s="16">
        <v>5</v>
      </c>
    </row>
    <row r="28" spans="1:4" ht="15.75" x14ac:dyDescent="0.25">
      <c r="A28" s="16">
        <v>6</v>
      </c>
      <c r="B28" s="16">
        <v>3</v>
      </c>
      <c r="C28" s="16">
        <v>2</v>
      </c>
      <c r="D28" s="16">
        <v>5</v>
      </c>
    </row>
    <row r="29" spans="1:4" ht="15.75" x14ac:dyDescent="0.25">
      <c r="A29" s="16">
        <v>5</v>
      </c>
      <c r="B29" s="16">
        <v>2</v>
      </c>
      <c r="C29" s="16">
        <v>3</v>
      </c>
      <c r="D29" s="16">
        <v>6</v>
      </c>
    </row>
    <row r="30" spans="1:4" ht="15.75" x14ac:dyDescent="0.25">
      <c r="A30" s="16">
        <v>5</v>
      </c>
      <c r="B30" s="16">
        <v>2</v>
      </c>
      <c r="C30" s="16">
        <v>3</v>
      </c>
      <c r="D30" s="16">
        <v>5</v>
      </c>
    </row>
    <row r="31" spans="1:4" ht="15.75" x14ac:dyDescent="0.25">
      <c r="A31" s="16">
        <v>4</v>
      </c>
      <c r="B31" s="16">
        <v>2</v>
      </c>
      <c r="C31" s="16">
        <v>3</v>
      </c>
      <c r="D31" s="16">
        <v>4</v>
      </c>
    </row>
    <row r="32" spans="1:4" ht="15.75" x14ac:dyDescent="0.25">
      <c r="A32" s="16">
        <v>5</v>
      </c>
      <c r="B32" s="16">
        <v>2</v>
      </c>
      <c r="C32" s="16">
        <v>3</v>
      </c>
      <c r="D32" s="16">
        <v>5</v>
      </c>
    </row>
    <row r="33" spans="1:4" ht="15.75" x14ac:dyDescent="0.25">
      <c r="A33" s="16">
        <v>4</v>
      </c>
      <c r="B33" s="16">
        <v>3</v>
      </c>
      <c r="C33" s="16">
        <v>4</v>
      </c>
      <c r="D33" s="16">
        <v>5</v>
      </c>
    </row>
    <row r="34" spans="1:4" ht="15.75" x14ac:dyDescent="0.25">
      <c r="A34" s="16">
        <v>6</v>
      </c>
      <c r="B34" s="16">
        <v>3</v>
      </c>
      <c r="C34" s="16">
        <v>4</v>
      </c>
      <c r="D34" s="16">
        <v>5</v>
      </c>
    </row>
    <row r="35" spans="1:4" ht="15.75" x14ac:dyDescent="0.25">
      <c r="A35" s="16">
        <v>6</v>
      </c>
      <c r="B35" s="16">
        <v>2</v>
      </c>
      <c r="C35" s="16">
        <v>3</v>
      </c>
      <c r="D35" s="16">
        <v>5</v>
      </c>
    </row>
    <row r="36" spans="1:4" ht="15.75" x14ac:dyDescent="0.25">
      <c r="A36" s="16">
        <v>5</v>
      </c>
      <c r="B36" s="16">
        <v>2</v>
      </c>
      <c r="C36" s="16">
        <v>4</v>
      </c>
      <c r="D36" s="16">
        <v>6</v>
      </c>
    </row>
    <row r="37" spans="1:4" ht="15.75" x14ac:dyDescent="0.25">
      <c r="A37" s="16">
        <v>5</v>
      </c>
      <c r="B37" s="16">
        <v>3</v>
      </c>
      <c r="C37" s="16">
        <v>3</v>
      </c>
      <c r="D37" s="16">
        <v>5</v>
      </c>
    </row>
    <row r="38" spans="1:4" ht="15.75" x14ac:dyDescent="0.25">
      <c r="A38" s="16">
        <v>5</v>
      </c>
      <c r="B38" s="16">
        <v>2</v>
      </c>
      <c r="C38" s="16">
        <v>3</v>
      </c>
      <c r="D38" s="16">
        <v>4</v>
      </c>
    </row>
    <row r="39" spans="1:4" ht="15.75" x14ac:dyDescent="0.25">
      <c r="A39" s="16">
        <v>4</v>
      </c>
      <c r="B39" s="16">
        <v>2</v>
      </c>
      <c r="C39" s="16">
        <v>3</v>
      </c>
      <c r="D39" s="16">
        <v>5</v>
      </c>
    </row>
    <row r="40" spans="1:4" ht="15.75" x14ac:dyDescent="0.25">
      <c r="A40" s="16">
        <v>5</v>
      </c>
      <c r="B40" s="16">
        <v>2</v>
      </c>
      <c r="C40" s="16">
        <v>4</v>
      </c>
      <c r="D40" s="16">
        <v>6</v>
      </c>
    </row>
    <row r="41" spans="1:4" ht="15.75" x14ac:dyDescent="0.25">
      <c r="A41" s="16">
        <v>5</v>
      </c>
      <c r="B41" s="16">
        <v>3</v>
      </c>
      <c r="C41" s="16">
        <v>3</v>
      </c>
      <c r="D41" s="16">
        <v>5</v>
      </c>
    </row>
    <row r="42" spans="1:4" ht="15.75" x14ac:dyDescent="0.25">
      <c r="A42" s="16">
        <v>4</v>
      </c>
      <c r="B42" s="16">
        <v>2</v>
      </c>
      <c r="C42" s="16">
        <v>3</v>
      </c>
      <c r="D42" s="16">
        <v>5</v>
      </c>
    </row>
    <row r="43" spans="1:4" ht="15.75" x14ac:dyDescent="0.25">
      <c r="A43" s="16">
        <v>4</v>
      </c>
      <c r="B43" s="16">
        <v>3</v>
      </c>
      <c r="C43" s="16">
        <v>4</v>
      </c>
      <c r="D43" s="16">
        <v>5</v>
      </c>
    </row>
    <row r="44" spans="1:4" ht="15.75" x14ac:dyDescent="0.25">
      <c r="A44" s="16">
        <v>5</v>
      </c>
      <c r="B44" s="16">
        <v>3</v>
      </c>
      <c r="C44" s="16">
        <v>5</v>
      </c>
      <c r="D44" s="16">
        <v>6</v>
      </c>
    </row>
    <row r="45" spans="1:4" ht="15.75" x14ac:dyDescent="0.25">
      <c r="A45" s="16">
        <v>5</v>
      </c>
      <c r="B45" s="16">
        <v>2</v>
      </c>
      <c r="C45" s="16">
        <v>4</v>
      </c>
      <c r="D45" s="16">
        <v>5</v>
      </c>
    </row>
    <row r="46" spans="1:4" ht="15.75" x14ac:dyDescent="0.25">
      <c r="A46" s="16">
        <v>5</v>
      </c>
      <c r="B46" s="16">
        <v>2</v>
      </c>
      <c r="C46" s="16">
        <v>5</v>
      </c>
      <c r="D46" s="16">
        <v>5</v>
      </c>
    </row>
    <row r="47" spans="1:4" ht="15.75" x14ac:dyDescent="0.25">
      <c r="A47" s="16">
        <v>5</v>
      </c>
      <c r="B47" s="16">
        <v>1</v>
      </c>
      <c r="C47" s="16">
        <v>5</v>
      </c>
      <c r="D47" s="16">
        <v>6</v>
      </c>
    </row>
    <row r="48" spans="1:4" ht="15.75" x14ac:dyDescent="0.25">
      <c r="A48" s="16">
        <v>6</v>
      </c>
      <c r="B48" s="16">
        <v>2</v>
      </c>
      <c r="C48" s="16">
        <v>3</v>
      </c>
      <c r="D48" s="16">
        <v>5</v>
      </c>
    </row>
    <row r="49" spans="1:4" ht="15.75" x14ac:dyDescent="0.25">
      <c r="A49" s="16">
        <v>5</v>
      </c>
      <c r="B49" s="16">
        <v>2</v>
      </c>
      <c r="C49" s="16">
        <v>4</v>
      </c>
      <c r="D49" s="16">
        <v>5</v>
      </c>
    </row>
    <row r="50" spans="1:4" ht="15.75" x14ac:dyDescent="0.25">
      <c r="A50" s="16">
        <v>5</v>
      </c>
      <c r="B50" s="16">
        <v>3</v>
      </c>
      <c r="C50" s="16">
        <v>4</v>
      </c>
      <c r="D50" s="16">
        <v>5</v>
      </c>
    </row>
    <row r="51" spans="1:4" ht="15.75" x14ac:dyDescent="0.25">
      <c r="A51" s="16">
        <v>4</v>
      </c>
      <c r="B51" s="16">
        <v>2</v>
      </c>
      <c r="C51" s="16">
        <v>3</v>
      </c>
      <c r="D51" s="16">
        <v>5</v>
      </c>
    </row>
    <row r="52" spans="1:4" ht="15.75" x14ac:dyDescent="0.25">
      <c r="A52" s="16">
        <v>5</v>
      </c>
      <c r="B52" s="16">
        <v>3</v>
      </c>
      <c r="C52" s="16">
        <v>4</v>
      </c>
      <c r="D52" s="16">
        <v>5</v>
      </c>
    </row>
    <row r="53" spans="1:4" ht="15.75" x14ac:dyDescent="0.25">
      <c r="A53" s="16">
        <v>5</v>
      </c>
      <c r="B53" s="16">
        <v>3</v>
      </c>
      <c r="C53" s="16">
        <v>3</v>
      </c>
      <c r="D53" s="16">
        <v>5</v>
      </c>
    </row>
    <row r="54" spans="1:4" ht="15.75" x14ac:dyDescent="0.25">
      <c r="A54" s="1"/>
      <c r="B54" s="1"/>
      <c r="C54" s="1"/>
      <c r="D54" s="1"/>
    </row>
    <row r="55" spans="1:4" ht="15.75" x14ac:dyDescent="0.25">
      <c r="A55" s="1"/>
      <c r="B55" s="1"/>
      <c r="C55" s="1"/>
      <c r="D55" s="1"/>
    </row>
    <row r="56" spans="1:4" ht="15.75" x14ac:dyDescent="0.25">
      <c r="A56" s="1"/>
      <c r="B56" s="1"/>
      <c r="C56" s="1"/>
      <c r="D56" s="1"/>
    </row>
    <row r="57" spans="1:4" ht="15.75" x14ac:dyDescent="0.25">
      <c r="A57" s="1"/>
      <c r="B57" s="1"/>
      <c r="C57" s="1"/>
      <c r="D57" s="1"/>
    </row>
    <row r="58" spans="1:4" ht="15.75" x14ac:dyDescent="0.25">
      <c r="A58" s="1"/>
      <c r="B58" s="1"/>
      <c r="C58" s="1"/>
      <c r="D58" s="1"/>
    </row>
  </sheetData>
  <mergeCells count="1">
    <mergeCell ref="A2:D2"/>
  </mergeCells>
  <phoneticPr fontId="1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4"/>
  <sheetViews>
    <sheetView workbookViewId="0">
      <selection activeCell="A2" sqref="A2"/>
    </sheetView>
  </sheetViews>
  <sheetFormatPr defaultRowHeight="13.5" x14ac:dyDescent="0.15"/>
  <sheetData>
    <row r="2" spans="1:6" ht="15.75" x14ac:dyDescent="0.25">
      <c r="A2" s="8" t="s">
        <v>417</v>
      </c>
      <c r="B2" s="9" t="s">
        <v>337</v>
      </c>
      <c r="C2" s="1"/>
      <c r="D2" s="1"/>
      <c r="E2" s="1"/>
      <c r="F2" s="1"/>
    </row>
    <row r="3" spans="1:6" ht="15.75" x14ac:dyDescent="0.25">
      <c r="A3" s="7"/>
      <c r="B3" s="65" t="s">
        <v>338</v>
      </c>
      <c r="C3" s="65"/>
      <c r="D3" s="65"/>
      <c r="E3" s="65"/>
      <c r="F3" s="65"/>
    </row>
    <row r="4" spans="1:6" ht="15.75" x14ac:dyDescent="0.25">
      <c r="A4" s="26" t="s">
        <v>326</v>
      </c>
      <c r="B4" s="16">
        <v>0.59387599999999996</v>
      </c>
      <c r="C4" s="16">
        <v>0.62580999999999998</v>
      </c>
      <c r="D4" s="16">
        <v>1.0266930000000001</v>
      </c>
      <c r="E4" s="16">
        <v>0.77105999999999997</v>
      </c>
      <c r="F4" s="16">
        <v>0.53456400000000004</v>
      </c>
    </row>
    <row r="5" spans="1:6" ht="15.75" x14ac:dyDescent="0.25">
      <c r="A5" s="26">
        <v>0</v>
      </c>
      <c r="B5" s="16">
        <v>0.64813200000000004</v>
      </c>
      <c r="C5" s="16">
        <v>0.8111254</v>
      </c>
      <c r="D5" s="16">
        <v>0.69052000000000002</v>
      </c>
      <c r="E5" s="16">
        <v>0.77105970000000001</v>
      </c>
      <c r="F5" s="16">
        <v>0.98145870000000002</v>
      </c>
    </row>
    <row r="6" spans="1:6" ht="15.75" x14ac:dyDescent="0.25">
      <c r="A6" s="26" t="s">
        <v>327</v>
      </c>
      <c r="B6" s="16">
        <v>0.83044099999999998</v>
      </c>
      <c r="C6" s="16">
        <v>0.80939000000000005</v>
      </c>
      <c r="D6" s="16">
        <v>0.38162000000000001</v>
      </c>
      <c r="E6" s="16">
        <v>0.48132000000000003</v>
      </c>
      <c r="F6" s="16">
        <v>0.69333210000000001</v>
      </c>
    </row>
    <row r="7" spans="1:6" ht="15.75" x14ac:dyDescent="0.25">
      <c r="A7" s="26" t="s">
        <v>264</v>
      </c>
      <c r="B7" s="16">
        <v>0.63407999999999998</v>
      </c>
      <c r="C7" s="16">
        <v>0.89536499999999997</v>
      </c>
      <c r="D7" s="16">
        <v>0.59387599999999996</v>
      </c>
      <c r="E7" s="16">
        <v>0.62580999999999998</v>
      </c>
      <c r="F7" s="16">
        <v>1.0266930000000001</v>
      </c>
    </row>
    <row r="8" spans="1:6" ht="15.75" x14ac:dyDescent="0.25">
      <c r="A8" s="26" t="s">
        <v>328</v>
      </c>
      <c r="B8" s="16">
        <v>0.73311000000000004</v>
      </c>
      <c r="C8" s="16">
        <v>0.4788</v>
      </c>
      <c r="D8" s="16">
        <v>0.22838700000000001</v>
      </c>
      <c r="E8" s="16">
        <v>0.84787999999999997</v>
      </c>
      <c r="F8" s="16">
        <v>0.68478799999999995</v>
      </c>
    </row>
    <row r="9" spans="1:6" ht="15.75" x14ac:dyDescent="0.25">
      <c r="A9" s="26" t="s">
        <v>265</v>
      </c>
      <c r="B9" s="16">
        <v>0.66708000000000001</v>
      </c>
      <c r="C9" s="16">
        <v>0.69972599999999996</v>
      </c>
      <c r="D9" s="16">
        <v>0.57499</v>
      </c>
      <c r="E9" s="16">
        <v>0.57499</v>
      </c>
      <c r="F9" s="16">
        <v>0.42632999999999999</v>
      </c>
    </row>
    <row r="10" spans="1:6" ht="15.75" x14ac:dyDescent="0.25">
      <c r="A10" s="26" t="s">
        <v>267</v>
      </c>
      <c r="B10" s="16">
        <v>0.83816210000000002</v>
      </c>
      <c r="C10" s="16">
        <v>0.56231850000000005</v>
      </c>
      <c r="D10" s="16">
        <v>0.62961060000000002</v>
      </c>
      <c r="E10" s="16">
        <v>0.78930330000000004</v>
      </c>
      <c r="F10" s="16">
        <v>0.50633399999999995</v>
      </c>
    </row>
    <row r="11" spans="1:6" ht="15.75" x14ac:dyDescent="0.25">
      <c r="A11" s="26" t="s">
        <v>269</v>
      </c>
      <c r="B11" s="16">
        <v>0.83816210000000002</v>
      </c>
      <c r="C11" s="16">
        <v>0.56231850000000005</v>
      </c>
      <c r="D11" s="16">
        <v>0.62961060000000002</v>
      </c>
      <c r="E11" s="16">
        <v>0.78930330000000004</v>
      </c>
      <c r="F11" s="16">
        <v>0.50633399999999995</v>
      </c>
    </row>
    <row r="12" spans="1:6" ht="15.75" x14ac:dyDescent="0.25">
      <c r="A12" s="26" t="s">
        <v>329</v>
      </c>
      <c r="B12" s="16">
        <v>0.63339999999999996</v>
      </c>
      <c r="C12" s="16">
        <v>0.47678199999999998</v>
      </c>
      <c r="D12" s="16">
        <v>0.51478299999999999</v>
      </c>
      <c r="E12" s="16">
        <v>0.56670799999999999</v>
      </c>
      <c r="F12" s="16">
        <v>0.30328899999999998</v>
      </c>
    </row>
    <row r="13" spans="1:6" ht="15.75" x14ac:dyDescent="0.25">
      <c r="A13" s="26" t="s">
        <v>339</v>
      </c>
      <c r="B13" s="16">
        <v>0.47678199999999998</v>
      </c>
      <c r="C13" s="16">
        <v>0.51726399999999995</v>
      </c>
      <c r="D13" s="16">
        <v>0.61621899999999996</v>
      </c>
      <c r="E13" s="16">
        <v>0.63339999999999996</v>
      </c>
      <c r="F13" s="16">
        <v>0.53456400000000004</v>
      </c>
    </row>
    <row r="14" spans="1:6" ht="15.75" x14ac:dyDescent="0.25">
      <c r="A14" s="26" t="s">
        <v>340</v>
      </c>
      <c r="B14" s="16">
        <v>0.4176782</v>
      </c>
      <c r="C14" s="16">
        <v>0.55172639999999995</v>
      </c>
      <c r="D14" s="16">
        <v>0.65162189999999998</v>
      </c>
      <c r="E14" s="16">
        <v>0.61334</v>
      </c>
      <c r="F14" s="16">
        <v>0.54345639999999995</v>
      </c>
    </row>
    <row r="15" spans="1:6" ht="15.75" x14ac:dyDescent="0.25">
      <c r="A15" s="1"/>
      <c r="B15" s="11" t="s">
        <v>341</v>
      </c>
      <c r="C15" s="11" t="s">
        <v>25</v>
      </c>
      <c r="D15" s="11" t="s">
        <v>26</v>
      </c>
      <c r="E15" s="11" t="s">
        <v>27</v>
      </c>
      <c r="F15" s="11" t="s">
        <v>28</v>
      </c>
    </row>
    <row r="16" spans="1:6" ht="15.75" x14ac:dyDescent="0.25">
      <c r="B16" s="65" t="s">
        <v>342</v>
      </c>
      <c r="C16" s="65"/>
      <c r="D16" s="65"/>
      <c r="E16" s="65"/>
      <c r="F16" s="65"/>
    </row>
    <row r="17" spans="1:6" ht="15.75" x14ac:dyDescent="0.25">
      <c r="A17" s="26" t="s">
        <v>326</v>
      </c>
      <c r="B17" s="16">
        <v>0.59011000000000002</v>
      </c>
      <c r="C17" s="16">
        <v>0.73455999999999999</v>
      </c>
      <c r="D17" s="16">
        <v>0.54769999999999996</v>
      </c>
      <c r="E17" s="16">
        <v>0.64863000000000004</v>
      </c>
      <c r="F17" s="16">
        <v>0.4783</v>
      </c>
    </row>
    <row r="18" spans="1:6" ht="15.75" x14ac:dyDescent="0.25">
      <c r="A18" s="26">
        <v>0</v>
      </c>
      <c r="B18" s="16">
        <v>0.81458600000000003</v>
      </c>
      <c r="C18" s="16">
        <v>0.77105900000000005</v>
      </c>
      <c r="D18" s="16">
        <v>0.83816210000000002</v>
      </c>
      <c r="E18" s="16">
        <v>0.64813200000000004</v>
      </c>
      <c r="F18" s="16">
        <v>0.4933321</v>
      </c>
    </row>
    <row r="19" spans="1:6" ht="15.75" x14ac:dyDescent="0.25">
      <c r="A19" s="26" t="s">
        <v>327</v>
      </c>
      <c r="B19" s="16">
        <v>0.53456400000000004</v>
      </c>
      <c r="C19" s="16">
        <v>0.63407999999999998</v>
      </c>
      <c r="D19" s="16">
        <v>0.57106000000000001</v>
      </c>
      <c r="E19" s="16">
        <v>0.84787999999999997</v>
      </c>
      <c r="F19" s="16">
        <v>0.59841999999999995</v>
      </c>
    </row>
    <row r="20" spans="1:6" ht="15.75" x14ac:dyDescent="0.25">
      <c r="A20" s="26" t="s">
        <v>264</v>
      </c>
      <c r="B20" s="16">
        <v>0.77105999999999997</v>
      </c>
      <c r="C20" s="16">
        <v>0.53456400000000004</v>
      </c>
      <c r="D20" s="16">
        <v>0.65984200000000004</v>
      </c>
      <c r="E20" s="16">
        <v>0.53456400000000004</v>
      </c>
      <c r="F20" s="16">
        <v>0.80328900000000003</v>
      </c>
    </row>
    <row r="21" spans="1:6" ht="15.75" x14ac:dyDescent="0.25">
      <c r="A21" s="26" t="s">
        <v>328</v>
      </c>
      <c r="B21" s="16">
        <v>0.53480810000000001</v>
      </c>
      <c r="C21" s="16">
        <v>0.484788</v>
      </c>
      <c r="D21" s="16">
        <v>0.61478299999999997</v>
      </c>
      <c r="E21" s="16">
        <v>0.84787999999999997</v>
      </c>
      <c r="F21" s="16">
        <v>0.53456400000000004</v>
      </c>
    </row>
    <row r="22" spans="1:6" ht="15.75" x14ac:dyDescent="0.25">
      <c r="A22" s="26" t="s">
        <v>265</v>
      </c>
      <c r="B22" s="16">
        <v>0.62318499999999999</v>
      </c>
      <c r="C22" s="16">
        <v>0.88125989999999998</v>
      </c>
      <c r="D22" s="16">
        <v>0.4783</v>
      </c>
      <c r="E22" s="16">
        <v>0.44862970000000002</v>
      </c>
      <c r="F22" s="16">
        <v>0.65984209999999999</v>
      </c>
    </row>
    <row r="23" spans="1:6" ht="15.75" x14ac:dyDescent="0.25">
      <c r="A23" s="26" t="s">
        <v>267</v>
      </c>
      <c r="B23" s="16">
        <v>0.71331080000000002</v>
      </c>
      <c r="C23" s="16">
        <v>0.22700000000000001</v>
      </c>
      <c r="D23" s="16">
        <v>0.752</v>
      </c>
      <c r="E23" s="16">
        <v>0.45365480000000002</v>
      </c>
      <c r="F23" s="16">
        <v>0.44458629999999999</v>
      </c>
    </row>
    <row r="24" spans="1:6" ht="15.75" x14ac:dyDescent="0.25">
      <c r="A24" s="26" t="s">
        <v>269</v>
      </c>
      <c r="B24" s="16">
        <v>0.73310810000000004</v>
      </c>
      <c r="C24" s="16">
        <v>0.27</v>
      </c>
      <c r="D24" s="16">
        <v>0.72</v>
      </c>
      <c r="E24" s="16">
        <v>0.43654799999999999</v>
      </c>
      <c r="F24" s="16">
        <v>0.48630000000000001</v>
      </c>
    </row>
    <row r="25" spans="1:6" ht="15.75" x14ac:dyDescent="0.25">
      <c r="A25" s="26" t="s">
        <v>329</v>
      </c>
      <c r="B25" s="16">
        <v>0.25477</v>
      </c>
      <c r="C25" s="16">
        <v>0.44862999999999997</v>
      </c>
      <c r="D25" s="16">
        <v>0.62960000000000005</v>
      </c>
      <c r="E25" s="16">
        <v>1.04813</v>
      </c>
      <c r="F25" s="16">
        <v>0.58482239999999996</v>
      </c>
    </row>
    <row r="26" spans="1:6" ht="15.75" x14ac:dyDescent="0.25">
      <c r="A26" s="26" t="s">
        <v>339</v>
      </c>
      <c r="B26" s="16">
        <v>0.77105970000000001</v>
      </c>
      <c r="C26" s="16">
        <v>0.58482239999999996</v>
      </c>
      <c r="D26" s="16">
        <v>0.44862970000000002</v>
      </c>
      <c r="E26" s="16">
        <v>0.65</v>
      </c>
      <c r="F26" s="16">
        <v>0.53456000000000004</v>
      </c>
    </row>
    <row r="27" spans="1:6" ht="15.75" x14ac:dyDescent="0.25">
      <c r="A27" s="26" t="s">
        <v>340</v>
      </c>
      <c r="B27" s="16">
        <v>0.75571060000000001</v>
      </c>
      <c r="C27" s="16">
        <v>0.55584820000000001</v>
      </c>
      <c r="D27" s="16">
        <v>0.43348629999999999</v>
      </c>
      <c r="E27" s="16">
        <v>0.63349999999999995</v>
      </c>
      <c r="F27" s="16">
        <v>0.52234559999999997</v>
      </c>
    </row>
    <row r="28" spans="1:6" ht="15.75" x14ac:dyDescent="0.25">
      <c r="B28" s="11" t="s">
        <v>29</v>
      </c>
      <c r="C28" s="11" t="s">
        <v>54</v>
      </c>
      <c r="D28" s="11" t="s">
        <v>55</v>
      </c>
      <c r="E28" s="11" t="s">
        <v>56</v>
      </c>
      <c r="F28" s="11" t="s">
        <v>57</v>
      </c>
    </row>
    <row r="29" spans="1:6" ht="15.75" x14ac:dyDescent="0.25">
      <c r="B29" s="65" t="s">
        <v>343</v>
      </c>
      <c r="C29" s="65"/>
      <c r="D29" s="65"/>
      <c r="E29" s="65"/>
      <c r="F29" s="65"/>
    </row>
    <row r="30" spans="1:6" ht="15.75" x14ac:dyDescent="0.25">
      <c r="A30" s="26" t="s">
        <v>326</v>
      </c>
      <c r="B30" s="16">
        <v>0.69972599999999996</v>
      </c>
      <c r="C30" s="16">
        <v>0.89536479999999996</v>
      </c>
      <c r="D30" s="16">
        <v>0.93332099999999996</v>
      </c>
      <c r="E30" s="16">
        <v>0.65984209999999999</v>
      </c>
      <c r="F30" s="16">
        <v>0.4783</v>
      </c>
    </row>
    <row r="31" spans="1:6" ht="15.75" x14ac:dyDescent="0.25">
      <c r="A31" s="26">
        <v>0</v>
      </c>
      <c r="B31" s="16">
        <v>0.81259899999999996</v>
      </c>
      <c r="C31" s="16">
        <v>0.4783</v>
      </c>
      <c r="D31" s="16">
        <v>0.44862970000000002</v>
      </c>
      <c r="E31" s="16">
        <v>0.65984209999999999</v>
      </c>
      <c r="F31" s="16">
        <v>0.56699999999999995</v>
      </c>
    </row>
    <row r="32" spans="1:6" ht="15.75" x14ac:dyDescent="0.25">
      <c r="A32" s="26" t="s">
        <v>327</v>
      </c>
      <c r="B32" s="16">
        <v>0.54767500000000002</v>
      </c>
      <c r="C32" s="16">
        <v>0.63219999999999998</v>
      </c>
      <c r="D32" s="16">
        <v>0.62961060000000002</v>
      </c>
      <c r="E32" s="16">
        <v>0.53456440000000005</v>
      </c>
      <c r="F32" s="16">
        <v>0.75600000000000001</v>
      </c>
    </row>
    <row r="33" spans="1:6" ht="15.75" x14ac:dyDescent="0.25">
      <c r="A33" s="26" t="s">
        <v>264</v>
      </c>
      <c r="B33" s="16">
        <v>0.54767500000000002</v>
      </c>
      <c r="C33" s="16">
        <v>0.69972599999999996</v>
      </c>
      <c r="D33" s="16">
        <v>0.69972599999999996</v>
      </c>
      <c r="E33" s="16">
        <v>0.58125990000000005</v>
      </c>
      <c r="F33" s="16">
        <v>0.66</v>
      </c>
    </row>
    <row r="34" spans="1:6" ht="15.75" x14ac:dyDescent="0.25">
      <c r="A34" s="26" t="s">
        <v>328</v>
      </c>
      <c r="B34" s="16">
        <v>0.66508999999999996</v>
      </c>
      <c r="C34" s="16">
        <v>0.54767500000000002</v>
      </c>
      <c r="D34" s="16">
        <v>0.89536479999999996</v>
      </c>
      <c r="E34" s="16">
        <v>0.82230000000000003</v>
      </c>
      <c r="F34" s="16">
        <v>0.64</v>
      </c>
    </row>
    <row r="35" spans="1:6" ht="15.75" x14ac:dyDescent="0.25">
      <c r="A35" s="26" t="s">
        <v>265</v>
      </c>
      <c r="B35" s="16">
        <v>0.83816210000000002</v>
      </c>
      <c r="C35" s="16">
        <v>0.59333210000000003</v>
      </c>
      <c r="D35" s="16">
        <v>0.63332100000000002</v>
      </c>
      <c r="E35" s="16">
        <v>0.44862970000000002</v>
      </c>
      <c r="F35" s="16">
        <v>0.59</v>
      </c>
    </row>
    <row r="36" spans="1:6" ht="15.75" x14ac:dyDescent="0.25">
      <c r="A36" s="26" t="s">
        <v>267</v>
      </c>
      <c r="B36" s="16">
        <v>0.42506670000000002</v>
      </c>
      <c r="C36" s="16">
        <v>0.62323030000000001</v>
      </c>
      <c r="D36" s="16">
        <v>0.62598419999999999</v>
      </c>
      <c r="E36" s="16">
        <v>0.62598419999999999</v>
      </c>
      <c r="F36" s="16">
        <v>0.52500000000000002</v>
      </c>
    </row>
    <row r="37" spans="1:6" ht="15.75" x14ac:dyDescent="0.25">
      <c r="A37" s="26" t="s">
        <v>269</v>
      </c>
      <c r="B37" s="16">
        <v>0.45066729999999999</v>
      </c>
      <c r="C37" s="16">
        <v>0.63032880000000002</v>
      </c>
      <c r="D37" s="16">
        <v>0.65984209999999999</v>
      </c>
      <c r="E37" s="16">
        <v>0.65984209999999999</v>
      </c>
      <c r="F37" s="16">
        <v>0.55000000000000004</v>
      </c>
    </row>
    <row r="38" spans="1:6" ht="15.75" x14ac:dyDescent="0.25">
      <c r="A38" s="26" t="s">
        <v>329</v>
      </c>
      <c r="B38" s="16">
        <v>0.55000000000000004</v>
      </c>
      <c r="C38" s="16">
        <v>0.62318499999999999</v>
      </c>
      <c r="D38" s="16">
        <v>0.52147829999999995</v>
      </c>
      <c r="E38" s="16">
        <v>0.78</v>
      </c>
      <c r="F38" s="16">
        <v>0.68</v>
      </c>
    </row>
    <row r="39" spans="1:6" ht="15.75" x14ac:dyDescent="0.25">
      <c r="A39" s="26" t="s">
        <v>339</v>
      </c>
      <c r="B39" s="16">
        <v>0.96</v>
      </c>
      <c r="C39" s="16">
        <v>0.53456440000000005</v>
      </c>
      <c r="D39" s="16">
        <v>0.53456440000000005</v>
      </c>
      <c r="E39" s="16">
        <v>0.48499999999999999</v>
      </c>
      <c r="F39" s="16">
        <v>0.57999999999999996</v>
      </c>
    </row>
    <row r="40" spans="1:6" ht="15.75" x14ac:dyDescent="0.25">
      <c r="A40" s="26" t="s">
        <v>340</v>
      </c>
      <c r="B40" s="16">
        <v>0.92600000000000005</v>
      </c>
      <c r="C40" s="16">
        <v>0.53345640000000005</v>
      </c>
      <c r="D40" s="16">
        <v>0.55534570000000005</v>
      </c>
      <c r="E40" s="16">
        <v>0.45850000000000002</v>
      </c>
      <c r="F40" s="16">
        <v>0.65800000000000003</v>
      </c>
    </row>
    <row r="41" spans="1:6" ht="15.75" x14ac:dyDescent="0.25">
      <c r="B41" s="11" t="s">
        <v>58</v>
      </c>
      <c r="C41" s="11" t="s">
        <v>31</v>
      </c>
      <c r="D41" s="11" t="s">
        <v>32</v>
      </c>
      <c r="E41" s="11" t="s">
        <v>33</v>
      </c>
      <c r="F41" s="11" t="s">
        <v>101</v>
      </c>
    </row>
    <row r="42" spans="1:6" ht="15.75" x14ac:dyDescent="0.25">
      <c r="B42" s="65" t="s">
        <v>344</v>
      </c>
      <c r="C42" s="65"/>
      <c r="D42" s="65"/>
      <c r="E42" s="65"/>
      <c r="F42" s="65"/>
    </row>
    <row r="43" spans="1:6" ht="15.75" x14ac:dyDescent="0.25">
      <c r="A43" s="26" t="s">
        <v>326</v>
      </c>
      <c r="B43" s="16">
        <v>0.84787999999999997</v>
      </c>
      <c r="C43" s="16">
        <v>0.53456400000000004</v>
      </c>
      <c r="D43" s="16">
        <v>0.66508999999999996</v>
      </c>
      <c r="E43" s="16">
        <v>0.54767500000000002</v>
      </c>
      <c r="F43" s="16">
        <v>0.89536479999999996</v>
      </c>
    </row>
    <row r="44" spans="1:6" ht="15.75" x14ac:dyDescent="0.25">
      <c r="A44" s="26">
        <v>0</v>
      </c>
      <c r="B44" s="16">
        <v>0.69972599999999996</v>
      </c>
      <c r="C44" s="16">
        <v>0.54767500000000002</v>
      </c>
      <c r="D44" s="16">
        <v>0.93332099999999996</v>
      </c>
      <c r="E44" s="16">
        <v>0.30328850000000002</v>
      </c>
      <c r="F44" s="16">
        <v>0.62318499999999999</v>
      </c>
    </row>
    <row r="45" spans="1:6" ht="15.75" x14ac:dyDescent="0.25">
      <c r="A45" s="26" t="s">
        <v>327</v>
      </c>
      <c r="B45" s="16">
        <v>0.98145859999999996</v>
      </c>
      <c r="C45" s="16">
        <v>0.77105900000000005</v>
      </c>
      <c r="D45" s="16">
        <v>0.83816210000000002</v>
      </c>
      <c r="E45" s="16">
        <v>0.64813200000000004</v>
      </c>
      <c r="F45" s="16">
        <v>0.4933321</v>
      </c>
    </row>
    <row r="46" spans="1:6" ht="15.75" x14ac:dyDescent="0.25">
      <c r="A46" s="26" t="s">
        <v>264</v>
      </c>
      <c r="B46" s="16">
        <v>0.4783</v>
      </c>
      <c r="C46" s="16">
        <v>0.44862970000000002</v>
      </c>
      <c r="D46" s="16">
        <v>0.65984209999999999</v>
      </c>
      <c r="E46" s="16">
        <v>0.38162099999999999</v>
      </c>
      <c r="F46" s="16">
        <v>0.59333210000000003</v>
      </c>
    </row>
    <row r="47" spans="1:6" ht="15.75" x14ac:dyDescent="0.25">
      <c r="A47" s="26" t="s">
        <v>328</v>
      </c>
      <c r="B47" s="16">
        <v>0.36296</v>
      </c>
      <c r="C47" s="16">
        <v>0.24812999999999999</v>
      </c>
      <c r="D47" s="16">
        <v>0.15848219999999999</v>
      </c>
      <c r="E47" s="16">
        <v>0.155</v>
      </c>
      <c r="F47" s="16">
        <v>6.2318499999999999E-2</v>
      </c>
    </row>
    <row r="48" spans="1:6" ht="15.75" x14ac:dyDescent="0.25">
      <c r="A48" s="26" t="s">
        <v>265</v>
      </c>
      <c r="B48" s="16">
        <v>8.2119819999999996E-2</v>
      </c>
      <c r="C48" s="16">
        <v>4.263281E-2</v>
      </c>
      <c r="D48" s="16">
        <v>8.4788310000000006E-2</v>
      </c>
      <c r="E48" s="16">
        <v>0.13</v>
      </c>
      <c r="F48" s="16">
        <v>4.2560000000000001E-2</v>
      </c>
    </row>
    <row r="49" spans="1:6" ht="15.75" x14ac:dyDescent="0.25">
      <c r="A49" s="26" t="s">
        <v>267</v>
      </c>
      <c r="B49" s="16">
        <v>2.8000000000000001E-2</v>
      </c>
      <c r="C49" s="16">
        <v>2.1000000000000001E-2</v>
      </c>
      <c r="D49" s="16">
        <v>5.1749950000000003E-2</v>
      </c>
      <c r="E49" s="16">
        <v>3.2899999999999999E-2</v>
      </c>
      <c r="F49" s="16">
        <v>0.05</v>
      </c>
    </row>
    <row r="50" spans="1:6" ht="15.75" x14ac:dyDescent="0.25">
      <c r="A50" s="26" t="s">
        <v>269</v>
      </c>
      <c r="B50" s="16">
        <v>0.02</v>
      </c>
      <c r="C50" s="16">
        <v>0.02</v>
      </c>
      <c r="D50" s="16">
        <v>5.749949E-2</v>
      </c>
      <c r="E50" s="16">
        <v>2.9000000000000001E-2</v>
      </c>
      <c r="F50" s="16">
        <v>0.05</v>
      </c>
    </row>
    <row r="51" spans="1:6" ht="15.75" x14ac:dyDescent="0.25">
      <c r="A51" s="26" t="s">
        <v>329</v>
      </c>
      <c r="B51" s="16">
        <v>2.7825820000000001E-2</v>
      </c>
      <c r="C51" s="16">
        <v>0.02</v>
      </c>
      <c r="D51" s="16">
        <v>5.749949E-2</v>
      </c>
      <c r="E51" s="16">
        <v>0.05</v>
      </c>
      <c r="F51" s="16">
        <v>0.02</v>
      </c>
    </row>
    <row r="52" spans="1:6" ht="15.75" x14ac:dyDescent="0.25">
      <c r="A52" s="26" t="s">
        <v>339</v>
      </c>
      <c r="B52" s="16">
        <v>0.12782579999999999</v>
      </c>
      <c r="C52" s="16">
        <v>4.263281E-2</v>
      </c>
      <c r="D52" s="16">
        <v>6.6707710000000003E-2</v>
      </c>
      <c r="E52" s="16">
        <v>8.8999999999999996E-2</v>
      </c>
      <c r="F52" s="16">
        <v>0.09</v>
      </c>
    </row>
    <row r="53" spans="1:6" ht="15.75" x14ac:dyDescent="0.25">
      <c r="A53" s="26" t="s">
        <v>340</v>
      </c>
      <c r="B53" s="16">
        <v>0.1327826</v>
      </c>
      <c r="C53" s="16">
        <v>4.3263280000000001E-2</v>
      </c>
      <c r="D53" s="16">
        <v>6.3670770000000002E-2</v>
      </c>
      <c r="E53" s="16">
        <v>8.3390000000000006E-2</v>
      </c>
      <c r="F53" s="16">
        <v>9.3299999999999994E-2</v>
      </c>
    </row>
    <row r="54" spans="1:6" ht="15.75" x14ac:dyDescent="0.25">
      <c r="B54" s="11" t="s">
        <v>63</v>
      </c>
      <c r="C54" s="11" t="s">
        <v>64</v>
      </c>
      <c r="D54" s="11" t="s">
        <v>65</v>
      </c>
      <c r="E54" s="11" t="s">
        <v>66</v>
      </c>
      <c r="F54" s="11" t="s">
        <v>67</v>
      </c>
    </row>
  </sheetData>
  <mergeCells count="4">
    <mergeCell ref="B3:F3"/>
    <mergeCell ref="B16:F16"/>
    <mergeCell ref="B29:F29"/>
    <mergeCell ref="B42:F42"/>
  </mergeCells>
  <phoneticPr fontId="1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"/>
  <sheetViews>
    <sheetView workbookViewId="0">
      <selection activeCell="A2" sqref="A2"/>
    </sheetView>
  </sheetViews>
  <sheetFormatPr defaultRowHeight="13.5" x14ac:dyDescent="0.15"/>
  <sheetData>
    <row r="2" spans="1:7" ht="15.75" x14ac:dyDescent="0.25">
      <c r="A2" s="8" t="s">
        <v>418</v>
      </c>
      <c r="B2" s="9" t="s">
        <v>345</v>
      </c>
      <c r="C2" s="1"/>
      <c r="D2" s="1"/>
      <c r="E2" s="8"/>
      <c r="F2" s="1"/>
      <c r="G2" s="1"/>
    </row>
    <row r="3" spans="1:7" ht="15.75" x14ac:dyDescent="0.25">
      <c r="A3" s="9"/>
      <c r="B3" s="63" t="s">
        <v>346</v>
      </c>
      <c r="C3" s="63"/>
      <c r="D3" s="9"/>
      <c r="E3" s="9"/>
      <c r="F3" s="63" t="s">
        <v>347</v>
      </c>
      <c r="G3" s="63"/>
    </row>
    <row r="4" spans="1:7" ht="15.75" x14ac:dyDescent="0.25">
      <c r="A4" s="1"/>
      <c r="B4" s="35" t="s">
        <v>105</v>
      </c>
      <c r="C4" s="35" t="s">
        <v>107</v>
      </c>
      <c r="D4" s="1"/>
      <c r="E4" s="1"/>
      <c r="F4" s="35" t="s">
        <v>105</v>
      </c>
      <c r="G4" s="35" t="s">
        <v>107</v>
      </c>
    </row>
    <row r="5" spans="1:7" ht="15.75" x14ac:dyDescent="0.25">
      <c r="A5" s="29" t="s">
        <v>40</v>
      </c>
      <c r="B5" s="16">
        <v>342</v>
      </c>
      <c r="C5" s="16">
        <v>331</v>
      </c>
      <c r="D5" s="1"/>
      <c r="E5" s="29" t="s">
        <v>40</v>
      </c>
      <c r="F5" s="16">
        <v>342</v>
      </c>
      <c r="G5" s="16">
        <v>120.5</v>
      </c>
    </row>
    <row r="6" spans="1:7" ht="15.75" x14ac:dyDescent="0.25">
      <c r="A6" s="29" t="s">
        <v>25</v>
      </c>
      <c r="B6" s="16">
        <v>276</v>
      </c>
      <c r="C6" s="16">
        <v>320</v>
      </c>
      <c r="D6" s="1"/>
      <c r="E6" s="29" t="s">
        <v>25</v>
      </c>
      <c r="F6" s="16">
        <v>276</v>
      </c>
      <c r="G6" s="16">
        <v>142</v>
      </c>
    </row>
    <row r="7" spans="1:7" ht="15.75" x14ac:dyDescent="0.25">
      <c r="A7" s="29" t="s">
        <v>26</v>
      </c>
      <c r="B7" s="16">
        <v>259</v>
      </c>
      <c r="C7" s="16">
        <v>312</v>
      </c>
      <c r="D7" s="1"/>
      <c r="E7" s="29" t="s">
        <v>26</v>
      </c>
      <c r="F7" s="16">
        <v>259</v>
      </c>
      <c r="G7" s="16">
        <v>132</v>
      </c>
    </row>
    <row r="8" spans="1:7" ht="15.75" x14ac:dyDescent="0.25">
      <c r="A8" s="29" t="s">
        <v>27</v>
      </c>
      <c r="B8" s="16">
        <v>342</v>
      </c>
      <c r="C8" s="16">
        <v>288</v>
      </c>
      <c r="D8" s="1"/>
      <c r="E8" s="29" t="s">
        <v>27</v>
      </c>
      <c r="F8" s="16">
        <v>283</v>
      </c>
      <c r="G8" s="16">
        <v>77.92</v>
      </c>
    </row>
    <row r="9" spans="1:7" ht="15.75" x14ac:dyDescent="0.25">
      <c r="A9" s="29" t="s">
        <v>28</v>
      </c>
      <c r="B9" s="16">
        <v>299</v>
      </c>
      <c r="C9" s="16">
        <v>323</v>
      </c>
      <c r="D9" s="1"/>
      <c r="E9" s="29" t="s">
        <v>28</v>
      </c>
      <c r="F9" s="16">
        <v>299</v>
      </c>
      <c r="G9" s="16">
        <v>145</v>
      </c>
    </row>
    <row r="10" spans="1:7" ht="15.75" x14ac:dyDescent="0.25">
      <c r="A10" s="29" t="s">
        <v>29</v>
      </c>
      <c r="B10" s="16">
        <v>264</v>
      </c>
      <c r="C10" s="16">
        <v>336</v>
      </c>
      <c r="D10" s="1"/>
      <c r="E10" s="29" t="s">
        <v>29</v>
      </c>
      <c r="F10" s="16">
        <v>264</v>
      </c>
      <c r="G10" s="16">
        <v>93</v>
      </c>
    </row>
    <row r="11" spans="1:7" ht="15.75" x14ac:dyDescent="0.25">
      <c r="A11" s="29" t="s">
        <v>348</v>
      </c>
      <c r="B11" s="16">
        <v>310</v>
      </c>
      <c r="C11" s="16">
        <v>266</v>
      </c>
      <c r="D11" s="1"/>
      <c r="E11" s="29" t="s">
        <v>348</v>
      </c>
      <c r="F11" s="16">
        <v>310</v>
      </c>
      <c r="G11" s="16">
        <v>150</v>
      </c>
    </row>
    <row r="12" spans="1:7" ht="15.75" x14ac:dyDescent="0.25">
      <c r="A12" s="29" t="s">
        <v>349</v>
      </c>
      <c r="B12" s="16">
        <v>289</v>
      </c>
      <c r="C12" s="16">
        <v>301</v>
      </c>
      <c r="D12" s="1"/>
      <c r="E12" s="29" t="s">
        <v>349</v>
      </c>
      <c r="F12" s="16">
        <v>289</v>
      </c>
      <c r="G12" s="16">
        <v>95</v>
      </c>
    </row>
  </sheetData>
  <mergeCells count="2">
    <mergeCell ref="B3:C3"/>
    <mergeCell ref="F3:G3"/>
  </mergeCells>
  <phoneticPr fontId="1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8"/>
  <sheetViews>
    <sheetView workbookViewId="0">
      <selection activeCell="A2" sqref="A2"/>
    </sheetView>
  </sheetViews>
  <sheetFormatPr defaultRowHeight="13.5" x14ac:dyDescent="0.15"/>
  <sheetData>
    <row r="2" spans="1:9" ht="15.75" x14ac:dyDescent="0.25">
      <c r="A2" s="8" t="s">
        <v>419</v>
      </c>
      <c r="B2" s="9" t="s">
        <v>50</v>
      </c>
      <c r="C2" s="1"/>
      <c r="D2" s="1"/>
      <c r="E2" s="1"/>
      <c r="F2" s="1"/>
      <c r="G2" s="1"/>
      <c r="H2" s="1"/>
      <c r="I2" s="1"/>
    </row>
    <row r="3" spans="1:9" ht="15.75" x14ac:dyDescent="0.25">
      <c r="A3" s="9"/>
      <c r="B3" s="80" t="s">
        <v>325</v>
      </c>
      <c r="C3" s="81"/>
      <c r="D3" s="81"/>
      <c r="E3" s="81"/>
      <c r="F3" s="81"/>
      <c r="G3" s="81"/>
      <c r="H3" s="81"/>
      <c r="I3" s="82"/>
    </row>
    <row r="4" spans="1:9" ht="15.75" x14ac:dyDescent="0.25">
      <c r="A4" s="26" t="s">
        <v>326</v>
      </c>
      <c r="B4" s="16">
        <v>0.59387599999999996</v>
      </c>
      <c r="C4" s="16">
        <v>0.62580999999999998</v>
      </c>
      <c r="D4" s="16">
        <v>1.0266930000000001</v>
      </c>
      <c r="E4" s="16">
        <v>0.77105999999999997</v>
      </c>
      <c r="F4" s="16">
        <v>0.53456400000000004</v>
      </c>
      <c r="G4" s="16">
        <v>0.28377599999999997</v>
      </c>
      <c r="H4" s="16">
        <v>0.25476749999999998</v>
      </c>
      <c r="I4" s="16">
        <v>0.47678219999999999</v>
      </c>
    </row>
    <row r="5" spans="1:9" ht="15.75" x14ac:dyDescent="0.25">
      <c r="A5" s="26" t="s">
        <v>327</v>
      </c>
      <c r="B5" s="16">
        <v>0.64813200000000004</v>
      </c>
      <c r="C5" s="16">
        <v>0.81112499999999998</v>
      </c>
      <c r="D5" s="16">
        <v>0.69052000000000002</v>
      </c>
      <c r="E5" s="16">
        <v>0.81259899999999996</v>
      </c>
      <c r="F5" s="16">
        <v>0.53456440000000005</v>
      </c>
      <c r="G5" s="16">
        <v>0.51726399999999995</v>
      </c>
      <c r="H5" s="16">
        <v>0.77105999999999997</v>
      </c>
      <c r="I5" s="16">
        <v>0.98145899999999997</v>
      </c>
    </row>
    <row r="6" spans="1:9" ht="15.75" x14ac:dyDescent="0.25">
      <c r="A6" s="26" t="s">
        <v>264</v>
      </c>
      <c r="B6" s="16">
        <v>0.83044099999999998</v>
      </c>
      <c r="C6" s="16">
        <v>0.80939000000000005</v>
      </c>
      <c r="D6" s="16">
        <v>0.38162000000000001</v>
      </c>
      <c r="E6" s="16">
        <v>0.48132000000000003</v>
      </c>
      <c r="F6" s="16">
        <v>0.69333199999999995</v>
      </c>
      <c r="G6" s="16">
        <v>0.38162000000000001</v>
      </c>
      <c r="H6" s="16">
        <v>0.65984209999999999</v>
      </c>
      <c r="I6" s="16">
        <v>1.3162180000000001</v>
      </c>
    </row>
    <row r="7" spans="1:9" ht="15.75" x14ac:dyDescent="0.25">
      <c r="A7" s="26" t="s">
        <v>328</v>
      </c>
      <c r="B7" s="16">
        <v>0.63407999999999998</v>
      </c>
      <c r="C7" s="16">
        <v>0.89536499999999997</v>
      </c>
      <c r="D7" s="16">
        <v>1.226693</v>
      </c>
      <c r="E7" s="16">
        <v>0.8111254</v>
      </c>
      <c r="F7" s="16">
        <v>1.0266930000000001</v>
      </c>
      <c r="G7" s="16">
        <v>0.59387599999999996</v>
      </c>
      <c r="H7" s="16">
        <v>0.59387599999999996</v>
      </c>
      <c r="I7" s="16">
        <v>0.62580999999999998</v>
      </c>
    </row>
    <row r="8" spans="1:9" ht="15.75" x14ac:dyDescent="0.25">
      <c r="A8" s="26" t="s">
        <v>265</v>
      </c>
      <c r="B8" s="16">
        <v>0.73311000000000004</v>
      </c>
      <c r="C8" s="16">
        <v>0.4788</v>
      </c>
      <c r="D8" s="16">
        <v>0.22838700000000001</v>
      </c>
      <c r="E8" s="16">
        <v>0.84787999999999997</v>
      </c>
      <c r="F8" s="16">
        <v>0.68478799999999995</v>
      </c>
      <c r="G8" s="16">
        <v>0.22838700000000001</v>
      </c>
      <c r="H8" s="16">
        <v>0.53456440000000005</v>
      </c>
      <c r="I8" s="16">
        <v>0.8111254</v>
      </c>
    </row>
    <row r="9" spans="1:9" ht="15.75" x14ac:dyDescent="0.25">
      <c r="A9" s="26" t="s">
        <v>267</v>
      </c>
      <c r="B9" s="16">
        <v>0.66708000000000001</v>
      </c>
      <c r="C9" s="16">
        <v>0.69972599999999996</v>
      </c>
      <c r="D9" s="16">
        <v>0.57499</v>
      </c>
      <c r="E9" s="16">
        <v>0.57499</v>
      </c>
      <c r="F9" s="16">
        <v>0.42632999999999999</v>
      </c>
      <c r="G9" s="16">
        <v>0.57499</v>
      </c>
      <c r="H9" s="16">
        <v>0.63407990000000003</v>
      </c>
      <c r="I9" s="16">
        <v>0.63407990000000003</v>
      </c>
    </row>
    <row r="10" spans="1:9" ht="15.75" x14ac:dyDescent="0.25">
      <c r="A10" s="26" t="s">
        <v>269</v>
      </c>
      <c r="B10" s="16">
        <v>0.83816199999999996</v>
      </c>
      <c r="C10" s="16">
        <v>0.56231900000000001</v>
      </c>
      <c r="D10" s="16">
        <v>0.34808080000000002</v>
      </c>
      <c r="E10" s="16">
        <v>1.226693</v>
      </c>
      <c r="F10" s="16">
        <v>0.50633399999999995</v>
      </c>
      <c r="G10" s="16">
        <v>0.84787999999999997</v>
      </c>
      <c r="H10" s="16">
        <v>0.62961100000000003</v>
      </c>
      <c r="I10" s="16">
        <v>0.78930299999999998</v>
      </c>
    </row>
    <row r="11" spans="1:9" ht="15.75" x14ac:dyDescent="0.25">
      <c r="A11" s="26" t="s">
        <v>329</v>
      </c>
      <c r="B11" s="16">
        <v>0.63339999999999996</v>
      </c>
      <c r="C11" s="16">
        <v>0.47678199999999998</v>
      </c>
      <c r="D11" s="16">
        <v>0.51478299999999999</v>
      </c>
      <c r="E11" s="16">
        <v>0.56670799999999999</v>
      </c>
      <c r="F11" s="16">
        <v>0.30328899999999998</v>
      </c>
      <c r="G11" s="16">
        <v>0.57499</v>
      </c>
      <c r="H11" s="16">
        <v>0.83816210000000002</v>
      </c>
      <c r="I11" s="16">
        <v>0.62318499999999999</v>
      </c>
    </row>
    <row r="12" spans="1:9" ht="15.75" x14ac:dyDescent="0.25">
      <c r="A12" s="26" t="s">
        <v>330</v>
      </c>
      <c r="B12" s="16">
        <v>0.47678199999999998</v>
      </c>
      <c r="C12" s="16">
        <v>0.51726399999999995</v>
      </c>
      <c r="D12" s="16">
        <v>0.61621899999999996</v>
      </c>
      <c r="E12" s="16">
        <v>0.63339999999999996</v>
      </c>
      <c r="F12" s="16">
        <v>0.53456400000000004</v>
      </c>
      <c r="G12" s="16">
        <v>0.78930299999999998</v>
      </c>
      <c r="H12" s="16">
        <v>0.96</v>
      </c>
      <c r="I12" s="16">
        <v>0.53456440000000005</v>
      </c>
    </row>
    <row r="13" spans="1:9" ht="15.75" x14ac:dyDescent="0.25">
      <c r="A13" s="26" t="s">
        <v>331</v>
      </c>
      <c r="B13" s="16">
        <v>0.68523500000000004</v>
      </c>
      <c r="C13" s="16">
        <v>0.47534559999999998</v>
      </c>
      <c r="D13" s="16">
        <v>0.62190000000000001</v>
      </c>
      <c r="E13" s="16">
        <v>0.56333999999999995</v>
      </c>
      <c r="F13" s="16">
        <v>0.73456399999999999</v>
      </c>
      <c r="G13" s="16">
        <v>0.56670799999999999</v>
      </c>
      <c r="H13" s="16">
        <v>0.56781999999999999</v>
      </c>
      <c r="I13" s="16">
        <v>0.41726400000000002</v>
      </c>
    </row>
    <row r="14" spans="1:9" ht="15.75" x14ac:dyDescent="0.25">
      <c r="A14" s="26" t="s">
        <v>332</v>
      </c>
      <c r="B14" s="16">
        <v>0.89536499999999997</v>
      </c>
      <c r="C14" s="16">
        <v>0.4788</v>
      </c>
      <c r="D14" s="16">
        <v>0.69972599999999996</v>
      </c>
      <c r="E14" s="16">
        <v>0.61478299999999997</v>
      </c>
      <c r="F14" s="16">
        <v>0.84787999999999997</v>
      </c>
      <c r="G14" s="16">
        <v>0.53456400000000004</v>
      </c>
      <c r="H14" s="16">
        <v>0.8111254</v>
      </c>
      <c r="I14" s="16">
        <v>0.69972599999999996</v>
      </c>
    </row>
    <row r="15" spans="1:9" ht="15.75" x14ac:dyDescent="0.25">
      <c r="A15" s="26" t="s">
        <v>333</v>
      </c>
      <c r="B15" s="16">
        <v>0.4788</v>
      </c>
      <c r="C15" s="16">
        <v>0.22838700000000001</v>
      </c>
      <c r="D15" s="16">
        <v>1.226693</v>
      </c>
      <c r="E15" s="16">
        <v>0.44862970000000002</v>
      </c>
      <c r="F15" s="16">
        <v>0.63339999999999996</v>
      </c>
      <c r="G15" s="16">
        <v>0.53456400000000004</v>
      </c>
      <c r="H15" s="16">
        <v>0.34808080000000002</v>
      </c>
      <c r="I15" s="16">
        <v>0.84787999999999997</v>
      </c>
    </row>
    <row r="16" spans="1:9" ht="15.75" x14ac:dyDescent="0.25">
      <c r="A16" s="1"/>
      <c r="B16" s="11" t="s">
        <v>40</v>
      </c>
      <c r="C16" s="11" t="s">
        <v>25</v>
      </c>
      <c r="D16" s="11" t="s">
        <v>26</v>
      </c>
      <c r="E16" s="11" t="s">
        <v>27</v>
      </c>
      <c r="F16" s="11" t="s">
        <v>28</v>
      </c>
      <c r="G16" s="11" t="s">
        <v>29</v>
      </c>
      <c r="H16" s="11" t="s">
        <v>54</v>
      </c>
      <c r="I16" s="11" t="s">
        <v>55</v>
      </c>
    </row>
    <row r="17" spans="1:9" ht="15.75" x14ac:dyDescent="0.25">
      <c r="B17" s="80" t="s">
        <v>334</v>
      </c>
      <c r="C17" s="81"/>
      <c r="D17" s="81"/>
      <c r="E17" s="81"/>
      <c r="F17" s="81"/>
      <c r="G17" s="81"/>
      <c r="H17" s="81"/>
      <c r="I17" s="82"/>
    </row>
    <row r="18" spans="1:9" ht="15.75" x14ac:dyDescent="0.25">
      <c r="A18" s="26" t="s">
        <v>326</v>
      </c>
      <c r="B18" s="16">
        <v>0.59011000000000002</v>
      </c>
      <c r="C18" s="16">
        <v>0.73455999999999999</v>
      </c>
      <c r="D18" s="16">
        <v>0.54769999999999996</v>
      </c>
      <c r="E18" s="16">
        <v>0.64863000000000004</v>
      </c>
      <c r="F18" s="16">
        <v>0.4783</v>
      </c>
      <c r="G18" s="16">
        <v>0.51726369999999999</v>
      </c>
      <c r="H18" s="16">
        <v>0.59011000000000002</v>
      </c>
      <c r="I18" s="16">
        <v>0.73455999999999999</v>
      </c>
    </row>
    <row r="19" spans="1:9" ht="15.75" x14ac:dyDescent="0.25">
      <c r="A19" s="26" t="s">
        <v>327</v>
      </c>
      <c r="B19" s="16">
        <v>0.81458600000000003</v>
      </c>
      <c r="C19" s="16">
        <v>0.77105900000000005</v>
      </c>
      <c r="D19" s="16">
        <v>0.83816210000000002</v>
      </c>
      <c r="E19" s="16">
        <v>0.64813200000000004</v>
      </c>
      <c r="F19" s="16">
        <v>0.4933321</v>
      </c>
      <c r="G19" s="16">
        <v>0.44862970000000002</v>
      </c>
      <c r="H19" s="16">
        <v>0.81458600000000003</v>
      </c>
      <c r="I19" s="16">
        <v>0.77105900000000005</v>
      </c>
    </row>
    <row r="20" spans="1:9" ht="15.75" x14ac:dyDescent="0.25">
      <c r="A20" s="26" t="s">
        <v>264</v>
      </c>
      <c r="B20" s="16">
        <v>0.53456400000000004</v>
      </c>
      <c r="C20" s="16">
        <v>0.63407999999999998</v>
      </c>
      <c r="D20" s="16">
        <v>0.57106000000000001</v>
      </c>
      <c r="E20" s="16">
        <v>0.84787999999999997</v>
      </c>
      <c r="F20" s="16">
        <v>0.59841999999999995</v>
      </c>
      <c r="G20" s="16">
        <v>0.53456400000000004</v>
      </c>
      <c r="H20" s="16">
        <v>0.53456400000000004</v>
      </c>
      <c r="I20" s="16">
        <v>0.63407999999999998</v>
      </c>
    </row>
    <row r="21" spans="1:9" ht="15.75" x14ac:dyDescent="0.25">
      <c r="A21" s="26" t="s">
        <v>328</v>
      </c>
      <c r="B21" s="16">
        <v>0.77105999999999997</v>
      </c>
      <c r="C21" s="16">
        <v>0.53456400000000004</v>
      </c>
      <c r="D21" s="16">
        <v>0.65984200000000004</v>
      </c>
      <c r="E21" s="16">
        <v>0.53456400000000004</v>
      </c>
      <c r="F21" s="16">
        <v>0.80328900000000003</v>
      </c>
      <c r="G21" s="16">
        <v>0.484788</v>
      </c>
      <c r="H21" s="16">
        <v>0.77105999999999997</v>
      </c>
      <c r="I21" s="16">
        <v>0.53456400000000004</v>
      </c>
    </row>
    <row r="22" spans="1:9" ht="15.75" x14ac:dyDescent="0.25">
      <c r="A22" s="26" t="s">
        <v>265</v>
      </c>
      <c r="B22" s="16">
        <v>0.53480810000000001</v>
      </c>
      <c r="C22" s="16">
        <v>0.484788</v>
      </c>
      <c r="D22" s="16">
        <v>0.61478299999999997</v>
      </c>
      <c r="E22" s="16">
        <v>0.84787999999999997</v>
      </c>
      <c r="F22" s="16">
        <v>0.53456400000000004</v>
      </c>
      <c r="G22" s="16">
        <v>0.88125989999999998</v>
      </c>
      <c r="H22" s="16">
        <v>0.53480799999999995</v>
      </c>
      <c r="I22" s="16">
        <v>0.484788</v>
      </c>
    </row>
    <row r="23" spans="1:9" ht="15.75" x14ac:dyDescent="0.25">
      <c r="A23" s="26" t="s">
        <v>267</v>
      </c>
      <c r="B23" s="16">
        <v>0.62318499999999999</v>
      </c>
      <c r="C23" s="16">
        <v>0.88125989999999998</v>
      </c>
      <c r="D23" s="16">
        <v>0.4783</v>
      </c>
      <c r="E23" s="16">
        <v>0.44862970000000002</v>
      </c>
      <c r="F23" s="16">
        <v>0.65984209999999999</v>
      </c>
      <c r="G23" s="16">
        <v>0.27</v>
      </c>
      <c r="H23" s="16">
        <v>0.62318499999999999</v>
      </c>
      <c r="I23" s="16">
        <v>0.88126000000000004</v>
      </c>
    </row>
    <row r="24" spans="1:9" ht="15.75" x14ac:dyDescent="0.25">
      <c r="A24" s="26" t="s">
        <v>269</v>
      </c>
      <c r="B24" s="16">
        <v>0.73310810000000004</v>
      </c>
      <c r="C24" s="16">
        <v>0.27</v>
      </c>
      <c r="D24" s="16">
        <v>0.72</v>
      </c>
      <c r="E24" s="16">
        <v>0.43654799999999999</v>
      </c>
      <c r="F24" s="16">
        <v>0.48630000000000001</v>
      </c>
      <c r="G24" s="16">
        <v>0.84787999999999997</v>
      </c>
      <c r="H24" s="16">
        <v>0.73310799999999998</v>
      </c>
      <c r="I24" s="16">
        <v>0.27</v>
      </c>
    </row>
    <row r="25" spans="1:9" ht="15.75" x14ac:dyDescent="0.25">
      <c r="A25" s="26" t="s">
        <v>329</v>
      </c>
      <c r="B25" s="16">
        <v>0.25477</v>
      </c>
      <c r="C25" s="16">
        <v>0.44862999999999997</v>
      </c>
      <c r="D25" s="16">
        <v>0.62960000000000005</v>
      </c>
      <c r="E25" s="16">
        <v>1.04813</v>
      </c>
      <c r="F25" s="16">
        <v>0.58482239999999996</v>
      </c>
      <c r="G25" s="16">
        <v>0.53456400000000004</v>
      </c>
      <c r="H25" s="16">
        <v>0.25477</v>
      </c>
      <c r="I25" s="16">
        <v>0.44862999999999997</v>
      </c>
    </row>
    <row r="26" spans="1:9" ht="15.75" x14ac:dyDescent="0.25">
      <c r="A26" s="26" t="s">
        <v>330</v>
      </c>
      <c r="B26" s="16">
        <v>0.77105970000000001</v>
      </c>
      <c r="C26" s="16">
        <v>0.58482239999999996</v>
      </c>
      <c r="D26" s="16">
        <v>0.44862970000000002</v>
      </c>
      <c r="E26" s="16">
        <v>0.65</v>
      </c>
      <c r="F26" s="16">
        <v>0.53456000000000004</v>
      </c>
      <c r="G26" s="16">
        <v>0.84787999999999997</v>
      </c>
      <c r="H26" s="16">
        <v>0.77105999999999997</v>
      </c>
      <c r="I26" s="16">
        <v>0.58482199999999995</v>
      </c>
    </row>
    <row r="27" spans="1:9" ht="15.75" x14ac:dyDescent="0.25">
      <c r="A27" s="26" t="s">
        <v>331</v>
      </c>
      <c r="B27" s="16">
        <v>0.66710599999999998</v>
      </c>
      <c r="C27" s="16">
        <v>0.77848229999999996</v>
      </c>
      <c r="D27" s="16">
        <v>0.554863</v>
      </c>
      <c r="E27" s="16">
        <v>0.42499999999999999</v>
      </c>
      <c r="F27" s="16">
        <v>0.47345599999999999</v>
      </c>
      <c r="G27" s="16">
        <v>0.44862970000000002</v>
      </c>
      <c r="H27" s="16">
        <v>0.66710599999999998</v>
      </c>
      <c r="I27" s="16">
        <v>0.77848200000000001</v>
      </c>
    </row>
    <row r="28" spans="1:9" ht="15.75" x14ac:dyDescent="0.25">
      <c r="A28" s="26" t="s">
        <v>332</v>
      </c>
      <c r="B28" s="16">
        <v>0.88125989999999998</v>
      </c>
      <c r="C28" s="16">
        <v>0.4783</v>
      </c>
      <c r="D28" s="16">
        <v>0.44862970000000002</v>
      </c>
      <c r="E28" s="16">
        <v>0.62960000000000005</v>
      </c>
      <c r="F28" s="16">
        <v>1.04813</v>
      </c>
      <c r="G28" s="16">
        <v>0.58482239999999996</v>
      </c>
      <c r="H28" s="16">
        <v>0.88126000000000004</v>
      </c>
      <c r="I28" s="16">
        <v>0.4783</v>
      </c>
    </row>
    <row r="29" spans="1:9" ht="15.75" x14ac:dyDescent="0.25">
      <c r="A29" s="26" t="s">
        <v>333</v>
      </c>
      <c r="B29" s="16">
        <v>0.61621899999999996</v>
      </c>
      <c r="C29" s="16">
        <v>0.65984209999999999</v>
      </c>
      <c r="D29" s="16">
        <v>0.27</v>
      </c>
      <c r="E29" s="16">
        <v>0.62960000000000005</v>
      </c>
      <c r="F29" s="16">
        <v>1.04813</v>
      </c>
      <c r="G29" s="16">
        <v>0.58482239999999996</v>
      </c>
      <c r="H29" s="16">
        <v>0.44862999999999997</v>
      </c>
      <c r="I29" s="16">
        <v>0.65984200000000004</v>
      </c>
    </row>
    <row r="30" spans="1:9" ht="15.75" x14ac:dyDescent="0.25">
      <c r="B30" s="11" t="s">
        <v>56</v>
      </c>
      <c r="C30" s="11" t="s">
        <v>57</v>
      </c>
      <c r="D30" s="11" t="s">
        <v>58</v>
      </c>
      <c r="E30" s="11" t="s">
        <v>31</v>
      </c>
      <c r="F30" s="11" t="s">
        <v>32</v>
      </c>
      <c r="G30" s="11" t="s">
        <v>33</v>
      </c>
      <c r="H30" s="11" t="s">
        <v>101</v>
      </c>
      <c r="I30" s="11" t="s">
        <v>63</v>
      </c>
    </row>
    <row r="31" spans="1:9" ht="15.75" x14ac:dyDescent="0.25">
      <c r="B31" s="80" t="s">
        <v>335</v>
      </c>
      <c r="C31" s="81"/>
      <c r="D31" s="81"/>
      <c r="E31" s="81"/>
      <c r="F31" s="81"/>
      <c r="G31" s="81"/>
      <c r="H31" s="81"/>
      <c r="I31" s="82"/>
    </row>
    <row r="32" spans="1:9" ht="15.75" x14ac:dyDescent="0.25">
      <c r="A32" s="26" t="s">
        <v>326</v>
      </c>
      <c r="B32" s="16">
        <v>0.569052</v>
      </c>
      <c r="C32" s="16">
        <v>0.47678199999999998</v>
      </c>
      <c r="D32" s="16">
        <v>0.44862999999999997</v>
      </c>
      <c r="E32" s="16">
        <v>0.25476799999999999</v>
      </c>
      <c r="F32" s="16">
        <v>0.96638900000000005</v>
      </c>
      <c r="G32" s="16">
        <v>0.44862999999999997</v>
      </c>
      <c r="H32" s="16">
        <v>0.25476749999999998</v>
      </c>
      <c r="I32" s="16">
        <v>0.47678219999999999</v>
      </c>
    </row>
    <row r="33" spans="1:9" ht="15.75" x14ac:dyDescent="0.25">
      <c r="A33" s="26" t="s">
        <v>327</v>
      </c>
      <c r="B33" s="16">
        <v>0.81259899999999996</v>
      </c>
      <c r="C33" s="16">
        <v>0.53456400000000004</v>
      </c>
      <c r="D33" s="16">
        <v>0.44862999999999997</v>
      </c>
      <c r="E33" s="16">
        <v>0.47678199999999998</v>
      </c>
      <c r="F33" s="16">
        <v>0.56720999999999999</v>
      </c>
      <c r="G33" s="16">
        <v>0.81112499999999998</v>
      </c>
      <c r="H33" s="16">
        <v>0.81259899999999996</v>
      </c>
      <c r="I33" s="16">
        <v>0.53456440000000005</v>
      </c>
    </row>
    <row r="34" spans="1:9" ht="15.75" x14ac:dyDescent="0.25">
      <c r="A34" s="26" t="s">
        <v>264</v>
      </c>
      <c r="B34" s="16">
        <v>0.65984200000000004</v>
      </c>
      <c r="C34" s="16">
        <v>1.3162180000000001</v>
      </c>
      <c r="D34" s="16">
        <v>0.53456400000000004</v>
      </c>
      <c r="E34" s="16">
        <v>0.53456400000000004</v>
      </c>
      <c r="F34" s="16">
        <v>0.45066699999999998</v>
      </c>
      <c r="G34" s="16">
        <v>0.65984200000000004</v>
      </c>
      <c r="H34" s="16">
        <v>0.65984209999999999</v>
      </c>
      <c r="I34" s="16">
        <v>1.3162180000000001</v>
      </c>
    </row>
    <row r="35" spans="1:9" ht="15.75" x14ac:dyDescent="0.25">
      <c r="A35" s="26" t="s">
        <v>328</v>
      </c>
      <c r="B35" s="16">
        <v>1.226693</v>
      </c>
      <c r="C35" s="16">
        <v>0.81112499999999998</v>
      </c>
      <c r="D35" s="16">
        <v>0.69972599999999996</v>
      </c>
      <c r="E35" s="16">
        <v>0.58126</v>
      </c>
      <c r="F35" s="16">
        <v>0.69972599999999996</v>
      </c>
      <c r="G35" s="16">
        <v>0.46916799999999997</v>
      </c>
      <c r="H35" s="16">
        <v>1.226693</v>
      </c>
      <c r="I35" s="16">
        <v>0.8111254</v>
      </c>
    </row>
    <row r="36" spans="1:9" ht="15.75" x14ac:dyDescent="0.25">
      <c r="A36" s="26" t="s">
        <v>265</v>
      </c>
      <c r="B36" s="16">
        <v>0.53456400000000004</v>
      </c>
      <c r="C36" s="16">
        <v>0.81112499999999998</v>
      </c>
      <c r="D36" s="16">
        <v>0.69972599999999996</v>
      </c>
      <c r="E36" s="16">
        <v>0.83816199999999996</v>
      </c>
      <c r="F36" s="16">
        <v>0.64320999999999995</v>
      </c>
      <c r="G36" s="16">
        <v>0.83816199999999996</v>
      </c>
      <c r="H36" s="16">
        <v>0.53456440000000005</v>
      </c>
      <c r="I36" s="16">
        <v>0.8111254</v>
      </c>
    </row>
    <row r="37" spans="1:9" ht="15.75" x14ac:dyDescent="0.25">
      <c r="A37" s="26" t="s">
        <v>267</v>
      </c>
      <c r="B37" s="16">
        <v>0.63407999999999998</v>
      </c>
      <c r="C37" s="16">
        <v>0.63407999999999998</v>
      </c>
      <c r="D37" s="16">
        <v>0.63332100000000002</v>
      </c>
      <c r="E37" s="16">
        <v>0.83816199999999996</v>
      </c>
      <c r="F37" s="16">
        <v>0.59247000000000005</v>
      </c>
      <c r="G37" s="16">
        <v>0.47678199999999998</v>
      </c>
      <c r="H37" s="16">
        <v>0.63407990000000003</v>
      </c>
      <c r="I37" s="16">
        <v>0.63407990000000003</v>
      </c>
    </row>
    <row r="38" spans="1:9" ht="15.75" x14ac:dyDescent="0.25">
      <c r="A38" s="26" t="s">
        <v>269</v>
      </c>
      <c r="B38" s="16">
        <v>0.34808099999999997</v>
      </c>
      <c r="C38" s="16">
        <v>1.226693</v>
      </c>
      <c r="D38" s="16">
        <v>0.83816199999999996</v>
      </c>
      <c r="E38" s="16">
        <v>0.65984200000000004</v>
      </c>
      <c r="F38" s="16">
        <v>0.55323999999999995</v>
      </c>
      <c r="G38" s="16">
        <v>0.45066699999999998</v>
      </c>
      <c r="H38" s="16">
        <v>0.34808080000000002</v>
      </c>
      <c r="I38" s="16">
        <v>1.226693</v>
      </c>
    </row>
    <row r="39" spans="1:9" ht="15.75" x14ac:dyDescent="0.25">
      <c r="A39" s="26" t="s">
        <v>329</v>
      </c>
      <c r="B39" s="16">
        <v>0.83816199999999996</v>
      </c>
      <c r="C39" s="16">
        <v>0.62318499999999999</v>
      </c>
      <c r="D39" s="16">
        <v>0.81112499999999998</v>
      </c>
      <c r="E39" s="16">
        <v>0.78254000000000001</v>
      </c>
      <c r="F39" s="16">
        <v>0.69972599999999996</v>
      </c>
      <c r="G39" s="16">
        <v>0.47678199999999998</v>
      </c>
      <c r="H39" s="16">
        <v>0.83816210000000002</v>
      </c>
      <c r="I39" s="16">
        <v>0.62318499999999999</v>
      </c>
    </row>
    <row r="40" spans="1:9" ht="15.75" x14ac:dyDescent="0.25">
      <c r="A40" s="26" t="s">
        <v>330</v>
      </c>
      <c r="B40" s="16">
        <v>0.96</v>
      </c>
      <c r="C40" s="16">
        <v>0.53456400000000004</v>
      </c>
      <c r="D40" s="16">
        <v>0.53456400000000004</v>
      </c>
      <c r="E40" s="16">
        <v>0.485541</v>
      </c>
      <c r="F40" s="16">
        <v>0.30328899999999998</v>
      </c>
      <c r="G40" s="16">
        <v>0.81112499999999998</v>
      </c>
      <c r="H40" s="16">
        <v>0.96</v>
      </c>
      <c r="I40" s="16">
        <v>0.53456440000000005</v>
      </c>
    </row>
    <row r="41" spans="1:9" ht="15.75" x14ac:dyDescent="0.25">
      <c r="A41" s="26" t="s">
        <v>331</v>
      </c>
      <c r="B41" s="16">
        <v>0.68523500000000004</v>
      </c>
      <c r="C41" s="16">
        <v>0.47534599999999999</v>
      </c>
      <c r="D41" s="16">
        <v>0.521644</v>
      </c>
      <c r="E41" s="16">
        <v>0.57884999999999998</v>
      </c>
      <c r="F41" s="16">
        <v>0.66247999999999996</v>
      </c>
      <c r="G41" s="16">
        <v>0.83816199999999996</v>
      </c>
      <c r="H41" s="16">
        <v>0.68523500000000004</v>
      </c>
      <c r="I41" s="16">
        <v>0.47534559999999998</v>
      </c>
    </row>
    <row r="42" spans="1:9" ht="15.75" x14ac:dyDescent="0.25">
      <c r="A42" s="26" t="s">
        <v>332</v>
      </c>
      <c r="B42" s="16">
        <v>0.81112499999999998</v>
      </c>
      <c r="C42" s="16">
        <v>0.69972599999999996</v>
      </c>
      <c r="D42" s="16">
        <v>0.83816199999999996</v>
      </c>
      <c r="E42" s="16">
        <v>0.78254000000000001</v>
      </c>
      <c r="F42" s="16">
        <v>0.69972599999999996</v>
      </c>
      <c r="G42" s="16">
        <v>0.47678199999999998</v>
      </c>
      <c r="H42" s="16">
        <v>0.8111254</v>
      </c>
      <c r="I42" s="16">
        <v>0.69972599999999996</v>
      </c>
    </row>
    <row r="43" spans="1:9" ht="15.75" x14ac:dyDescent="0.25">
      <c r="A43" s="26" t="s">
        <v>333</v>
      </c>
      <c r="B43" s="16">
        <v>0.34808099999999997</v>
      </c>
      <c r="C43" s="16">
        <v>1.226693</v>
      </c>
      <c r="D43" s="16">
        <v>0.63332100000000002</v>
      </c>
      <c r="E43" s="16">
        <v>0.83816199999999996</v>
      </c>
      <c r="F43" s="16">
        <v>0.59247000000000005</v>
      </c>
      <c r="G43" s="16">
        <v>0.55323999999999995</v>
      </c>
      <c r="H43" s="16">
        <v>0.34808080000000002</v>
      </c>
      <c r="I43" s="16">
        <v>1.226693</v>
      </c>
    </row>
    <row r="44" spans="1:9" ht="15.75" x14ac:dyDescent="0.25">
      <c r="B44" s="11" t="s">
        <v>64</v>
      </c>
      <c r="C44" s="11" t="s">
        <v>65</v>
      </c>
      <c r="D44" s="11" t="s">
        <v>66</v>
      </c>
      <c r="E44" s="11" t="s">
        <v>67</v>
      </c>
      <c r="F44" s="11" t="s">
        <v>68</v>
      </c>
      <c r="G44" s="11" t="s">
        <v>69</v>
      </c>
      <c r="H44" s="11" t="s">
        <v>70</v>
      </c>
      <c r="I44" s="11" t="s">
        <v>71</v>
      </c>
    </row>
    <row r="45" spans="1:9" ht="15.75" x14ac:dyDescent="0.25">
      <c r="B45" s="80" t="s">
        <v>336</v>
      </c>
      <c r="C45" s="81"/>
      <c r="D45" s="81"/>
      <c r="E45" s="81"/>
      <c r="F45" s="81"/>
      <c r="G45" s="81"/>
      <c r="H45" s="81"/>
      <c r="I45" s="82"/>
    </row>
    <row r="46" spans="1:9" ht="15.75" x14ac:dyDescent="0.25">
      <c r="A46" s="26" t="s">
        <v>326</v>
      </c>
      <c r="B46" s="16">
        <v>0.84787999999999997</v>
      </c>
      <c r="C46" s="16">
        <v>0.53456400000000004</v>
      </c>
      <c r="D46" s="16">
        <v>0.84787999999999997</v>
      </c>
      <c r="E46" s="16">
        <v>0.53456400000000004</v>
      </c>
      <c r="F46" s="16">
        <v>0.89536499999999997</v>
      </c>
      <c r="G46" s="16">
        <v>0.77384900000000001</v>
      </c>
      <c r="H46" s="16">
        <v>0.66508999999999996</v>
      </c>
      <c r="I46" s="16">
        <v>0.54767500000000002</v>
      </c>
    </row>
    <row r="47" spans="1:9" ht="15.75" x14ac:dyDescent="0.25">
      <c r="A47" s="26" t="s">
        <v>327</v>
      </c>
      <c r="B47" s="16">
        <v>0.51726399999999995</v>
      </c>
      <c r="C47" s="16">
        <v>0.54767500000000002</v>
      </c>
      <c r="D47" s="16">
        <v>0.45066699999999998</v>
      </c>
      <c r="E47" s="16">
        <v>0.47678199999999998</v>
      </c>
      <c r="F47" s="16">
        <v>0.25476799999999999</v>
      </c>
      <c r="G47" s="16">
        <v>1.2643169999999999</v>
      </c>
      <c r="H47" s="16">
        <v>0.51726369999999999</v>
      </c>
      <c r="I47" s="16">
        <v>0.54767500000000002</v>
      </c>
    </row>
    <row r="48" spans="1:9" ht="15.75" x14ac:dyDescent="0.25">
      <c r="A48" s="26" t="s">
        <v>264</v>
      </c>
      <c r="B48" s="16">
        <v>0.39010699999999998</v>
      </c>
      <c r="C48" s="16">
        <v>0.39010719999999999</v>
      </c>
      <c r="D48" s="16">
        <v>0.22838729999999999</v>
      </c>
      <c r="E48" s="16">
        <v>0.34808099999999997</v>
      </c>
      <c r="F48" s="16">
        <v>0.47678199999999998</v>
      </c>
      <c r="G48" s="16">
        <v>0.34808099999999997</v>
      </c>
      <c r="H48" s="16">
        <v>0.22838700000000001</v>
      </c>
      <c r="I48" s="16">
        <v>0.25476799999999999</v>
      </c>
    </row>
    <row r="49" spans="1:9" ht="15.75" x14ac:dyDescent="0.25">
      <c r="A49" s="26" t="s">
        <v>328</v>
      </c>
      <c r="B49" s="16">
        <v>0.18172199999999999</v>
      </c>
      <c r="C49" s="16">
        <v>4.2632999999999997E-2</v>
      </c>
      <c r="D49" s="16">
        <v>4.2632999999999997E-2</v>
      </c>
      <c r="E49" s="16">
        <v>0.16231899999999999</v>
      </c>
      <c r="F49" s="16">
        <v>2.7826E-2</v>
      </c>
      <c r="G49" s="16">
        <v>0.02</v>
      </c>
      <c r="H49" s="16">
        <v>0.1817222</v>
      </c>
      <c r="I49" s="16">
        <v>4.263281E-2</v>
      </c>
    </row>
    <row r="50" spans="1:9" ht="15.75" x14ac:dyDescent="0.25">
      <c r="A50" s="26" t="s">
        <v>265</v>
      </c>
      <c r="B50" s="16">
        <v>2.7826E-2</v>
      </c>
      <c r="C50" s="16">
        <v>4.2632999999999997E-2</v>
      </c>
      <c r="D50" s="16">
        <v>0.02</v>
      </c>
      <c r="E50" s="16">
        <v>4.2632999999999997E-2</v>
      </c>
      <c r="F50" s="16">
        <v>4.2632999999999997E-2</v>
      </c>
      <c r="G50" s="16">
        <v>4.263281E-2</v>
      </c>
      <c r="H50" s="16">
        <v>2.7825820000000001E-2</v>
      </c>
      <c r="I50" s="16">
        <v>2.7826E-2</v>
      </c>
    </row>
    <row r="51" spans="1:9" ht="15.75" x14ac:dyDescent="0.25">
      <c r="A51" s="26" t="s">
        <v>267</v>
      </c>
      <c r="B51" s="16">
        <v>2.7826E-2</v>
      </c>
      <c r="C51" s="16">
        <v>4.2632999999999997E-2</v>
      </c>
      <c r="D51" s="16">
        <v>5.7499000000000001E-2</v>
      </c>
      <c r="E51" s="16">
        <v>2.7826E-2</v>
      </c>
      <c r="F51" s="16">
        <v>4.2632999999999997E-2</v>
      </c>
      <c r="G51" s="16">
        <v>5.7499000000000001E-2</v>
      </c>
      <c r="H51" s="16">
        <v>2.7825820000000001E-2</v>
      </c>
      <c r="I51" s="16">
        <v>4.263281E-2</v>
      </c>
    </row>
    <row r="52" spans="1:9" ht="15.75" x14ac:dyDescent="0.25">
      <c r="A52" s="26" t="s">
        <v>269</v>
      </c>
      <c r="B52" s="16">
        <v>5.7499000000000001E-2</v>
      </c>
      <c r="C52" s="16">
        <v>0.02</v>
      </c>
      <c r="D52" s="16">
        <v>4.2632999999999997E-2</v>
      </c>
      <c r="E52" s="16">
        <v>2.9000000000000001E-2</v>
      </c>
      <c r="F52" s="16">
        <v>5.749949E-2</v>
      </c>
      <c r="G52" s="16">
        <v>4.2632999999999997E-2</v>
      </c>
      <c r="H52" s="16">
        <v>4.2632999999999997E-2</v>
      </c>
      <c r="I52" s="16">
        <v>0.02</v>
      </c>
    </row>
    <row r="53" spans="1:9" ht="15.75" x14ac:dyDescent="0.25">
      <c r="A53" s="26" t="s">
        <v>329</v>
      </c>
      <c r="B53" s="16">
        <v>0.106334</v>
      </c>
      <c r="C53" s="16">
        <v>5.7499000000000001E-2</v>
      </c>
      <c r="D53" s="16">
        <v>2.7826E-2</v>
      </c>
      <c r="E53" s="16">
        <v>2.7826E-2</v>
      </c>
      <c r="F53" s="16">
        <v>0.02</v>
      </c>
      <c r="G53" s="16">
        <v>2.7826E-2</v>
      </c>
      <c r="H53" s="16">
        <v>0.106334</v>
      </c>
      <c r="I53" s="16">
        <v>5.749949E-2</v>
      </c>
    </row>
    <row r="54" spans="1:9" ht="15.75" x14ac:dyDescent="0.25">
      <c r="A54" s="26" t="s">
        <v>330</v>
      </c>
      <c r="B54" s="16">
        <v>4.2632999999999997E-2</v>
      </c>
      <c r="C54" s="16">
        <v>7.3311000000000001E-2</v>
      </c>
      <c r="D54" s="16">
        <v>0.106334</v>
      </c>
      <c r="E54" s="16">
        <v>4.2632999999999997E-2</v>
      </c>
      <c r="F54" s="16">
        <v>0.02</v>
      </c>
      <c r="G54" s="16">
        <v>4.2632999999999997E-2</v>
      </c>
      <c r="H54" s="16">
        <v>4.263281E-2</v>
      </c>
      <c r="I54" s="16">
        <v>7.3310810000000004E-2</v>
      </c>
    </row>
    <row r="55" spans="1:9" ht="15.75" x14ac:dyDescent="0.25">
      <c r="A55" s="26" t="s">
        <v>331</v>
      </c>
      <c r="B55" s="16">
        <v>0.16231899999999999</v>
      </c>
      <c r="C55" s="16">
        <v>7.3311000000000001E-2</v>
      </c>
      <c r="D55" s="16">
        <v>7.3310810000000004E-2</v>
      </c>
      <c r="E55" s="16">
        <v>5.7499000000000001E-2</v>
      </c>
      <c r="F55" s="16">
        <v>2.7826E-2</v>
      </c>
      <c r="G55" s="16">
        <v>2.7826E-2</v>
      </c>
      <c r="H55" s="16">
        <v>0.1623185</v>
      </c>
      <c r="I55" s="16">
        <v>0.106334</v>
      </c>
    </row>
    <row r="56" spans="1:9" ht="15.75" x14ac:dyDescent="0.25">
      <c r="A56" s="26" t="s">
        <v>332</v>
      </c>
      <c r="B56" s="16">
        <v>0.53456400000000004</v>
      </c>
      <c r="C56" s="16">
        <v>0.53456400000000004</v>
      </c>
      <c r="D56" s="16">
        <v>0.45066699999999998</v>
      </c>
      <c r="E56" s="16">
        <v>0.53456440000000005</v>
      </c>
      <c r="F56" s="16">
        <v>0.59247000000000005</v>
      </c>
      <c r="G56" s="16">
        <v>0.485541</v>
      </c>
      <c r="H56" s="16">
        <v>0.53456440000000005</v>
      </c>
      <c r="I56" s="16">
        <v>0.30328899999999998</v>
      </c>
    </row>
    <row r="57" spans="1:9" ht="15.75" x14ac:dyDescent="0.25">
      <c r="A57" s="26" t="s">
        <v>333</v>
      </c>
      <c r="B57" s="16">
        <v>0.16231899999999999</v>
      </c>
      <c r="C57" s="16">
        <v>2.7826E-2</v>
      </c>
      <c r="D57" s="16">
        <v>5.7499000000000001E-2</v>
      </c>
      <c r="E57" s="16">
        <v>6.7825999999999997E-2</v>
      </c>
      <c r="F57" s="16">
        <v>2.7825820000000001E-2</v>
      </c>
      <c r="G57" s="16">
        <v>5.7499000000000001E-2</v>
      </c>
      <c r="H57" s="16">
        <v>0.1623185</v>
      </c>
      <c r="I57" s="16">
        <v>4.2632999999999997E-2</v>
      </c>
    </row>
    <row r="58" spans="1:9" ht="15.75" x14ac:dyDescent="0.25">
      <c r="B58" s="11" t="s">
        <v>73</v>
      </c>
      <c r="C58" s="11" t="s">
        <v>74</v>
      </c>
      <c r="D58" s="11" t="s">
        <v>75</v>
      </c>
      <c r="E58" s="11" t="s">
        <v>76</v>
      </c>
      <c r="F58" s="11" t="s">
        <v>77</v>
      </c>
      <c r="G58" s="11" t="s">
        <v>78</v>
      </c>
      <c r="H58" s="11" t="s">
        <v>79</v>
      </c>
      <c r="I58" s="11" t="s">
        <v>80</v>
      </c>
    </row>
  </sheetData>
  <mergeCells count="4">
    <mergeCell ref="B3:I3"/>
    <mergeCell ref="B17:I17"/>
    <mergeCell ref="B31:I31"/>
    <mergeCell ref="B45:I45"/>
  </mergeCells>
  <phoneticPr fontId="1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0"/>
  <sheetViews>
    <sheetView workbookViewId="0">
      <selection activeCell="A2" sqref="A2"/>
    </sheetView>
  </sheetViews>
  <sheetFormatPr defaultRowHeight="13.5" x14ac:dyDescent="0.15"/>
  <sheetData>
    <row r="2" spans="1:6" ht="15.75" x14ac:dyDescent="0.25">
      <c r="A2" s="8" t="s">
        <v>420</v>
      </c>
      <c r="B2" s="9" t="s">
        <v>50</v>
      </c>
      <c r="C2" s="1"/>
      <c r="D2" s="1"/>
      <c r="E2" s="1"/>
      <c r="F2" s="1"/>
    </row>
    <row r="3" spans="1:6" ht="15.75" x14ac:dyDescent="0.25">
      <c r="A3" s="7"/>
      <c r="B3" s="65" t="s">
        <v>350</v>
      </c>
      <c r="C3" s="65"/>
      <c r="D3" s="65"/>
      <c r="E3" s="65"/>
      <c r="F3" s="65"/>
    </row>
    <row r="4" spans="1:6" ht="15.75" x14ac:dyDescent="0.25">
      <c r="A4" s="26" t="s">
        <v>326</v>
      </c>
      <c r="B4" s="16">
        <v>0.69972599999999996</v>
      </c>
      <c r="C4" s="16">
        <v>0.89536479999999996</v>
      </c>
      <c r="D4" s="16">
        <v>0.93332099999999996</v>
      </c>
      <c r="E4" s="16">
        <v>0.65984209999999999</v>
      </c>
      <c r="F4" s="16">
        <v>0.4783</v>
      </c>
    </row>
    <row r="5" spans="1:6" ht="15.75" x14ac:dyDescent="0.25">
      <c r="A5" s="26">
        <v>1</v>
      </c>
      <c r="B5" s="16">
        <v>0.28125990000000001</v>
      </c>
      <c r="C5" s="16">
        <v>0.214783</v>
      </c>
      <c r="D5" s="16">
        <v>0.44862970000000002</v>
      </c>
      <c r="E5" s="16">
        <v>6.5984210000000001E-2</v>
      </c>
      <c r="F5" s="16">
        <v>0.27</v>
      </c>
    </row>
    <row r="6" spans="1:6" ht="15.75" x14ac:dyDescent="0.25">
      <c r="A6" s="26">
        <v>3</v>
      </c>
      <c r="B6" s="16">
        <v>0.54767500000000002</v>
      </c>
      <c r="C6" s="16">
        <v>0.63219999999999998</v>
      </c>
      <c r="D6" s="16">
        <v>0.62961060000000002</v>
      </c>
      <c r="E6" s="16">
        <v>0.53456440000000005</v>
      </c>
      <c r="F6" s="16">
        <v>0.56000000000000005</v>
      </c>
    </row>
    <row r="7" spans="1:6" ht="15.75" x14ac:dyDescent="0.25">
      <c r="A7" s="26">
        <v>5</v>
      </c>
      <c r="B7" s="16">
        <v>0.54767500000000002</v>
      </c>
      <c r="C7" s="16">
        <v>0.69972599999999996</v>
      </c>
      <c r="D7" s="16">
        <v>0.69972599999999996</v>
      </c>
      <c r="E7" s="16">
        <v>0.58125990000000005</v>
      </c>
      <c r="F7" s="16">
        <v>0.66</v>
      </c>
    </row>
    <row r="8" spans="1:6" ht="15.75" x14ac:dyDescent="0.25">
      <c r="A8" s="26">
        <v>7</v>
      </c>
      <c r="B8" s="16">
        <v>0.66508999999999996</v>
      </c>
      <c r="C8" s="16">
        <v>0.54767500000000002</v>
      </c>
      <c r="D8" s="16">
        <v>0.89536479999999996</v>
      </c>
      <c r="E8" s="16">
        <v>0.4783</v>
      </c>
      <c r="F8" s="16">
        <v>0.64</v>
      </c>
    </row>
    <row r="9" spans="1:6" ht="15.75" x14ac:dyDescent="0.25">
      <c r="A9" s="26">
        <v>9</v>
      </c>
      <c r="B9" s="16">
        <v>0.83816210000000002</v>
      </c>
      <c r="C9" s="16">
        <v>0.59333210000000003</v>
      </c>
      <c r="D9" s="16">
        <v>0.63332100000000002</v>
      </c>
      <c r="E9" s="16">
        <v>0.44862970000000002</v>
      </c>
      <c r="F9" s="16">
        <v>0.59</v>
      </c>
    </row>
    <row r="10" spans="1:6" ht="15.75" x14ac:dyDescent="0.25">
      <c r="A10" s="26">
        <v>11</v>
      </c>
      <c r="B10" s="16">
        <v>0.45066729999999999</v>
      </c>
      <c r="C10" s="16">
        <v>0.63032880000000002</v>
      </c>
      <c r="D10" s="16">
        <v>0.65984209999999999</v>
      </c>
      <c r="E10" s="16">
        <v>0.65984209999999999</v>
      </c>
      <c r="F10" s="16">
        <v>0.55000000000000004</v>
      </c>
    </row>
    <row r="11" spans="1:6" ht="15.75" x14ac:dyDescent="0.25">
      <c r="A11" s="26">
        <v>13</v>
      </c>
      <c r="B11" s="16">
        <v>0.55000000000000004</v>
      </c>
      <c r="C11" s="16">
        <v>0.62318499999999999</v>
      </c>
      <c r="D11" s="16">
        <v>0.52147829999999995</v>
      </c>
      <c r="E11" s="16">
        <v>0.78</v>
      </c>
      <c r="F11" s="16">
        <v>0.68</v>
      </c>
    </row>
    <row r="12" spans="1:6" ht="15.75" x14ac:dyDescent="0.25">
      <c r="A12" s="26">
        <v>15</v>
      </c>
      <c r="B12" s="16">
        <v>0.96</v>
      </c>
      <c r="C12" s="16">
        <v>0.53456440000000005</v>
      </c>
      <c r="D12" s="16">
        <v>0.53456440000000005</v>
      </c>
      <c r="E12" s="16">
        <v>0.48499999999999999</v>
      </c>
      <c r="F12" s="16">
        <v>0.57999999999999996</v>
      </c>
    </row>
    <row r="13" spans="1:6" ht="15.75" x14ac:dyDescent="0.25">
      <c r="A13" s="26">
        <v>28</v>
      </c>
      <c r="B13" s="16">
        <v>0.69972599999999996</v>
      </c>
      <c r="C13" s="16">
        <v>0.54767500000000002</v>
      </c>
      <c r="D13" s="16">
        <v>0.93332099999999996</v>
      </c>
      <c r="E13" s="16">
        <v>0.30328850000000002</v>
      </c>
      <c r="F13" s="16">
        <v>0.62318499999999999</v>
      </c>
    </row>
    <row r="14" spans="1:6" ht="15.75" x14ac:dyDescent="0.25">
      <c r="A14" s="1"/>
      <c r="B14" s="11" t="s">
        <v>40</v>
      </c>
      <c r="C14" s="11" t="s">
        <v>25</v>
      </c>
      <c r="D14" s="11" t="s">
        <v>26</v>
      </c>
      <c r="E14" s="11" t="s">
        <v>27</v>
      </c>
      <c r="F14" s="11" t="s">
        <v>28</v>
      </c>
    </row>
    <row r="15" spans="1:6" ht="15.75" x14ac:dyDescent="0.25">
      <c r="B15" s="65" t="s">
        <v>351</v>
      </c>
      <c r="C15" s="65"/>
      <c r="D15" s="65"/>
      <c r="E15" s="65"/>
      <c r="F15" s="65"/>
    </row>
    <row r="16" spans="1:6" ht="15.75" x14ac:dyDescent="0.25">
      <c r="A16" s="26" t="s">
        <v>326</v>
      </c>
      <c r="B16" s="16">
        <v>0.53456440000000005</v>
      </c>
      <c r="C16" s="16">
        <v>0.69972599999999996</v>
      </c>
      <c r="D16" s="16">
        <v>0.25476749999999998</v>
      </c>
      <c r="E16" s="16">
        <v>0.93332099999999996</v>
      </c>
      <c r="F16" s="16">
        <v>0.30328850000000002</v>
      </c>
    </row>
    <row r="17" spans="1:6" ht="15.75" x14ac:dyDescent="0.25">
      <c r="A17" s="26">
        <v>1</v>
      </c>
      <c r="B17" s="16">
        <v>4.767822E-2</v>
      </c>
      <c r="C17" s="16">
        <v>0.22838729999999999</v>
      </c>
      <c r="D17" s="16">
        <v>0.2</v>
      </c>
      <c r="E17" s="16">
        <v>4.5066729999999999E-2</v>
      </c>
      <c r="F17" s="16">
        <v>0.21</v>
      </c>
    </row>
    <row r="18" spans="1:6" ht="15.75" x14ac:dyDescent="0.25">
      <c r="A18" s="26">
        <v>3</v>
      </c>
      <c r="B18" s="16">
        <v>3.6310000000000002E-2</v>
      </c>
      <c r="C18" s="16">
        <v>5.7500000000000002E-2</v>
      </c>
      <c r="D18" s="16">
        <v>0.26536999999999999</v>
      </c>
      <c r="E18" s="16">
        <v>5.7500000000000002E-2</v>
      </c>
      <c r="F18" s="16">
        <v>0.06</v>
      </c>
    </row>
    <row r="19" spans="1:6" ht="15.75" x14ac:dyDescent="0.25">
      <c r="A19" s="26">
        <v>5</v>
      </c>
      <c r="B19" s="16">
        <v>2.7825820000000001E-2</v>
      </c>
      <c r="C19" s="16">
        <v>4.263281E-2</v>
      </c>
      <c r="D19" s="16">
        <v>5.749949E-2</v>
      </c>
      <c r="E19" s="16">
        <v>0.19333210000000001</v>
      </c>
      <c r="F19" s="16">
        <v>0.06</v>
      </c>
    </row>
    <row r="20" spans="1:6" ht="15.75" x14ac:dyDescent="0.25">
      <c r="A20" s="26">
        <v>7</v>
      </c>
      <c r="B20" s="16">
        <v>2.7830000000000001E-2</v>
      </c>
      <c r="C20" s="16">
        <v>0.16231999999999999</v>
      </c>
      <c r="D20" s="16">
        <v>5.7500000000000002E-2</v>
      </c>
      <c r="E20" s="16">
        <v>0.03</v>
      </c>
      <c r="F20" s="16">
        <v>0.06</v>
      </c>
    </row>
    <row r="21" spans="1:6" ht="15.75" x14ac:dyDescent="0.25">
      <c r="A21" s="26">
        <v>9</v>
      </c>
      <c r="B21" s="16">
        <v>8.2119819999999996E-2</v>
      </c>
      <c r="C21" s="16">
        <v>4.263281E-2</v>
      </c>
      <c r="D21" s="16">
        <v>8.4788310000000006E-2</v>
      </c>
      <c r="E21" s="16">
        <v>0.03</v>
      </c>
      <c r="F21" s="16">
        <v>0.03</v>
      </c>
    </row>
    <row r="22" spans="1:6" ht="15.75" x14ac:dyDescent="0.25">
      <c r="A22" s="26">
        <v>11</v>
      </c>
      <c r="B22" s="16">
        <v>0.02</v>
      </c>
      <c r="C22" s="16">
        <v>0.02</v>
      </c>
      <c r="D22" s="16">
        <v>5.749949E-2</v>
      </c>
      <c r="E22" s="16">
        <v>2.9000000000000001E-2</v>
      </c>
      <c r="F22" s="16">
        <v>0.05</v>
      </c>
    </row>
    <row r="23" spans="1:6" ht="15.75" x14ac:dyDescent="0.25">
      <c r="A23" s="26">
        <v>13</v>
      </c>
      <c r="B23" s="16">
        <v>2.7825820000000001E-2</v>
      </c>
      <c r="C23" s="16">
        <v>0.02</v>
      </c>
      <c r="D23" s="16">
        <v>5.749949E-2</v>
      </c>
      <c r="E23" s="16">
        <v>0.05</v>
      </c>
      <c r="F23" s="16">
        <v>0.02</v>
      </c>
    </row>
    <row r="24" spans="1:6" ht="15.75" x14ac:dyDescent="0.25">
      <c r="A24" s="26">
        <v>15</v>
      </c>
      <c r="B24" s="16">
        <v>2.7825820000000001E-2</v>
      </c>
      <c r="C24" s="16">
        <v>4.263281E-2</v>
      </c>
      <c r="D24" s="16">
        <v>6.6707710000000003E-2</v>
      </c>
      <c r="E24" s="16">
        <v>8.8999999999999996E-2</v>
      </c>
      <c r="F24" s="16">
        <v>0.09</v>
      </c>
    </row>
    <row r="25" spans="1:6" ht="15.75" x14ac:dyDescent="0.25">
      <c r="A25" s="26">
        <v>28</v>
      </c>
      <c r="B25" s="16">
        <v>4.263281E-2</v>
      </c>
      <c r="C25" s="16">
        <v>0.04</v>
      </c>
      <c r="D25" s="16">
        <v>0.04</v>
      </c>
      <c r="E25" s="16">
        <v>4.2299999999999997E-2</v>
      </c>
      <c r="F25" s="16">
        <v>5.6000000000000001E-2</v>
      </c>
    </row>
    <row r="26" spans="1:6" ht="15.75" x14ac:dyDescent="0.25">
      <c r="B26" s="11" t="s">
        <v>29</v>
      </c>
      <c r="C26" s="11" t="s">
        <v>352</v>
      </c>
      <c r="D26" s="11" t="s">
        <v>353</v>
      </c>
      <c r="E26" s="11" t="s">
        <v>56</v>
      </c>
      <c r="F26" s="11" t="s">
        <v>57</v>
      </c>
    </row>
    <row r="27" spans="1:6" ht="15.75" x14ac:dyDescent="0.25">
      <c r="B27" s="65" t="s">
        <v>354</v>
      </c>
      <c r="C27" s="65"/>
      <c r="D27" s="65"/>
      <c r="E27" s="65"/>
      <c r="F27" s="65"/>
    </row>
    <row r="28" spans="1:6" ht="15.75" x14ac:dyDescent="0.25">
      <c r="A28" s="26" t="s">
        <v>326</v>
      </c>
      <c r="B28" s="16">
        <v>0.62318499999999999</v>
      </c>
      <c r="C28" s="16">
        <v>0.88125989999999998</v>
      </c>
      <c r="D28" s="16">
        <v>0.4783</v>
      </c>
      <c r="E28" s="16">
        <v>0.44862970000000002</v>
      </c>
      <c r="F28" s="16">
        <v>0.65984209999999999</v>
      </c>
    </row>
    <row r="29" spans="1:6" ht="15.75" x14ac:dyDescent="0.25">
      <c r="A29" s="26">
        <v>1</v>
      </c>
      <c r="B29" s="16">
        <v>7.3310810000000004E-2</v>
      </c>
      <c r="C29" s="16">
        <v>0.27</v>
      </c>
      <c r="D29" s="16">
        <v>0.2</v>
      </c>
      <c r="E29" s="16">
        <v>0.43654799999999999</v>
      </c>
      <c r="F29" s="16">
        <v>4.863E-2</v>
      </c>
    </row>
    <row r="30" spans="1:6" ht="15.75" x14ac:dyDescent="0.25">
      <c r="A30" s="26">
        <v>3</v>
      </c>
      <c r="B30" s="16">
        <v>0.25477</v>
      </c>
      <c r="C30" s="16">
        <v>0.44862999999999997</v>
      </c>
      <c r="D30" s="16">
        <v>6.2960000000000002E-2</v>
      </c>
      <c r="E30" s="16">
        <v>1.04813</v>
      </c>
      <c r="F30" s="16">
        <v>0.58482239999999996</v>
      </c>
    </row>
    <row r="31" spans="1:6" ht="15.75" x14ac:dyDescent="0.25">
      <c r="A31" s="26">
        <v>5</v>
      </c>
      <c r="B31" s="16">
        <v>0.77105970000000001</v>
      </c>
      <c r="C31" s="16">
        <v>0.58482239999999996</v>
      </c>
      <c r="D31" s="16">
        <v>0.44862970000000002</v>
      </c>
      <c r="E31" s="16">
        <v>0.65</v>
      </c>
      <c r="F31" s="16">
        <v>0.53456000000000004</v>
      </c>
    </row>
    <row r="32" spans="1:6" ht="15.75" x14ac:dyDescent="0.25">
      <c r="A32" s="26">
        <v>7</v>
      </c>
      <c r="B32" s="16">
        <v>0.59011000000000002</v>
      </c>
      <c r="C32" s="16">
        <v>0.53456000000000004</v>
      </c>
      <c r="D32" s="16">
        <v>0.54769999999999996</v>
      </c>
      <c r="E32" s="16">
        <v>0.64863000000000004</v>
      </c>
      <c r="F32" s="16">
        <v>0.4783</v>
      </c>
    </row>
    <row r="33" spans="1:6" ht="15.75" x14ac:dyDescent="0.25">
      <c r="A33" s="26">
        <v>9</v>
      </c>
      <c r="B33" s="16">
        <v>0.77105970000000001</v>
      </c>
      <c r="C33" s="16">
        <v>0.4783</v>
      </c>
      <c r="D33" s="16">
        <v>0.53456440000000005</v>
      </c>
      <c r="E33" s="16">
        <v>0.58482239999999996</v>
      </c>
      <c r="F33" s="16">
        <v>0.64863000000000004</v>
      </c>
    </row>
    <row r="34" spans="1:6" ht="15.75" x14ac:dyDescent="0.25">
      <c r="A34" s="26">
        <v>11</v>
      </c>
      <c r="B34" s="16">
        <v>0.25476749999999998</v>
      </c>
      <c r="C34" s="16">
        <v>0.83816210000000002</v>
      </c>
      <c r="D34" s="16">
        <v>0.46916760000000002</v>
      </c>
      <c r="E34" s="16">
        <v>0.53456000000000004</v>
      </c>
      <c r="F34" s="16">
        <v>0.58482239999999996</v>
      </c>
    </row>
    <row r="35" spans="1:6" ht="15.75" x14ac:dyDescent="0.25">
      <c r="A35" s="26">
        <v>13</v>
      </c>
      <c r="B35" s="16">
        <v>0.64813200000000004</v>
      </c>
      <c r="C35" s="16">
        <v>0.83816210000000002</v>
      </c>
      <c r="D35" s="16">
        <v>0.83816210000000002</v>
      </c>
      <c r="E35" s="16">
        <v>0.214783</v>
      </c>
      <c r="F35" s="16">
        <v>0.53456000000000004</v>
      </c>
    </row>
    <row r="36" spans="1:6" ht="15.75" x14ac:dyDescent="0.25">
      <c r="A36" s="26">
        <v>15</v>
      </c>
      <c r="B36" s="16">
        <v>0.94930990000000004</v>
      </c>
      <c r="C36" s="16">
        <v>0.83816210000000002</v>
      </c>
      <c r="D36" s="16">
        <v>0.48132000000000003</v>
      </c>
      <c r="E36" s="16">
        <v>0.59</v>
      </c>
      <c r="F36" s="16">
        <v>0.214783</v>
      </c>
    </row>
    <row r="37" spans="1:6" ht="15.75" x14ac:dyDescent="0.25">
      <c r="A37" s="26">
        <v>28</v>
      </c>
      <c r="B37" s="16">
        <v>0.59424840000000001</v>
      </c>
      <c r="C37" s="16">
        <v>0.68080799999999997</v>
      </c>
      <c r="D37" s="16">
        <v>0.4</v>
      </c>
      <c r="E37" s="16">
        <v>0.65</v>
      </c>
      <c r="F37" s="16">
        <v>0.56999999999999995</v>
      </c>
    </row>
    <row r="38" spans="1:6" ht="15.75" x14ac:dyDescent="0.25">
      <c r="B38" s="11" t="s">
        <v>58</v>
      </c>
      <c r="C38" s="11" t="s">
        <v>31</v>
      </c>
      <c r="D38" s="11" t="s">
        <v>32</v>
      </c>
      <c r="E38" s="11" t="s">
        <v>33</v>
      </c>
      <c r="F38" s="11" t="s">
        <v>101</v>
      </c>
    </row>
    <row r="39" spans="1:6" ht="15.75" x14ac:dyDescent="0.25">
      <c r="B39" s="65" t="s">
        <v>355</v>
      </c>
      <c r="C39" s="65"/>
      <c r="D39" s="65"/>
      <c r="E39" s="65"/>
      <c r="F39" s="65"/>
    </row>
    <row r="40" spans="1:6" ht="15.75" x14ac:dyDescent="0.25">
      <c r="A40" s="26" t="s">
        <v>326</v>
      </c>
      <c r="B40" s="16">
        <v>0.54767500000000002</v>
      </c>
      <c r="C40" s="16">
        <v>0.66508999999999996</v>
      </c>
      <c r="D40" s="16">
        <v>0.83816210000000002</v>
      </c>
      <c r="E40" s="16">
        <v>0.45066729999999999</v>
      </c>
      <c r="F40" s="16">
        <v>0.93126229999999999</v>
      </c>
    </row>
    <row r="41" spans="1:6" ht="15.75" x14ac:dyDescent="0.25">
      <c r="A41" s="26">
        <v>1</v>
      </c>
      <c r="B41" s="16">
        <v>9.4248399999999996E-2</v>
      </c>
      <c r="C41" s="16">
        <v>0.27825820000000001</v>
      </c>
      <c r="D41" s="16">
        <v>0.28377619999999998</v>
      </c>
      <c r="E41" s="16">
        <v>5.749949E-2</v>
      </c>
      <c r="F41" s="16">
        <v>0.13137480000000001</v>
      </c>
    </row>
    <row r="42" spans="1:6" ht="15.75" x14ac:dyDescent="0.25">
      <c r="A42" s="26">
        <v>3</v>
      </c>
      <c r="B42" s="16">
        <v>0.54179999999999995</v>
      </c>
      <c r="C42" s="16">
        <v>0.33100000000000002</v>
      </c>
      <c r="D42" s="16">
        <v>0.42630000000000001</v>
      </c>
      <c r="E42" s="16">
        <v>0.39011000000000001</v>
      </c>
      <c r="F42" s="16">
        <v>0.59424999999999994</v>
      </c>
    </row>
    <row r="43" spans="1:6" ht="15.75" x14ac:dyDescent="0.25">
      <c r="A43" s="26">
        <v>5</v>
      </c>
      <c r="B43" s="16">
        <v>0.45066729999999999</v>
      </c>
      <c r="C43" s="16">
        <v>0.34808080000000002</v>
      </c>
      <c r="D43" s="16">
        <v>0.42541810000000002</v>
      </c>
      <c r="E43" s="16">
        <v>1.1162049999999999</v>
      </c>
      <c r="F43" s="16">
        <v>8.4788310000000006E-2</v>
      </c>
    </row>
    <row r="44" spans="1:6" ht="15.75" x14ac:dyDescent="0.25">
      <c r="A44" s="26">
        <v>7</v>
      </c>
      <c r="B44" s="16">
        <v>0.47677999999999998</v>
      </c>
      <c r="C44" s="16">
        <v>1.04813</v>
      </c>
      <c r="D44" s="16">
        <v>0.48377999999999999</v>
      </c>
      <c r="E44" s="16">
        <v>0.34808</v>
      </c>
      <c r="F44" s="16">
        <v>0.39011000000000001</v>
      </c>
    </row>
    <row r="45" spans="1:6" ht="15.75" x14ac:dyDescent="0.25">
      <c r="A45" s="26">
        <v>9</v>
      </c>
      <c r="B45" s="16">
        <v>0.53456440000000005</v>
      </c>
      <c r="C45" s="16">
        <v>0.56205000000000005</v>
      </c>
      <c r="D45" s="16">
        <v>0.65984209999999999</v>
      </c>
      <c r="E45" s="16">
        <v>0.74448510000000001</v>
      </c>
      <c r="F45" s="16">
        <v>1.0137</v>
      </c>
    </row>
    <row r="46" spans="1:6" ht="15.75" x14ac:dyDescent="0.25">
      <c r="A46" s="26">
        <v>11</v>
      </c>
      <c r="B46" s="16">
        <v>0.59112589999999998</v>
      </c>
      <c r="C46" s="16">
        <v>0.767822</v>
      </c>
      <c r="D46" s="16">
        <v>0.54767500000000002</v>
      </c>
      <c r="E46" s="16">
        <v>0.54767500000000002</v>
      </c>
      <c r="F46" s="16">
        <v>0.53456440000000005</v>
      </c>
    </row>
    <row r="47" spans="1:6" ht="15.75" x14ac:dyDescent="0.25">
      <c r="A47" s="26">
        <v>13</v>
      </c>
      <c r="B47" s="16">
        <v>0.30328850000000002</v>
      </c>
      <c r="C47" s="16">
        <v>1.226693</v>
      </c>
      <c r="D47" s="16">
        <v>0.54767500000000002</v>
      </c>
      <c r="E47" s="16">
        <v>0.63339999999999996</v>
      </c>
      <c r="F47" s="16">
        <v>0.47678219999999999</v>
      </c>
    </row>
    <row r="48" spans="1:6" ht="15.75" x14ac:dyDescent="0.25">
      <c r="A48" s="26">
        <v>15</v>
      </c>
      <c r="B48" s="16">
        <v>0.83816210000000002</v>
      </c>
      <c r="C48" s="16">
        <v>0.77105970000000001</v>
      </c>
      <c r="D48" s="16">
        <v>0.83816210000000002</v>
      </c>
      <c r="E48" s="16">
        <v>0.45066729999999999</v>
      </c>
      <c r="F48" s="16">
        <v>0.28377619999999998</v>
      </c>
    </row>
    <row r="49" spans="1:6" ht="15.75" x14ac:dyDescent="0.25">
      <c r="A49" s="26">
        <v>28</v>
      </c>
      <c r="B49" s="16">
        <v>0.34808080000000002</v>
      </c>
      <c r="C49" s="16">
        <v>0.48377619999999999</v>
      </c>
      <c r="D49" s="16">
        <v>0.34808080000000002</v>
      </c>
      <c r="E49" s="16">
        <v>0.34808080000000002</v>
      </c>
      <c r="F49" s="16">
        <v>0.54</v>
      </c>
    </row>
    <row r="50" spans="1:6" ht="15.75" x14ac:dyDescent="0.25">
      <c r="B50" s="11" t="s">
        <v>63</v>
      </c>
      <c r="C50" s="11" t="s">
        <v>64</v>
      </c>
      <c r="D50" s="11" t="s">
        <v>65</v>
      </c>
      <c r="E50" s="11" t="s">
        <v>66</v>
      </c>
      <c r="F50" s="11" t="s">
        <v>67</v>
      </c>
    </row>
  </sheetData>
  <mergeCells count="4">
    <mergeCell ref="B3:F3"/>
    <mergeCell ref="B15:F15"/>
    <mergeCell ref="B27:F27"/>
    <mergeCell ref="B39:F39"/>
  </mergeCells>
  <phoneticPr fontId="1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"/>
  <sheetViews>
    <sheetView workbookViewId="0">
      <selection activeCell="A2" sqref="A2"/>
    </sheetView>
  </sheetViews>
  <sheetFormatPr defaultRowHeight="13.5" x14ac:dyDescent="0.15"/>
  <sheetData>
    <row r="2" spans="1:5" ht="15.75" x14ac:dyDescent="0.25">
      <c r="A2" s="8" t="s">
        <v>421</v>
      </c>
      <c r="B2" s="1"/>
      <c r="C2" s="50"/>
      <c r="D2" s="50"/>
      <c r="E2" s="50"/>
    </row>
    <row r="3" spans="1:5" ht="15.75" x14ac:dyDescent="0.25">
      <c r="A3" s="9"/>
      <c r="B3" s="20" t="s">
        <v>356</v>
      </c>
      <c r="C3" s="20" t="s">
        <v>357</v>
      </c>
      <c r="D3" s="20" t="s">
        <v>358</v>
      </c>
      <c r="E3" s="20" t="s">
        <v>359</v>
      </c>
    </row>
    <row r="4" spans="1:5" ht="15.75" x14ac:dyDescent="0.25">
      <c r="A4" s="29" t="s">
        <v>40</v>
      </c>
      <c r="B4" s="16">
        <v>2</v>
      </c>
      <c r="C4" s="16">
        <v>9.8000000000000007</v>
      </c>
      <c r="D4" s="16">
        <v>2.9</v>
      </c>
      <c r="E4" s="16">
        <v>3</v>
      </c>
    </row>
    <row r="5" spans="1:5" ht="15.75" x14ac:dyDescent="0.25">
      <c r="A5" s="29" t="s">
        <v>25</v>
      </c>
      <c r="B5" s="16">
        <v>1</v>
      </c>
      <c r="C5" s="16">
        <v>7</v>
      </c>
      <c r="D5" s="16">
        <v>1.7</v>
      </c>
      <c r="E5" s="16">
        <v>2.7</v>
      </c>
    </row>
    <row r="6" spans="1:5" ht="15.75" x14ac:dyDescent="0.25">
      <c r="A6" s="29" t="s">
        <v>26</v>
      </c>
      <c r="B6" s="16">
        <v>1.1282000000000001</v>
      </c>
      <c r="C6" s="16">
        <v>8</v>
      </c>
      <c r="D6" s="16">
        <v>3.82</v>
      </c>
      <c r="E6" s="16">
        <v>1.82</v>
      </c>
    </row>
    <row r="7" spans="1:5" ht="15.75" x14ac:dyDescent="0.25">
      <c r="A7" s="29" t="s">
        <v>27</v>
      </c>
      <c r="B7" s="16">
        <v>1.85</v>
      </c>
      <c r="C7" s="16">
        <v>7.7</v>
      </c>
      <c r="D7" s="16">
        <v>1.5</v>
      </c>
      <c r="E7" s="16">
        <v>3.5</v>
      </c>
    </row>
  </sheetData>
  <phoneticPr fontId="1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82"/>
  <sheetViews>
    <sheetView workbookViewId="0">
      <selection activeCell="H20" sqref="H20"/>
    </sheetView>
  </sheetViews>
  <sheetFormatPr defaultColWidth="8.875" defaultRowHeight="15.75" x14ac:dyDescent="0.25"/>
  <cols>
    <col min="1" max="16384" width="8.875" style="1"/>
  </cols>
  <sheetData>
    <row r="2" spans="1:9" x14ac:dyDescent="0.25">
      <c r="A2" s="83" t="s">
        <v>360</v>
      </c>
      <c r="B2" s="83"/>
    </row>
    <row r="3" spans="1:9" x14ac:dyDescent="0.25">
      <c r="A3" s="9" t="s">
        <v>361</v>
      </c>
    </row>
    <row r="4" spans="1:9" s="9" customFormat="1" x14ac:dyDescent="0.25">
      <c r="A4" s="7"/>
      <c r="B4" s="65" t="s">
        <v>362</v>
      </c>
      <c r="C4" s="65"/>
      <c r="D4" s="65"/>
      <c r="E4" s="65"/>
      <c r="F4" s="65"/>
      <c r="G4" s="65"/>
      <c r="H4" s="65"/>
      <c r="I4" s="65"/>
    </row>
    <row r="5" spans="1:9" x14ac:dyDescent="0.25">
      <c r="A5" s="26" t="s">
        <v>365</v>
      </c>
      <c r="B5" s="16">
        <v>0.68</v>
      </c>
      <c r="C5" s="16">
        <v>0.84</v>
      </c>
      <c r="D5" s="16">
        <v>0.79</v>
      </c>
      <c r="E5" s="16">
        <v>1.1200000000000001</v>
      </c>
      <c r="F5" s="16">
        <v>0.65</v>
      </c>
      <c r="G5" s="16">
        <v>0.85</v>
      </c>
      <c r="H5" s="16">
        <v>0.84</v>
      </c>
      <c r="I5" s="16">
        <v>0.79</v>
      </c>
    </row>
    <row r="6" spans="1:9" x14ac:dyDescent="0.25">
      <c r="A6" s="26" t="s">
        <v>366</v>
      </c>
      <c r="B6" s="16">
        <v>0.05</v>
      </c>
      <c r="C6" s="16">
        <v>4.4999999999999998E-2</v>
      </c>
      <c r="D6" s="16">
        <v>8.2000000000000003E-2</v>
      </c>
      <c r="E6" s="16">
        <v>0.02</v>
      </c>
      <c r="F6" s="16">
        <v>0.04</v>
      </c>
      <c r="G6" s="16">
        <v>0.12</v>
      </c>
      <c r="H6" s="16">
        <v>4.4999999999999998E-2</v>
      </c>
      <c r="I6" s="16">
        <v>8.2000000000000003E-2</v>
      </c>
    </row>
    <row r="7" spans="1:9" x14ac:dyDescent="0.25">
      <c r="B7" s="11" t="s">
        <v>40</v>
      </c>
      <c r="C7" s="11" t="s">
        <v>25</v>
      </c>
      <c r="D7" s="11" t="s">
        <v>26</v>
      </c>
      <c r="E7" s="11" t="s">
        <v>27</v>
      </c>
      <c r="F7" s="11" t="s">
        <v>28</v>
      </c>
      <c r="G7" s="11" t="s">
        <v>29</v>
      </c>
      <c r="H7" s="11" t="s">
        <v>54</v>
      </c>
      <c r="I7" s="11" t="s">
        <v>55</v>
      </c>
    </row>
    <row r="8" spans="1:9" x14ac:dyDescent="0.25">
      <c r="B8" s="65" t="s">
        <v>363</v>
      </c>
      <c r="C8" s="65"/>
      <c r="D8" s="65"/>
      <c r="E8" s="65"/>
      <c r="F8" s="65"/>
      <c r="G8" s="65"/>
      <c r="H8" s="65"/>
      <c r="I8" s="65"/>
    </row>
    <row r="9" spans="1:9" x14ac:dyDescent="0.25">
      <c r="A9" s="26" t="s">
        <v>365</v>
      </c>
      <c r="B9" s="16">
        <v>0.68</v>
      </c>
      <c r="C9" s="16">
        <v>0.49</v>
      </c>
      <c r="D9" s="16">
        <v>0.79</v>
      </c>
      <c r="E9" s="16">
        <v>1.0309999999999999</v>
      </c>
      <c r="F9" s="16">
        <v>0.86</v>
      </c>
      <c r="G9" s="16">
        <v>0.56000000000000005</v>
      </c>
      <c r="H9" s="16">
        <v>0.79</v>
      </c>
      <c r="I9" s="16">
        <v>1.0309999999999999</v>
      </c>
    </row>
    <row r="10" spans="1:9" x14ac:dyDescent="0.25">
      <c r="A10" s="26" t="s">
        <v>366</v>
      </c>
      <c r="B10" s="16">
        <v>7.0000000000000007E-2</v>
      </c>
      <c r="C10" s="16">
        <v>4.4999999999999998E-2</v>
      </c>
      <c r="D10" s="16">
        <v>0.06</v>
      </c>
      <c r="E10" s="16">
        <v>6.5000000000000002E-2</v>
      </c>
      <c r="F10" s="16">
        <v>4.2000000000000003E-2</v>
      </c>
      <c r="G10" s="16">
        <v>5.2999999999999999E-2</v>
      </c>
      <c r="H10" s="16">
        <v>0.06</v>
      </c>
      <c r="I10" s="16">
        <v>6.5000000000000002E-2</v>
      </c>
    </row>
    <row r="11" spans="1:9" x14ac:dyDescent="0.25">
      <c r="B11" s="11" t="s">
        <v>56</v>
      </c>
      <c r="C11" s="11" t="s">
        <v>57</v>
      </c>
      <c r="D11" s="11" t="s">
        <v>58</v>
      </c>
      <c r="E11" s="11" t="s">
        <v>31</v>
      </c>
      <c r="F11" s="11" t="s">
        <v>32</v>
      </c>
      <c r="G11" s="11" t="s">
        <v>33</v>
      </c>
      <c r="H11" s="11" t="s">
        <v>101</v>
      </c>
      <c r="I11" s="11" t="s">
        <v>63</v>
      </c>
    </row>
    <row r="12" spans="1:9" x14ac:dyDescent="0.25">
      <c r="B12" s="65" t="s">
        <v>364</v>
      </c>
      <c r="C12" s="65"/>
      <c r="D12" s="65"/>
      <c r="E12" s="65"/>
      <c r="F12" s="65"/>
      <c r="G12" s="65"/>
      <c r="H12" s="65"/>
      <c r="I12" s="65"/>
    </row>
    <row r="13" spans="1:9" x14ac:dyDescent="0.25">
      <c r="A13" s="26" t="s">
        <v>365</v>
      </c>
      <c r="B13" s="16">
        <v>0.56000000000000005</v>
      </c>
      <c r="C13" s="16">
        <v>0.46</v>
      </c>
      <c r="D13" s="16">
        <v>0.78</v>
      </c>
      <c r="E13" s="16">
        <v>0.45</v>
      </c>
      <c r="F13" s="16">
        <v>0.64</v>
      </c>
      <c r="G13" s="16">
        <v>0.85</v>
      </c>
      <c r="H13" s="16">
        <v>0.78</v>
      </c>
      <c r="I13" s="16">
        <v>0.45</v>
      </c>
    </row>
    <row r="14" spans="1:9" x14ac:dyDescent="0.25">
      <c r="A14" s="26" t="s">
        <v>366</v>
      </c>
      <c r="B14" s="16">
        <v>0.14000000000000001</v>
      </c>
      <c r="C14" s="16">
        <v>0.12</v>
      </c>
      <c r="D14" s="16">
        <v>0.02</v>
      </c>
      <c r="E14" s="16">
        <v>0.04</v>
      </c>
      <c r="F14" s="16">
        <v>0.06</v>
      </c>
      <c r="G14" s="16">
        <v>4.3999999999999997E-2</v>
      </c>
      <c r="H14" s="16">
        <v>0.02</v>
      </c>
      <c r="I14" s="16">
        <v>0.04</v>
      </c>
    </row>
    <row r="15" spans="1:9" x14ac:dyDescent="0.25">
      <c r="B15" s="11" t="s">
        <v>64</v>
      </c>
      <c r="C15" s="11" t="s">
        <v>65</v>
      </c>
      <c r="D15" s="11" t="s">
        <v>66</v>
      </c>
      <c r="E15" s="11" t="s">
        <v>67</v>
      </c>
      <c r="F15" s="11" t="s">
        <v>68</v>
      </c>
      <c r="G15" s="11" t="s">
        <v>69</v>
      </c>
      <c r="H15" s="11" t="s">
        <v>70</v>
      </c>
      <c r="I15" s="11" t="s">
        <v>71</v>
      </c>
    </row>
    <row r="68" spans="1:21" x14ac:dyDescent="0.25">
      <c r="B68" s="32"/>
      <c r="C68" s="32"/>
      <c r="E68" s="32"/>
      <c r="F68" s="32"/>
      <c r="K68" s="32"/>
      <c r="L68" s="32"/>
      <c r="N68" s="32"/>
      <c r="O68" s="32"/>
    </row>
    <row r="78" spans="1:21" x14ac:dyDescent="0.25">
      <c r="A78" s="15"/>
      <c r="D78" s="15"/>
    </row>
    <row r="79" spans="1:21" x14ac:dyDescent="0.25">
      <c r="A79" s="15"/>
      <c r="D79" s="15"/>
      <c r="O79" s="15"/>
      <c r="R79" s="15"/>
      <c r="U79" s="15"/>
    </row>
    <row r="80" spans="1:21" x14ac:dyDescent="0.25">
      <c r="A80" s="15"/>
      <c r="D80" s="15"/>
      <c r="O80" s="15"/>
      <c r="R80" s="15"/>
      <c r="U80" s="15"/>
    </row>
    <row r="81" spans="13:21" x14ac:dyDescent="0.25">
      <c r="U81" s="15"/>
    </row>
    <row r="82" spans="13:21" x14ac:dyDescent="0.25">
      <c r="M82" s="17"/>
    </row>
  </sheetData>
  <mergeCells count="4">
    <mergeCell ref="A2:B2"/>
    <mergeCell ref="B4:I4"/>
    <mergeCell ref="B8:I8"/>
    <mergeCell ref="B12:I12"/>
  </mergeCells>
  <phoneticPr fontId="1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9"/>
  <sheetViews>
    <sheetView topLeftCell="A16" workbookViewId="0">
      <selection activeCell="I6" sqref="I6"/>
    </sheetView>
  </sheetViews>
  <sheetFormatPr defaultRowHeight="13.5" x14ac:dyDescent="0.15"/>
  <cols>
    <col min="1" max="1" width="10.875" style="53" customWidth="1"/>
    <col min="2" max="2" width="12.375" style="53" customWidth="1"/>
    <col min="3" max="3" width="8.125" style="53" customWidth="1"/>
    <col min="4" max="4" width="11.625" style="53" customWidth="1"/>
    <col min="5" max="5" width="11.75" style="53" customWidth="1"/>
    <col min="6" max="6" width="8" style="53" customWidth="1"/>
    <col min="7" max="7" width="12.25" style="53" customWidth="1"/>
    <col min="8" max="8" width="11.125" style="53" customWidth="1"/>
    <col min="9" max="9" width="9" style="53"/>
    <col min="10" max="10" width="11.625" style="53" customWidth="1"/>
    <col min="11" max="11" width="11" style="53" customWidth="1"/>
    <col min="12" max="12" width="5.625" style="53" customWidth="1"/>
    <col min="13" max="13" width="11.75" style="53" customWidth="1"/>
    <col min="14" max="14" width="10.75" style="53" customWidth="1"/>
    <col min="15" max="15" width="6.75" style="53" customWidth="1"/>
    <col min="16" max="16" width="11.875" style="53" customWidth="1"/>
    <col min="17" max="16384" width="9" style="53"/>
  </cols>
  <sheetData>
    <row r="2" spans="1:9" ht="15.75" x14ac:dyDescent="0.15">
      <c r="A2" s="51" t="s">
        <v>373</v>
      </c>
      <c r="B2" s="52"/>
      <c r="C2" s="52"/>
      <c r="D2" s="52"/>
      <c r="E2" s="52"/>
      <c r="F2" s="52"/>
      <c r="G2" s="52"/>
      <c r="H2" s="52"/>
    </row>
    <row r="3" spans="1:9" s="57" customFormat="1" ht="15.75" x14ac:dyDescent="0.25">
      <c r="A3" s="20" t="s">
        <v>367</v>
      </c>
      <c r="B3" s="20" t="s">
        <v>368</v>
      </c>
      <c r="C3" s="54"/>
      <c r="D3" s="20" t="s">
        <v>369</v>
      </c>
      <c r="E3" s="20" t="s">
        <v>370</v>
      </c>
      <c r="F3" s="55"/>
      <c r="G3" s="20" t="s">
        <v>371</v>
      </c>
      <c r="H3" s="20" t="s">
        <v>372</v>
      </c>
      <c r="I3" s="56"/>
    </row>
    <row r="4" spans="1:9" ht="15.75" x14ac:dyDescent="0.25">
      <c r="A4" s="16">
        <v>0</v>
      </c>
      <c r="B4" s="16">
        <v>0.132137</v>
      </c>
      <c r="C4" s="1"/>
      <c r="D4" s="16">
        <v>0</v>
      </c>
      <c r="E4" s="16">
        <v>0.147398</v>
      </c>
      <c r="F4" s="1"/>
      <c r="G4" s="16">
        <v>0.187893</v>
      </c>
      <c r="H4" s="16">
        <v>0.11054799999999999</v>
      </c>
      <c r="I4" s="1"/>
    </row>
    <row r="5" spans="1:9" ht="15.75" x14ac:dyDescent="0.25">
      <c r="A5" s="16">
        <v>0</v>
      </c>
      <c r="B5" s="16">
        <v>1.9961500000000001</v>
      </c>
      <c r="C5" s="1"/>
      <c r="D5" s="16">
        <v>0</v>
      </c>
      <c r="E5" s="16">
        <v>0</v>
      </c>
      <c r="F5" s="1"/>
      <c r="G5" s="16">
        <v>0</v>
      </c>
      <c r="H5" s="16">
        <v>0.70752899999999996</v>
      </c>
      <c r="I5" s="1"/>
    </row>
    <row r="6" spans="1:9" ht="15.75" x14ac:dyDescent="0.25">
      <c r="A6" s="16">
        <v>0</v>
      </c>
      <c r="B6" s="16">
        <v>0</v>
      </c>
      <c r="C6" s="1"/>
      <c r="D6" s="16">
        <v>0.22534390000000001</v>
      </c>
      <c r="E6" s="16">
        <v>0.36005599999999999</v>
      </c>
      <c r="F6" s="1"/>
      <c r="G6" s="16">
        <v>0</v>
      </c>
      <c r="H6" s="16">
        <v>1.374034</v>
      </c>
      <c r="I6" s="1"/>
    </row>
    <row r="7" spans="1:9" ht="15.75" x14ac:dyDescent="0.25">
      <c r="A7" s="16">
        <v>0</v>
      </c>
      <c r="B7" s="16">
        <v>0.31506099999999998</v>
      </c>
      <c r="C7" s="1"/>
      <c r="D7" s="16">
        <v>0</v>
      </c>
      <c r="E7" s="16">
        <v>0.16977500000000001</v>
      </c>
      <c r="F7" s="1"/>
      <c r="G7" s="16">
        <v>0.25885200000000003</v>
      </c>
      <c r="H7" s="16">
        <v>0.72672599999999998</v>
      </c>
      <c r="I7" s="1"/>
    </row>
    <row r="8" spans="1:9" ht="15.75" x14ac:dyDescent="0.25">
      <c r="A8" s="16">
        <v>0.14012230000000001</v>
      </c>
      <c r="B8" s="16">
        <v>0</v>
      </c>
      <c r="C8" s="1"/>
      <c r="D8" s="16">
        <v>0</v>
      </c>
      <c r="E8" s="16">
        <v>0.115631</v>
      </c>
      <c r="F8" s="1"/>
      <c r="G8" s="16">
        <v>0.243755</v>
      </c>
      <c r="H8" s="16">
        <v>0.33686700000000003</v>
      </c>
      <c r="I8" s="1"/>
    </row>
    <row r="9" spans="1:9" ht="15.75" x14ac:dyDescent="0.25">
      <c r="A9" s="16">
        <v>0</v>
      </c>
      <c r="B9" s="16">
        <v>5.530355E-2</v>
      </c>
      <c r="C9" s="1"/>
      <c r="D9" s="16">
        <v>0</v>
      </c>
      <c r="E9" s="16">
        <v>0.25740499999999999</v>
      </c>
      <c r="F9" s="1"/>
      <c r="G9" s="16">
        <v>0</v>
      </c>
      <c r="H9" s="16">
        <v>7.4069999999999997E-2</v>
      </c>
      <c r="I9" s="1"/>
    </row>
    <row r="10" spans="1:9" ht="15.75" x14ac:dyDescent="0.25">
      <c r="A10" s="16">
        <v>0</v>
      </c>
      <c r="B10" s="16">
        <v>0.13375390000000001</v>
      </c>
      <c r="C10" s="1"/>
      <c r="D10" s="16">
        <v>0</v>
      </c>
      <c r="E10" s="16">
        <v>0</v>
      </c>
      <c r="F10" s="1"/>
      <c r="G10" s="16">
        <v>0.24538699999999999</v>
      </c>
      <c r="H10" s="16">
        <v>6.5609000000000001E-2</v>
      </c>
      <c r="I10" s="1"/>
    </row>
    <row r="11" spans="1:9" ht="15.75" x14ac:dyDescent="0.25">
      <c r="A11" s="16">
        <v>0</v>
      </c>
      <c r="B11" s="16">
        <v>2.6673390000000001</v>
      </c>
      <c r="C11" s="1"/>
      <c r="D11" s="16">
        <v>0</v>
      </c>
      <c r="E11" s="16">
        <v>0</v>
      </c>
      <c r="F11" s="1"/>
      <c r="G11" s="16">
        <v>0.189059</v>
      </c>
      <c r="H11" s="16">
        <v>0.19703100000000001</v>
      </c>
      <c r="I11" s="1"/>
    </row>
    <row r="12" spans="1:9" ht="15.75" x14ac:dyDescent="0.25">
      <c r="A12" s="16">
        <v>0</v>
      </c>
      <c r="B12" s="16">
        <v>0.60855130000000002</v>
      </c>
      <c r="C12" s="1"/>
      <c r="D12" s="16">
        <v>0</v>
      </c>
      <c r="E12" s="16">
        <v>0</v>
      </c>
      <c r="F12" s="1"/>
      <c r="G12" s="16">
        <v>0.311587</v>
      </c>
      <c r="H12" s="16">
        <v>0.248339</v>
      </c>
      <c r="I12" s="1"/>
    </row>
    <row r="13" spans="1:9" ht="15.75" x14ac:dyDescent="0.25">
      <c r="A13" s="16">
        <v>0.40429579999999998</v>
      </c>
      <c r="B13" s="16">
        <v>0</v>
      </c>
      <c r="C13" s="1"/>
      <c r="D13" s="16">
        <v>0</v>
      </c>
      <c r="E13" s="16">
        <v>0.18826999999999999</v>
      </c>
      <c r="F13" s="1"/>
      <c r="G13" s="16">
        <v>0.19960700000000001</v>
      </c>
      <c r="H13" s="16">
        <v>0.42485499999999998</v>
      </c>
      <c r="I13" s="1"/>
    </row>
    <row r="14" spans="1:9" ht="15.75" x14ac:dyDescent="0.25">
      <c r="A14" s="16">
        <v>0</v>
      </c>
      <c r="B14" s="16">
        <v>0.22340309999999999</v>
      </c>
      <c r="C14" s="1"/>
      <c r="D14" s="16">
        <v>0.172426</v>
      </c>
      <c r="E14" s="16">
        <v>0.37839800000000001</v>
      </c>
      <c r="F14" s="1"/>
      <c r="G14" s="16">
        <v>0.176648</v>
      </c>
      <c r="H14" s="16">
        <v>0.115913</v>
      </c>
      <c r="I14" s="1"/>
    </row>
    <row r="15" spans="1:9" ht="15.75" x14ac:dyDescent="0.25">
      <c r="A15" s="16">
        <v>0</v>
      </c>
      <c r="B15" s="16">
        <v>1.2145859999999999</v>
      </c>
      <c r="C15" s="1"/>
      <c r="D15" s="16">
        <v>0</v>
      </c>
      <c r="E15" s="16">
        <v>0</v>
      </c>
      <c r="F15" s="1"/>
      <c r="G15" s="16">
        <v>0</v>
      </c>
      <c r="H15" s="16">
        <v>0.124963</v>
      </c>
      <c r="I15" s="1"/>
    </row>
    <row r="16" spans="1:9" ht="15.75" x14ac:dyDescent="0.25">
      <c r="A16" s="16">
        <v>0</v>
      </c>
      <c r="B16" s="16">
        <v>0.77354650000000003</v>
      </c>
      <c r="C16" s="1"/>
      <c r="D16" s="16">
        <v>0</v>
      </c>
      <c r="E16" s="16">
        <v>0.186334</v>
      </c>
      <c r="F16" s="1"/>
      <c r="G16" s="16">
        <v>0.248253</v>
      </c>
      <c r="H16" s="16">
        <v>0</v>
      </c>
      <c r="I16" s="1"/>
    </row>
    <row r="17" spans="1:9" ht="15.75" x14ac:dyDescent="0.25">
      <c r="A17" s="16">
        <v>0</v>
      </c>
      <c r="B17" s="16">
        <v>0.54671639999999999</v>
      </c>
      <c r="C17" s="1"/>
      <c r="D17" s="16">
        <v>0</v>
      </c>
      <c r="E17" s="16">
        <v>0</v>
      </c>
      <c r="F17" s="1"/>
      <c r="G17" s="16">
        <v>0.41610599999999998</v>
      </c>
      <c r="H17" s="16">
        <v>0.37646400000000002</v>
      </c>
      <c r="I17" s="1"/>
    </row>
    <row r="18" spans="1:9" ht="15.75" x14ac:dyDescent="0.25">
      <c r="A18" s="16">
        <v>0.64553499999999997</v>
      </c>
      <c r="B18" s="16">
        <v>0.8515703</v>
      </c>
      <c r="C18" s="1"/>
      <c r="D18" s="16">
        <v>0</v>
      </c>
      <c r="E18" s="16">
        <v>0.15803200000000001</v>
      </c>
      <c r="F18" s="1"/>
      <c r="G18" s="16">
        <v>0</v>
      </c>
      <c r="H18" s="16">
        <v>0</v>
      </c>
      <c r="I18" s="1"/>
    </row>
    <row r="19" spans="1:9" ht="15.75" x14ac:dyDescent="0.25">
      <c r="A19" s="16">
        <v>0</v>
      </c>
      <c r="B19" s="16">
        <v>0</v>
      </c>
      <c r="C19" s="1"/>
      <c r="D19" s="16">
        <v>0.238401</v>
      </c>
      <c r="E19" s="16">
        <v>0.184394</v>
      </c>
      <c r="F19" s="1"/>
      <c r="G19" s="16">
        <v>9.4828999999999997E-2</v>
      </c>
      <c r="H19" s="16">
        <v>0.14685899999999999</v>
      </c>
      <c r="I19" s="1"/>
    </row>
    <row r="20" spans="1:9" ht="15.75" x14ac:dyDescent="0.25">
      <c r="A20" s="16">
        <v>0</v>
      </c>
      <c r="B20" s="16">
        <v>0.21458179999999999</v>
      </c>
      <c r="C20" s="1"/>
      <c r="D20" s="16">
        <v>0</v>
      </c>
      <c r="E20" s="16">
        <v>0.230491</v>
      </c>
      <c r="F20" s="1"/>
      <c r="G20" s="16">
        <v>0</v>
      </c>
      <c r="H20" s="16">
        <v>0</v>
      </c>
      <c r="I20" s="1"/>
    </row>
    <row r="21" spans="1:9" ht="15.75" x14ac:dyDescent="0.25">
      <c r="A21" s="16">
        <v>0.29204000000000002</v>
      </c>
      <c r="B21" s="16">
        <v>0.25931959999999998</v>
      </c>
      <c r="C21" s="1"/>
      <c r="D21" s="16">
        <v>0</v>
      </c>
      <c r="E21" s="16">
        <v>0.175456</v>
      </c>
      <c r="F21" s="1"/>
      <c r="G21" s="16">
        <v>0.82682999999999995</v>
      </c>
      <c r="H21" s="16">
        <v>5.4396E-2</v>
      </c>
      <c r="I21" s="1"/>
    </row>
    <row r="22" spans="1:9" ht="15.75" x14ac:dyDescent="0.25">
      <c r="A22" s="16">
        <v>0.31439050000000002</v>
      </c>
      <c r="B22" s="16">
        <v>3.8266689999999999</v>
      </c>
      <c r="C22" s="1"/>
      <c r="D22" s="16">
        <v>0</v>
      </c>
      <c r="E22" s="16">
        <v>0.24404000000000001</v>
      </c>
      <c r="F22" s="1"/>
      <c r="G22" s="16">
        <v>0.26837699999999998</v>
      </c>
      <c r="H22" s="16">
        <v>0.64155499999999999</v>
      </c>
      <c r="I22" s="32"/>
    </row>
    <row r="23" spans="1:9" ht="15.75" x14ac:dyDescent="0.25">
      <c r="A23" s="16">
        <v>0.86120759999999996</v>
      </c>
      <c r="B23" s="16">
        <v>2.9461270000000002</v>
      </c>
      <c r="C23" s="1"/>
      <c r="D23" s="16">
        <v>0</v>
      </c>
      <c r="E23" s="16">
        <v>0.34539799999999998</v>
      </c>
      <c r="F23" s="1"/>
      <c r="G23" s="16">
        <v>0</v>
      </c>
      <c r="H23" s="16">
        <v>0.56609500000000001</v>
      </c>
      <c r="I23" s="32"/>
    </row>
    <row r="24" spans="1:9" ht="15.75" x14ac:dyDescent="0.25">
      <c r="A24" s="16">
        <v>0.46801720000000002</v>
      </c>
      <c r="B24" s="16">
        <v>2.1075080000000002</v>
      </c>
      <c r="C24" s="1"/>
      <c r="D24" s="16">
        <v>0.1654224</v>
      </c>
      <c r="E24" s="16">
        <v>0.256388</v>
      </c>
      <c r="F24" s="1"/>
      <c r="G24" s="16">
        <v>0</v>
      </c>
      <c r="H24" s="16">
        <v>0.11701499999999999</v>
      </c>
      <c r="I24" s="32"/>
    </row>
    <row r="25" spans="1:9" ht="15.75" x14ac:dyDescent="0.25">
      <c r="A25" s="16">
        <v>0.42126479999999999</v>
      </c>
      <c r="B25" s="16">
        <v>0.20486850000000001</v>
      </c>
      <c r="C25" s="1"/>
      <c r="D25" s="16">
        <v>0</v>
      </c>
      <c r="E25" s="16">
        <v>0</v>
      </c>
      <c r="F25" s="1"/>
      <c r="G25" s="16">
        <v>0</v>
      </c>
      <c r="H25" s="16">
        <v>5.4200999999999999E-2</v>
      </c>
      <c r="I25" s="1"/>
    </row>
    <row r="26" spans="1:9" ht="15.75" x14ac:dyDescent="0.25">
      <c r="A26" s="16">
        <v>0.94902920000000002</v>
      </c>
      <c r="B26" s="16">
        <v>1.303102</v>
      </c>
      <c r="C26" s="1"/>
      <c r="D26" s="16">
        <v>0.19921900000000001</v>
      </c>
      <c r="E26" s="16">
        <v>0.107554</v>
      </c>
      <c r="F26" s="1"/>
      <c r="G26" s="16">
        <v>0.64637699999999998</v>
      </c>
      <c r="H26" s="16">
        <v>0.176036</v>
      </c>
      <c r="I26" s="1"/>
    </row>
    <row r="27" spans="1:9" ht="15.75" x14ac:dyDescent="0.25">
      <c r="A27" s="16">
        <v>0.47102290000000002</v>
      </c>
      <c r="B27" s="16">
        <v>0</v>
      </c>
      <c r="C27" s="1"/>
      <c r="D27" s="16">
        <v>0</v>
      </c>
      <c r="E27" s="16">
        <v>0.14884</v>
      </c>
      <c r="F27" s="1"/>
      <c r="G27" s="16">
        <v>0.53605999999999998</v>
      </c>
      <c r="H27" s="16">
        <v>0</v>
      </c>
      <c r="I27" s="1"/>
    </row>
    <row r="28" spans="1:9" ht="15.75" x14ac:dyDescent="0.25">
      <c r="A28" s="16">
        <v>1.913351</v>
      </c>
      <c r="B28" s="16">
        <v>0</v>
      </c>
      <c r="C28" s="1"/>
      <c r="D28" s="16">
        <v>0</v>
      </c>
      <c r="E28" s="16">
        <v>0</v>
      </c>
      <c r="F28" s="1"/>
      <c r="G28" s="16">
        <v>0</v>
      </c>
      <c r="H28" s="16">
        <v>0.53613</v>
      </c>
      <c r="I28" s="1"/>
    </row>
    <row r="29" spans="1:9" ht="15.75" x14ac:dyDescent="0.25">
      <c r="A29" s="16">
        <v>0</v>
      </c>
      <c r="B29" s="16">
        <v>0.75639020000000001</v>
      </c>
      <c r="C29" s="1"/>
      <c r="D29" s="16">
        <v>0</v>
      </c>
      <c r="E29" s="16">
        <v>0.19223999999999999</v>
      </c>
      <c r="F29" s="1"/>
      <c r="G29" s="16">
        <v>0</v>
      </c>
      <c r="H29" s="16">
        <v>0.291213</v>
      </c>
      <c r="I29" s="1"/>
    </row>
    <row r="30" spans="1:9" ht="15.75" x14ac:dyDescent="0.25">
      <c r="A30" s="16">
        <v>1.9365749999999999</v>
      </c>
      <c r="B30" s="16">
        <v>0.1266699</v>
      </c>
      <c r="C30" s="1"/>
      <c r="D30" s="16">
        <v>0</v>
      </c>
      <c r="E30" s="16">
        <v>0.112424</v>
      </c>
      <c r="F30" s="1"/>
      <c r="G30" s="16">
        <v>0.142785</v>
      </c>
      <c r="H30" s="16">
        <v>0.52929199999999998</v>
      </c>
      <c r="I30" s="1"/>
    </row>
    <row r="31" spans="1:9" ht="15.75" x14ac:dyDescent="0.25">
      <c r="A31" s="16">
        <v>0</v>
      </c>
      <c r="B31" s="16">
        <v>0.60737509999999995</v>
      </c>
      <c r="C31" s="1"/>
      <c r="D31" s="16">
        <v>0</v>
      </c>
      <c r="E31" s="16">
        <v>9.0814000000000006E-2</v>
      </c>
      <c r="F31" s="1"/>
      <c r="G31" s="16">
        <v>0.17730899999999999</v>
      </c>
      <c r="H31" s="16">
        <v>0.14002700000000001</v>
      </c>
      <c r="I31" s="1"/>
    </row>
    <row r="32" spans="1:9" ht="15.75" x14ac:dyDescent="0.25">
      <c r="A32" s="16">
        <v>0.55553719999999995</v>
      </c>
      <c r="B32" s="16">
        <v>0</v>
      </c>
      <c r="C32" s="1"/>
      <c r="D32" s="16">
        <v>0</v>
      </c>
      <c r="E32" s="16">
        <v>8.0605999999999997E-2</v>
      </c>
      <c r="F32" s="1"/>
      <c r="G32" s="16">
        <v>0.117647</v>
      </c>
      <c r="H32" s="16">
        <v>0.39110699999999998</v>
      </c>
      <c r="I32" s="1"/>
    </row>
    <row r="33" spans="1:9" ht="15.75" x14ac:dyDescent="0.25">
      <c r="A33" s="16">
        <v>0.2317044</v>
      </c>
      <c r="B33" s="16">
        <v>1.8883840000000001</v>
      </c>
      <c r="C33" s="1"/>
      <c r="D33" s="16">
        <v>0.52578340000000001</v>
      </c>
      <c r="E33" s="16">
        <v>0.10717</v>
      </c>
      <c r="F33" s="1"/>
      <c r="G33" s="16">
        <v>0.183948</v>
      </c>
      <c r="H33" s="16">
        <v>1.697071</v>
      </c>
      <c r="I33" s="1"/>
    </row>
    <row r="34" spans="1:9" ht="15.75" x14ac:dyDescent="0.25">
      <c r="A34" s="16">
        <v>0.34755049999999998</v>
      </c>
      <c r="B34" s="16">
        <v>1.2478180000000001</v>
      </c>
      <c r="C34" s="1"/>
      <c r="D34" s="16">
        <v>0.29062320000000003</v>
      </c>
      <c r="E34" s="16">
        <v>0.36958999999999997</v>
      </c>
      <c r="F34" s="1"/>
      <c r="G34" s="16">
        <v>0.37655699999999998</v>
      </c>
      <c r="H34" s="16">
        <v>7.0743E-2</v>
      </c>
      <c r="I34" s="1"/>
    </row>
    <row r="35" spans="1:9" ht="15.75" x14ac:dyDescent="0.25">
      <c r="A35" s="16">
        <v>0.39864569999999999</v>
      </c>
      <c r="B35" s="16">
        <v>0.2652735</v>
      </c>
      <c r="C35" s="1"/>
      <c r="D35" s="16">
        <v>0.1048601</v>
      </c>
      <c r="E35" s="16">
        <v>0.41771799999999998</v>
      </c>
      <c r="F35" s="1"/>
      <c r="G35" s="16">
        <v>0</v>
      </c>
      <c r="H35" s="16">
        <v>0</v>
      </c>
      <c r="I35" s="1"/>
    </row>
    <row r="36" spans="1:9" ht="15.75" x14ac:dyDescent="0.25">
      <c r="A36" s="16">
        <v>0.30865890000000001</v>
      </c>
      <c r="B36" s="16">
        <v>0.12767980000000001</v>
      </c>
      <c r="C36" s="1"/>
      <c r="D36" s="16">
        <v>0.1858773</v>
      </c>
      <c r="E36" s="16">
        <v>0.13259099999999999</v>
      </c>
      <c r="F36" s="1"/>
      <c r="G36" s="16">
        <v>0.24420500000000001</v>
      </c>
      <c r="H36" s="16">
        <v>0.12270499999999999</v>
      </c>
      <c r="I36" s="1"/>
    </row>
    <row r="37" spans="1:9" ht="15.75" x14ac:dyDescent="0.25">
      <c r="A37" s="16">
        <v>0</v>
      </c>
      <c r="B37" s="16">
        <v>1.5482070000000001</v>
      </c>
      <c r="C37" s="1"/>
      <c r="D37" s="16">
        <v>0.58936409999999995</v>
      </c>
      <c r="E37" s="16">
        <v>0.19860800000000001</v>
      </c>
      <c r="F37" s="1"/>
      <c r="G37" s="16">
        <v>0.21102899999999999</v>
      </c>
      <c r="H37" s="16">
        <v>0</v>
      </c>
      <c r="I37" s="1"/>
    </row>
    <row r="38" spans="1:9" ht="15.75" x14ac:dyDescent="0.25">
      <c r="A38" s="16">
        <v>0</v>
      </c>
      <c r="B38" s="16">
        <v>0</v>
      </c>
      <c r="C38" s="1"/>
      <c r="D38" s="16">
        <v>0.24475469999999999</v>
      </c>
      <c r="E38" s="16">
        <v>0</v>
      </c>
      <c r="F38" s="1"/>
      <c r="G38" s="16">
        <v>0.42759799999999998</v>
      </c>
      <c r="H38" s="16">
        <v>7.6146000000000005E-2</v>
      </c>
      <c r="I38" s="1"/>
    </row>
    <row r="39" spans="1:9" ht="15.75" x14ac:dyDescent="0.25">
      <c r="A39" s="16">
        <v>0.48024339999999999</v>
      </c>
      <c r="B39" s="16">
        <v>0.81149570000000004</v>
      </c>
      <c r="C39" s="1"/>
      <c r="D39" s="16">
        <v>0</v>
      </c>
      <c r="E39" s="16">
        <v>0.17999799999999999</v>
      </c>
      <c r="F39" s="1"/>
      <c r="G39" s="16">
        <v>0.20695</v>
      </c>
      <c r="H39" s="16">
        <v>0.94440500000000005</v>
      </c>
      <c r="I39" s="1"/>
    </row>
    <row r="40" spans="1:9" ht="15.75" x14ac:dyDescent="0.25">
      <c r="A40" s="16">
        <v>0.64327670000000003</v>
      </c>
      <c r="B40" s="16">
        <v>1.7355590000000001</v>
      </c>
      <c r="C40" s="1"/>
      <c r="D40" s="16">
        <v>0</v>
      </c>
      <c r="E40" s="16">
        <v>0.201233</v>
      </c>
      <c r="F40" s="1"/>
      <c r="G40" s="16">
        <v>0.28265000000000001</v>
      </c>
      <c r="H40" s="16">
        <v>1.3583240000000001</v>
      </c>
      <c r="I40" s="1"/>
    </row>
    <row r="41" spans="1:9" ht="15.75" x14ac:dyDescent="0.25">
      <c r="A41" s="16">
        <v>0</v>
      </c>
      <c r="B41" s="16">
        <v>0</v>
      </c>
      <c r="C41" s="1"/>
      <c r="D41" s="16">
        <v>0.1848523</v>
      </c>
      <c r="E41" s="16">
        <v>0.40618799999999999</v>
      </c>
      <c r="F41" s="1"/>
      <c r="G41" s="16">
        <v>0.19070100000000001</v>
      </c>
      <c r="H41" s="16">
        <v>9.0302999999999994E-2</v>
      </c>
      <c r="I41" s="1"/>
    </row>
    <row r="42" spans="1:9" ht="15.75" x14ac:dyDescent="0.25">
      <c r="A42" s="16">
        <v>0.38154060000000001</v>
      </c>
      <c r="B42" s="16">
        <v>1.305644</v>
      </c>
      <c r="C42" s="1"/>
      <c r="D42" s="16">
        <v>0</v>
      </c>
      <c r="E42" s="16">
        <v>0.16465199999999999</v>
      </c>
      <c r="F42" s="1"/>
      <c r="G42" s="16">
        <v>0.19595699999999999</v>
      </c>
      <c r="H42" s="16">
        <v>0.76451800000000003</v>
      </c>
      <c r="I42" s="1"/>
    </row>
    <row r="43" spans="1:9" ht="15.75" x14ac:dyDescent="0.25">
      <c r="A43" s="16">
        <v>0.52048870000000003</v>
      </c>
      <c r="B43" s="16">
        <v>0.2225113</v>
      </c>
      <c r="C43" s="1"/>
      <c r="D43" s="16">
        <v>0</v>
      </c>
      <c r="E43" s="16">
        <v>0.23682</v>
      </c>
      <c r="F43" s="1"/>
      <c r="G43" s="16">
        <v>0.448183</v>
      </c>
      <c r="H43" s="16">
        <v>0.25809900000000002</v>
      </c>
      <c r="I43" s="1"/>
    </row>
    <row r="44" spans="1:9" ht="15.75" x14ac:dyDescent="0.25">
      <c r="A44" s="16">
        <v>0.62101390000000001</v>
      </c>
      <c r="B44" s="16">
        <v>0.59004869999999998</v>
      </c>
      <c r="C44" s="1"/>
      <c r="D44" s="16">
        <v>3.7406799999999997E-2</v>
      </c>
      <c r="E44" s="16">
        <v>0</v>
      </c>
      <c r="F44" s="1"/>
      <c r="G44" s="16">
        <v>0.106825</v>
      </c>
      <c r="H44" s="16">
        <v>0.42500700000000002</v>
      </c>
      <c r="I44" s="1"/>
    </row>
    <row r="45" spans="1:9" ht="15.75" x14ac:dyDescent="0.25">
      <c r="A45" s="16">
        <v>0.58787909999999999</v>
      </c>
      <c r="B45" s="16">
        <v>0</v>
      </c>
      <c r="C45" s="1"/>
      <c r="D45" s="16">
        <v>0.1623262</v>
      </c>
      <c r="E45" s="16">
        <v>0.34663500000000003</v>
      </c>
      <c r="F45" s="1"/>
      <c r="G45" s="16">
        <v>0</v>
      </c>
      <c r="H45" s="16">
        <v>0.334173</v>
      </c>
      <c r="I45" s="1"/>
    </row>
    <row r="46" spans="1:9" ht="15.75" x14ac:dyDescent="0.25">
      <c r="A46" s="16">
        <v>0</v>
      </c>
      <c r="B46" s="16">
        <v>0.61358900000000005</v>
      </c>
      <c r="C46" s="1"/>
      <c r="D46" s="16">
        <v>0</v>
      </c>
      <c r="E46" s="16">
        <v>0.91390899999999997</v>
      </c>
      <c r="F46" s="1"/>
      <c r="G46" s="16">
        <v>0.18523600000000001</v>
      </c>
      <c r="H46" s="16">
        <v>0.31370399999999998</v>
      </c>
      <c r="I46" s="1"/>
    </row>
    <row r="47" spans="1:9" ht="15.75" x14ac:dyDescent="0.25">
      <c r="A47" s="16">
        <v>0</v>
      </c>
      <c r="B47" s="16">
        <v>0.49659170000000002</v>
      </c>
      <c r="C47" s="1"/>
      <c r="D47" s="16">
        <v>0</v>
      </c>
      <c r="E47" s="16">
        <v>0.94280600000000003</v>
      </c>
      <c r="F47" s="1"/>
      <c r="G47" s="16">
        <v>0.19210199999999999</v>
      </c>
      <c r="H47" s="16">
        <v>0.83347099999999996</v>
      </c>
      <c r="I47" s="1"/>
    </row>
    <row r="48" spans="1:9" ht="15.75" x14ac:dyDescent="0.25">
      <c r="A48" s="16">
        <v>0</v>
      </c>
      <c r="B48" s="16">
        <v>0.10874010000000001</v>
      </c>
      <c r="C48" s="1"/>
      <c r="D48" s="16">
        <v>9.7912920000000001E-2</v>
      </c>
      <c r="E48" s="16">
        <v>0.71981300000000004</v>
      </c>
      <c r="F48" s="1"/>
      <c r="G48" s="16">
        <v>0.14643400000000001</v>
      </c>
      <c r="H48" s="16">
        <v>0.44541799999999998</v>
      </c>
      <c r="I48" s="1"/>
    </row>
    <row r="49" spans="1:9" ht="15.75" x14ac:dyDescent="0.25">
      <c r="A49" s="16">
        <v>0.37803300000000001</v>
      </c>
      <c r="B49" s="16">
        <v>0</v>
      </c>
      <c r="C49" s="1"/>
      <c r="D49" s="16">
        <v>0</v>
      </c>
      <c r="E49" s="16">
        <v>0</v>
      </c>
      <c r="F49" s="1"/>
      <c r="G49" s="16">
        <v>0.50074399999999997</v>
      </c>
      <c r="H49" s="16">
        <v>0.340667</v>
      </c>
      <c r="I49" s="1"/>
    </row>
    <row r="50" spans="1:9" ht="15.75" x14ac:dyDescent="0.25">
      <c r="A50" s="16">
        <v>0</v>
      </c>
      <c r="B50" s="16">
        <v>0.45140360000000002</v>
      </c>
      <c r="C50" s="1"/>
      <c r="D50" s="16">
        <v>0.2391993</v>
      </c>
      <c r="E50" s="16">
        <v>0.30366300000000002</v>
      </c>
      <c r="F50" s="1"/>
      <c r="G50" s="16">
        <v>0.49519600000000003</v>
      </c>
      <c r="H50" s="16">
        <v>1.0437380000000001</v>
      </c>
      <c r="I50" s="1"/>
    </row>
    <row r="51" spans="1:9" ht="15.75" x14ac:dyDescent="0.25">
      <c r="A51" s="16">
        <v>0</v>
      </c>
      <c r="B51" s="16">
        <v>0.12414600000000001</v>
      </c>
      <c r="C51" s="1"/>
      <c r="D51" s="16">
        <v>0.11349720000000001</v>
      </c>
      <c r="E51" s="16">
        <v>0</v>
      </c>
      <c r="F51" s="1"/>
      <c r="G51" s="32"/>
      <c r="H51" s="32"/>
      <c r="I51" s="1"/>
    </row>
    <row r="52" spans="1:9" ht="15.75" x14ac:dyDescent="0.25">
      <c r="A52" s="16">
        <v>0</v>
      </c>
      <c r="B52" s="16">
        <v>0.23543359999999999</v>
      </c>
      <c r="C52" s="1"/>
      <c r="D52" s="16">
        <v>0</v>
      </c>
      <c r="E52" s="16">
        <v>0</v>
      </c>
      <c r="F52" s="1"/>
      <c r="G52" s="32"/>
      <c r="H52" s="32"/>
      <c r="I52" s="1"/>
    </row>
    <row r="53" spans="1:9" ht="15.75" x14ac:dyDescent="0.25">
      <c r="A53" s="16">
        <v>0</v>
      </c>
      <c r="B53" s="16">
        <v>5.1191029999999998E-2</v>
      </c>
      <c r="C53" s="1"/>
      <c r="D53" s="16">
        <v>0</v>
      </c>
      <c r="E53" s="16">
        <v>0.339895</v>
      </c>
      <c r="F53" s="1"/>
      <c r="G53" s="32"/>
      <c r="H53" s="32"/>
      <c r="I53" s="1"/>
    </row>
    <row r="54" spans="1:9" ht="15.75" x14ac:dyDescent="0.25">
      <c r="A54" s="16">
        <v>0.39918920000000002</v>
      </c>
      <c r="B54" s="16">
        <v>3.618773</v>
      </c>
      <c r="C54" s="1"/>
      <c r="D54" s="16">
        <v>0.26113500000000001</v>
      </c>
      <c r="E54" s="16">
        <v>0.17091899999999999</v>
      </c>
      <c r="F54" s="1"/>
      <c r="G54" s="1"/>
      <c r="H54" s="1"/>
      <c r="I54" s="1"/>
    </row>
    <row r="55" spans="1:9" ht="15.75" x14ac:dyDescent="0.25">
      <c r="A55" s="16">
        <v>0</v>
      </c>
      <c r="B55" s="16">
        <v>2.6720269999999999</v>
      </c>
      <c r="C55" s="1"/>
      <c r="D55" s="16">
        <v>0.24234049999999999</v>
      </c>
      <c r="E55" s="16">
        <v>0.80602700000000005</v>
      </c>
      <c r="F55" s="1"/>
      <c r="G55" s="1"/>
      <c r="H55" s="1"/>
      <c r="I55" s="1"/>
    </row>
    <row r="56" spans="1:9" ht="15.75" x14ac:dyDescent="0.25">
      <c r="A56" s="16">
        <v>0</v>
      </c>
      <c r="B56" s="16">
        <v>0.15543090000000001</v>
      </c>
      <c r="C56" s="1"/>
      <c r="D56" s="16">
        <v>0.18413589999999999</v>
      </c>
      <c r="E56" s="16">
        <v>0.80752000000000002</v>
      </c>
      <c r="F56" s="1"/>
      <c r="G56" s="1"/>
      <c r="H56" s="1"/>
      <c r="I56" s="1"/>
    </row>
    <row r="57" spans="1:9" ht="15.75" x14ac:dyDescent="0.25">
      <c r="A57" s="16">
        <v>0</v>
      </c>
      <c r="B57" s="16">
        <v>0.17004240000000001</v>
      </c>
      <c r="C57" s="1"/>
      <c r="D57" s="16">
        <v>0</v>
      </c>
      <c r="E57" s="16">
        <v>0.42023700000000003</v>
      </c>
      <c r="F57" s="1"/>
      <c r="G57" s="1"/>
      <c r="H57" s="1"/>
      <c r="I57" s="1"/>
    </row>
    <row r="58" spans="1:9" ht="15.75" x14ac:dyDescent="0.25">
      <c r="A58" s="16">
        <v>0.75964960000000004</v>
      </c>
      <c r="B58" s="16">
        <v>1.6780299999999999</v>
      </c>
      <c r="C58" s="1"/>
      <c r="D58" s="16">
        <v>7.5769420000000004E-2</v>
      </c>
      <c r="E58" s="16">
        <v>0</v>
      </c>
      <c r="F58" s="1"/>
      <c r="G58" s="1"/>
      <c r="H58" s="1"/>
      <c r="I58" s="1"/>
    </row>
    <row r="59" spans="1:9" ht="15.75" x14ac:dyDescent="0.25">
      <c r="A59" s="16">
        <v>0.49199280000000001</v>
      </c>
      <c r="B59" s="16">
        <v>0.51270020000000005</v>
      </c>
      <c r="C59" s="1"/>
      <c r="D59" s="16">
        <v>0.27740009999999998</v>
      </c>
      <c r="E59" s="16">
        <v>0.39300299999999999</v>
      </c>
      <c r="F59" s="1"/>
      <c r="G59" s="1"/>
      <c r="H59" s="1"/>
      <c r="I59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9"/>
  <sheetViews>
    <sheetView workbookViewId="0">
      <selection activeCell="N23" sqref="N23"/>
    </sheetView>
  </sheetViews>
  <sheetFormatPr defaultRowHeight="13.5" x14ac:dyDescent="0.15"/>
  <sheetData>
    <row r="2" spans="1:9" ht="15.75" x14ac:dyDescent="0.25">
      <c r="A2" s="51" t="s">
        <v>374</v>
      </c>
      <c r="B2" s="52"/>
      <c r="C2" s="52"/>
      <c r="D2" s="52"/>
      <c r="E2" s="52"/>
      <c r="F2" s="52"/>
      <c r="G2" s="52"/>
      <c r="H2" s="52"/>
      <c r="I2" s="1"/>
    </row>
    <row r="3" spans="1:9" ht="15.75" x14ac:dyDescent="0.25">
      <c r="A3" s="20" t="s">
        <v>367</v>
      </c>
      <c r="B3" s="20" t="s">
        <v>368</v>
      </c>
      <c r="C3" s="55"/>
      <c r="D3" s="20" t="s">
        <v>369</v>
      </c>
      <c r="E3" s="20" t="s">
        <v>370</v>
      </c>
      <c r="F3" s="55"/>
      <c r="G3" s="20" t="s">
        <v>371</v>
      </c>
      <c r="H3" s="20" t="s">
        <v>372</v>
      </c>
      <c r="I3" s="9"/>
    </row>
    <row r="4" spans="1:9" ht="15.75" x14ac:dyDescent="0.25">
      <c r="A4" s="16">
        <v>0</v>
      </c>
      <c r="B4" s="16">
        <v>1.393445</v>
      </c>
      <c r="C4" s="1"/>
      <c r="D4" s="16">
        <v>0</v>
      </c>
      <c r="E4" s="16">
        <v>1.701484</v>
      </c>
      <c r="F4" s="1"/>
      <c r="G4" s="16">
        <v>0.86687099999999995</v>
      </c>
      <c r="H4" s="16">
        <v>0.26671600000000001</v>
      </c>
      <c r="I4" s="1"/>
    </row>
    <row r="5" spans="1:9" ht="15.75" x14ac:dyDescent="0.25">
      <c r="A5" s="16">
        <v>0</v>
      </c>
      <c r="B5" s="16">
        <v>10.253209999999999</v>
      </c>
      <c r="C5" s="1"/>
      <c r="D5" s="16">
        <v>0</v>
      </c>
      <c r="E5" s="16">
        <v>0</v>
      </c>
      <c r="F5" s="1"/>
      <c r="G5" s="16">
        <v>0</v>
      </c>
      <c r="H5" s="16">
        <v>9.6051350000000006</v>
      </c>
      <c r="I5" s="1"/>
    </row>
    <row r="6" spans="1:9" ht="15.75" x14ac:dyDescent="0.25">
      <c r="A6" s="16">
        <v>0</v>
      </c>
      <c r="B6" s="16">
        <v>0</v>
      </c>
      <c r="C6" s="1"/>
      <c r="D6" s="16">
        <v>2.0835759999999999</v>
      </c>
      <c r="E6" s="16">
        <v>0.23730899999999999</v>
      </c>
      <c r="F6" s="1"/>
      <c r="G6" s="16">
        <v>0</v>
      </c>
      <c r="H6" s="16">
        <v>13.29224</v>
      </c>
      <c r="I6" s="1"/>
    </row>
    <row r="7" spans="1:9" ht="15.75" x14ac:dyDescent="0.25">
      <c r="A7" s="16">
        <v>0</v>
      </c>
      <c r="B7" s="16">
        <v>2.773828</v>
      </c>
      <c r="C7" s="1"/>
      <c r="D7" s="16">
        <v>0</v>
      </c>
      <c r="E7" s="16">
        <v>1.007072</v>
      </c>
      <c r="F7" s="1"/>
      <c r="G7" s="16">
        <v>2.9824790000000001</v>
      </c>
      <c r="H7" s="16">
        <v>10.827780000000001</v>
      </c>
      <c r="I7" s="1"/>
    </row>
    <row r="8" spans="1:9" ht="15.75" x14ac:dyDescent="0.25">
      <c r="A8" s="16">
        <v>0.46176699999999998</v>
      </c>
      <c r="B8" s="16">
        <v>0</v>
      </c>
      <c r="C8" s="1"/>
      <c r="D8" s="16">
        <v>0</v>
      </c>
      <c r="E8" s="16">
        <v>0.68590200000000001</v>
      </c>
      <c r="F8" s="1"/>
      <c r="G8" s="16">
        <v>3.4355419999999999</v>
      </c>
      <c r="H8" s="16">
        <v>2.6732390000000001</v>
      </c>
      <c r="I8" s="1"/>
    </row>
    <row r="9" spans="1:9" ht="15.75" x14ac:dyDescent="0.25">
      <c r="A9" s="16">
        <v>0</v>
      </c>
      <c r="B9" s="16">
        <v>0.21870000000000001</v>
      </c>
      <c r="C9" s="1"/>
      <c r="D9" s="16">
        <v>0</v>
      </c>
      <c r="E9" s="16">
        <v>1.1875720000000001</v>
      </c>
      <c r="F9" s="1"/>
      <c r="G9" s="16">
        <v>0</v>
      </c>
      <c r="H9" s="16">
        <v>1.7577750000000001</v>
      </c>
      <c r="I9" s="1"/>
    </row>
    <row r="10" spans="1:9" ht="15.75" x14ac:dyDescent="0.25">
      <c r="A10" s="16">
        <v>0</v>
      </c>
      <c r="B10" s="16">
        <v>1.234183</v>
      </c>
      <c r="C10" s="1"/>
      <c r="D10" s="16">
        <v>0</v>
      </c>
      <c r="E10" s="16">
        <v>0</v>
      </c>
      <c r="F10" s="1"/>
      <c r="G10" s="16">
        <v>3.8776929999999998</v>
      </c>
      <c r="H10" s="16">
        <v>8.6485000000000006E-2</v>
      </c>
      <c r="I10" s="1"/>
    </row>
    <row r="11" spans="1:9" ht="15.75" x14ac:dyDescent="0.25">
      <c r="A11" s="16">
        <v>0</v>
      </c>
      <c r="B11" s="16">
        <v>20.491489999999999</v>
      </c>
      <c r="C11" s="1"/>
      <c r="D11" s="16">
        <v>0</v>
      </c>
      <c r="E11" s="16">
        <v>0</v>
      </c>
      <c r="F11" s="1"/>
      <c r="G11" s="16">
        <v>1.495288</v>
      </c>
      <c r="H11" s="16">
        <v>1.381561</v>
      </c>
      <c r="I11" s="1"/>
    </row>
    <row r="12" spans="1:9" ht="15.75" x14ac:dyDescent="0.25">
      <c r="A12" s="16">
        <v>0</v>
      </c>
      <c r="B12" s="16">
        <v>3.331391</v>
      </c>
      <c r="C12" s="1"/>
      <c r="D12" s="16">
        <v>0</v>
      </c>
      <c r="E12" s="16">
        <v>0</v>
      </c>
      <c r="F12" s="1"/>
      <c r="G12" s="16">
        <v>3.7675480000000001</v>
      </c>
      <c r="H12" s="16">
        <v>2.0420090000000002</v>
      </c>
      <c r="I12" s="1"/>
    </row>
    <row r="13" spans="1:9" ht="15.75" x14ac:dyDescent="0.25">
      <c r="A13" s="16">
        <v>2.9311440000000002</v>
      </c>
      <c r="B13" s="16">
        <v>0</v>
      </c>
      <c r="C13" s="1"/>
      <c r="D13" s="16">
        <v>0</v>
      </c>
      <c r="E13" s="16">
        <v>0.86860700000000002</v>
      </c>
      <c r="F13" s="1"/>
      <c r="G13" s="16">
        <v>1.5787070000000001</v>
      </c>
      <c r="H13" s="16">
        <v>0</v>
      </c>
      <c r="I13" s="1"/>
    </row>
    <row r="14" spans="1:9" ht="15.75" x14ac:dyDescent="0.25">
      <c r="A14" s="16">
        <v>0</v>
      </c>
      <c r="B14" s="16">
        <v>0.88345799999999997</v>
      </c>
      <c r="C14" s="1"/>
      <c r="D14" s="16">
        <v>0.681867</v>
      </c>
      <c r="E14" s="16">
        <v>3.8272189999999999</v>
      </c>
      <c r="F14" s="1"/>
      <c r="G14" s="16">
        <v>1.2806999999999999</v>
      </c>
      <c r="H14" s="16">
        <v>0.38198500000000002</v>
      </c>
      <c r="I14" s="1"/>
    </row>
    <row r="15" spans="1:9" ht="15.75" x14ac:dyDescent="0.25">
      <c r="A15" s="16">
        <v>0</v>
      </c>
      <c r="B15" s="16">
        <v>11.805120000000001</v>
      </c>
      <c r="C15" s="1"/>
      <c r="D15" s="16">
        <v>0</v>
      </c>
      <c r="E15" s="16">
        <v>0</v>
      </c>
      <c r="F15" s="1"/>
      <c r="G15" s="16">
        <v>0</v>
      </c>
      <c r="H15" s="16">
        <v>0.65889799999999998</v>
      </c>
      <c r="I15" s="1"/>
    </row>
    <row r="16" spans="1:9" ht="15.75" x14ac:dyDescent="0.25">
      <c r="A16" s="16">
        <v>0</v>
      </c>
      <c r="B16" s="16">
        <v>10.39105</v>
      </c>
      <c r="C16" s="1"/>
      <c r="D16" s="16">
        <v>0</v>
      </c>
      <c r="E16" s="16">
        <v>0.86660499999999996</v>
      </c>
      <c r="F16" s="1"/>
      <c r="G16" s="16">
        <v>3.1705830000000002</v>
      </c>
      <c r="H16" s="16">
        <v>0</v>
      </c>
      <c r="I16" s="1"/>
    </row>
    <row r="17" spans="1:9" ht="15.75" x14ac:dyDescent="0.25">
      <c r="A17" s="16">
        <v>0</v>
      </c>
      <c r="B17" s="16">
        <v>2.7524359999999999</v>
      </c>
      <c r="C17" s="1"/>
      <c r="D17" s="16">
        <v>0</v>
      </c>
      <c r="E17" s="16">
        <v>0</v>
      </c>
      <c r="F17" s="1"/>
      <c r="G17" s="16">
        <v>4.1777309999999996</v>
      </c>
      <c r="H17" s="16">
        <v>1.916015</v>
      </c>
      <c r="I17" s="1"/>
    </row>
    <row r="18" spans="1:9" ht="15.75" x14ac:dyDescent="0.25">
      <c r="A18" s="16">
        <v>1.2763990000000001</v>
      </c>
      <c r="B18" s="16">
        <v>4.1682069999999998</v>
      </c>
      <c r="C18" s="1"/>
      <c r="D18" s="16">
        <v>0</v>
      </c>
      <c r="E18" s="16">
        <v>1.7283520000000001</v>
      </c>
      <c r="F18" s="1"/>
      <c r="G18" s="16">
        <v>0</v>
      </c>
      <c r="H18" s="16">
        <v>5.341818</v>
      </c>
      <c r="I18" s="1"/>
    </row>
    <row r="19" spans="1:9" ht="15.75" x14ac:dyDescent="0.25">
      <c r="A19" s="16">
        <v>0</v>
      </c>
      <c r="B19" s="16">
        <v>0</v>
      </c>
      <c r="C19" s="1"/>
      <c r="D19" s="16">
        <v>4.6734220000000004</v>
      </c>
      <c r="E19" s="16">
        <v>1.3368530000000001</v>
      </c>
      <c r="F19" s="1"/>
      <c r="G19" s="16">
        <v>0.50000500000000003</v>
      </c>
      <c r="H19" s="16">
        <v>0.67755399999999999</v>
      </c>
      <c r="I19" s="1"/>
    </row>
    <row r="20" spans="1:9" ht="15.75" x14ac:dyDescent="0.25">
      <c r="A20" s="16">
        <v>0</v>
      </c>
      <c r="B20" s="16">
        <v>0.84182599999999996</v>
      </c>
      <c r="C20" s="1"/>
      <c r="D20" s="16">
        <v>0</v>
      </c>
      <c r="E20" s="16">
        <v>0.15191499999999999</v>
      </c>
      <c r="F20" s="1"/>
      <c r="G20" s="16">
        <v>0</v>
      </c>
      <c r="H20" s="16">
        <v>0</v>
      </c>
      <c r="I20" s="1"/>
    </row>
    <row r="21" spans="1:9" ht="15.75" x14ac:dyDescent="0.25">
      <c r="A21" s="16">
        <v>1.6357489999999999</v>
      </c>
      <c r="B21" s="16">
        <v>1.825542</v>
      </c>
      <c r="C21" s="1"/>
      <c r="D21" s="16">
        <v>0</v>
      </c>
      <c r="E21" s="16">
        <v>1.040772</v>
      </c>
      <c r="F21" s="1"/>
      <c r="G21" s="16">
        <v>9.2315760000000004</v>
      </c>
      <c r="H21" s="16">
        <v>0.171019</v>
      </c>
      <c r="I21" s="1"/>
    </row>
    <row r="22" spans="1:9" ht="15.75" x14ac:dyDescent="0.25">
      <c r="A22" s="16">
        <v>3.1081789999999998</v>
      </c>
      <c r="B22" s="16">
        <v>25.482990000000001</v>
      </c>
      <c r="C22" s="1"/>
      <c r="D22" s="16">
        <v>0</v>
      </c>
      <c r="E22" s="16">
        <v>1.423074</v>
      </c>
      <c r="F22" s="1"/>
      <c r="G22" s="16">
        <v>0.53065399999999996</v>
      </c>
      <c r="H22" s="16">
        <v>4.8733829999999996</v>
      </c>
      <c r="I22" s="1"/>
    </row>
    <row r="23" spans="1:9" ht="15.75" x14ac:dyDescent="0.25">
      <c r="A23" s="16">
        <v>11.403420000000001</v>
      </c>
      <c r="B23" s="16">
        <v>22.695</v>
      </c>
      <c r="C23" s="1"/>
      <c r="D23" s="16">
        <v>0</v>
      </c>
      <c r="E23" s="16">
        <v>0.22764899999999999</v>
      </c>
      <c r="F23" s="1"/>
      <c r="G23" s="16">
        <v>0</v>
      </c>
      <c r="H23" s="16">
        <v>2.3032149999999998</v>
      </c>
      <c r="I23" s="1"/>
    </row>
    <row r="24" spans="1:9" ht="15.75" x14ac:dyDescent="0.25">
      <c r="A24" s="16">
        <v>4.7887779999999998</v>
      </c>
      <c r="B24" s="16">
        <v>19.352920000000001</v>
      </c>
      <c r="C24" s="1"/>
      <c r="D24" s="16">
        <v>1.635426</v>
      </c>
      <c r="E24" s="16">
        <v>0.16898299999999999</v>
      </c>
      <c r="F24" s="1"/>
      <c r="G24" s="16">
        <v>0</v>
      </c>
      <c r="H24" s="16">
        <v>1.0526420000000001</v>
      </c>
      <c r="I24" s="1"/>
    </row>
    <row r="25" spans="1:9" ht="15.75" x14ac:dyDescent="0.25">
      <c r="A25" s="16">
        <v>7.2189459999999999</v>
      </c>
      <c r="B25" s="16">
        <v>0.81016200000000005</v>
      </c>
      <c r="C25" s="1"/>
      <c r="D25" s="16">
        <v>0</v>
      </c>
      <c r="E25" s="16">
        <v>0</v>
      </c>
      <c r="F25" s="1"/>
      <c r="G25" s="16">
        <v>0</v>
      </c>
      <c r="H25" s="16">
        <v>0.32150899999999999</v>
      </c>
      <c r="I25" s="1"/>
    </row>
    <row r="26" spans="1:9" ht="15.75" x14ac:dyDescent="0.25">
      <c r="A26" s="16">
        <v>5.9690510000000003</v>
      </c>
      <c r="B26" s="16">
        <v>7.6753280000000004</v>
      </c>
      <c r="C26" s="1"/>
      <c r="D26" s="16">
        <v>2.1008550000000001</v>
      </c>
      <c r="E26" s="16">
        <v>1.2249890000000001</v>
      </c>
      <c r="F26" s="1"/>
      <c r="G26" s="16">
        <v>11.72495</v>
      </c>
      <c r="H26" s="16">
        <v>0.116024</v>
      </c>
      <c r="I26" s="1"/>
    </row>
    <row r="27" spans="1:9" ht="15.75" x14ac:dyDescent="0.25">
      <c r="A27" s="16">
        <v>2.5776150000000002</v>
      </c>
      <c r="B27" s="16">
        <v>2.4727709999999998</v>
      </c>
      <c r="C27" s="1"/>
      <c r="D27" s="16">
        <v>0</v>
      </c>
      <c r="E27" s="16">
        <v>0.980993</v>
      </c>
      <c r="F27" s="1"/>
      <c r="G27" s="16">
        <v>4.7708440000000003</v>
      </c>
      <c r="H27" s="16">
        <v>0</v>
      </c>
      <c r="I27" s="1"/>
    </row>
    <row r="28" spans="1:9" ht="15.75" x14ac:dyDescent="0.25">
      <c r="A28" s="16">
        <v>24.037669999999999</v>
      </c>
      <c r="B28" s="16">
        <v>3.9918689999999999</v>
      </c>
      <c r="C28" s="1"/>
      <c r="D28" s="16">
        <v>0</v>
      </c>
      <c r="E28" s="16">
        <v>0</v>
      </c>
      <c r="F28" s="1"/>
      <c r="G28" s="16">
        <v>0</v>
      </c>
      <c r="H28" s="16">
        <v>3.5335839999999998</v>
      </c>
      <c r="I28" s="1"/>
    </row>
    <row r="29" spans="1:9" ht="15.75" x14ac:dyDescent="0.25">
      <c r="A29" s="16">
        <v>0</v>
      </c>
      <c r="B29" s="16">
        <v>9.8148280000000003</v>
      </c>
      <c r="C29" s="1"/>
      <c r="D29" s="16">
        <v>0</v>
      </c>
      <c r="E29" s="16">
        <v>0.12670400000000001</v>
      </c>
      <c r="F29" s="1"/>
      <c r="G29" s="16">
        <v>0</v>
      </c>
      <c r="H29" s="16">
        <v>3.9082949999999999</v>
      </c>
      <c r="I29" s="1"/>
    </row>
    <row r="30" spans="1:9" ht="15.75" x14ac:dyDescent="0.25">
      <c r="A30" s="16">
        <v>26.575369999999999</v>
      </c>
      <c r="B30" s="16">
        <v>0.25046099999999999</v>
      </c>
      <c r="C30" s="1"/>
      <c r="D30" s="16">
        <v>0</v>
      </c>
      <c r="E30" s="16">
        <v>0.44458700000000001</v>
      </c>
      <c r="F30" s="1"/>
      <c r="G30" s="16">
        <v>1.248378</v>
      </c>
      <c r="H30" s="16">
        <v>2.9411339999999999</v>
      </c>
      <c r="I30" s="1"/>
    </row>
    <row r="31" spans="1:9" ht="15.75" x14ac:dyDescent="0.25">
      <c r="A31" s="16">
        <v>0</v>
      </c>
      <c r="B31" s="16">
        <v>3.198305</v>
      </c>
      <c r="C31" s="1"/>
      <c r="D31" s="16">
        <v>0</v>
      </c>
      <c r="E31" s="16">
        <v>0.90538399999999997</v>
      </c>
      <c r="F31" s="1"/>
      <c r="G31" s="16">
        <v>1.0761130000000001</v>
      </c>
      <c r="H31" s="16">
        <v>1.43391</v>
      </c>
      <c r="I31" s="1"/>
    </row>
    <row r="32" spans="1:9" ht="15.75" x14ac:dyDescent="0.25">
      <c r="A32" s="16">
        <v>7.1413729999999997</v>
      </c>
      <c r="B32" s="16">
        <v>0</v>
      </c>
      <c r="C32" s="1"/>
      <c r="D32" s="16">
        <v>0</v>
      </c>
      <c r="E32" s="16">
        <v>0.106254</v>
      </c>
      <c r="F32" s="1"/>
      <c r="G32" s="16">
        <v>0.63795999999999997</v>
      </c>
      <c r="H32" s="16">
        <v>1.5466519999999999</v>
      </c>
      <c r="I32" s="1"/>
    </row>
    <row r="33" spans="1:9" ht="15.75" x14ac:dyDescent="0.25">
      <c r="A33" s="16">
        <v>2.7536649999999998</v>
      </c>
      <c r="B33" s="16">
        <v>12.07779</v>
      </c>
      <c r="C33" s="1"/>
      <c r="D33" s="16">
        <v>2.1571050000000001</v>
      </c>
      <c r="E33" s="16">
        <v>0.42380699999999999</v>
      </c>
      <c r="F33" s="1"/>
      <c r="G33" s="16">
        <v>2.239738</v>
      </c>
      <c r="H33" s="16">
        <v>21.52543</v>
      </c>
      <c r="I33" s="1"/>
    </row>
    <row r="34" spans="1:9" ht="15.75" x14ac:dyDescent="0.25">
      <c r="A34" s="16">
        <v>2.1698810000000002</v>
      </c>
      <c r="B34" s="16">
        <v>8.4593530000000001</v>
      </c>
      <c r="C34" s="1"/>
      <c r="D34" s="16">
        <v>1.286778</v>
      </c>
      <c r="E34" s="16">
        <v>3.4103080000000001</v>
      </c>
      <c r="F34" s="1"/>
      <c r="G34" s="16">
        <v>2.5288580000000001</v>
      </c>
      <c r="H34" s="16">
        <v>0.41963400000000001</v>
      </c>
      <c r="I34" s="1"/>
    </row>
    <row r="35" spans="1:9" ht="15.75" x14ac:dyDescent="0.25">
      <c r="A35" s="16">
        <v>5.6177849999999996</v>
      </c>
      <c r="B35" s="16">
        <v>0.884154</v>
      </c>
      <c r="C35" s="1"/>
      <c r="D35" s="16">
        <v>1.1123780000000001</v>
      </c>
      <c r="E35" s="16">
        <v>5.0622910000000001</v>
      </c>
      <c r="F35" s="1"/>
      <c r="G35" s="16">
        <v>0</v>
      </c>
      <c r="H35" s="16">
        <v>3.9037470000000001</v>
      </c>
      <c r="I35" s="1"/>
    </row>
    <row r="36" spans="1:9" ht="15.75" x14ac:dyDescent="0.25">
      <c r="A36" s="16">
        <v>0.81373700000000004</v>
      </c>
      <c r="B36" s="16">
        <v>0.76197000000000004</v>
      </c>
      <c r="C36" s="1"/>
      <c r="D36" s="16">
        <v>1.1705779999999999</v>
      </c>
      <c r="E36" s="16">
        <v>1.9225669999999999</v>
      </c>
      <c r="F36" s="1"/>
      <c r="G36" s="16">
        <v>2.9376449999999998</v>
      </c>
      <c r="H36" s="16">
        <v>0.242621</v>
      </c>
      <c r="I36" s="1"/>
    </row>
    <row r="37" spans="1:9" ht="15.75" x14ac:dyDescent="0.25">
      <c r="A37" s="16">
        <v>0</v>
      </c>
      <c r="B37" s="16">
        <v>15.13983</v>
      </c>
      <c r="C37" s="1"/>
      <c r="D37" s="16">
        <v>5.1819430000000004</v>
      </c>
      <c r="E37" s="16">
        <v>0.392702</v>
      </c>
      <c r="F37" s="1"/>
      <c r="G37" s="16">
        <v>2.9827379999999999</v>
      </c>
      <c r="H37" s="16">
        <v>10.40673</v>
      </c>
      <c r="I37" s="1"/>
    </row>
    <row r="38" spans="1:9" ht="15.75" x14ac:dyDescent="0.25">
      <c r="A38" s="16">
        <v>0</v>
      </c>
      <c r="B38" s="16">
        <v>4.3543669999999999</v>
      </c>
      <c r="C38" s="1"/>
      <c r="D38" s="16">
        <v>2.4197340000000001</v>
      </c>
      <c r="E38" s="16">
        <v>0</v>
      </c>
      <c r="F38" s="1"/>
      <c r="G38" s="16">
        <v>7.0131949999999996</v>
      </c>
      <c r="H38" s="16">
        <v>0.33809699999999998</v>
      </c>
      <c r="I38" s="1"/>
    </row>
    <row r="39" spans="1:9" ht="15.75" x14ac:dyDescent="0.25">
      <c r="A39" s="16">
        <v>3.1652399999999998</v>
      </c>
      <c r="B39" s="16">
        <v>11.98359</v>
      </c>
      <c r="C39" s="1"/>
      <c r="D39" s="16">
        <v>0</v>
      </c>
      <c r="E39" s="16">
        <v>2.1890869999999998</v>
      </c>
      <c r="F39" s="1"/>
      <c r="G39" s="16">
        <v>2.6041970000000001</v>
      </c>
      <c r="H39" s="16">
        <v>13.669040000000001</v>
      </c>
      <c r="I39" s="1"/>
    </row>
    <row r="40" spans="1:9" ht="15.75" x14ac:dyDescent="0.25">
      <c r="A40" s="16">
        <v>6.1941620000000004</v>
      </c>
      <c r="B40" s="16">
        <v>14.148160000000001</v>
      </c>
      <c r="C40" s="1"/>
      <c r="D40" s="16">
        <v>0</v>
      </c>
      <c r="E40" s="16">
        <v>3.4774039999999999</v>
      </c>
      <c r="F40" s="1"/>
      <c r="G40" s="16">
        <v>3.1715629999999999</v>
      </c>
      <c r="H40" s="16">
        <v>25.155000000000001</v>
      </c>
      <c r="I40" s="1"/>
    </row>
    <row r="41" spans="1:9" ht="15.75" x14ac:dyDescent="0.25">
      <c r="A41" s="16">
        <v>0</v>
      </c>
      <c r="B41" s="16">
        <v>0</v>
      </c>
      <c r="C41" s="1"/>
      <c r="D41" s="16">
        <v>1.117254</v>
      </c>
      <c r="E41" s="16">
        <v>5.1903059999999996</v>
      </c>
      <c r="F41" s="1"/>
      <c r="G41" s="16">
        <v>0.50275800000000004</v>
      </c>
      <c r="H41" s="16">
        <v>1.130836</v>
      </c>
      <c r="I41" s="1"/>
    </row>
    <row r="42" spans="1:9" ht="15.75" x14ac:dyDescent="0.25">
      <c r="A42" s="16">
        <v>1.8951260000000001</v>
      </c>
      <c r="B42" s="16">
        <v>9.1863399999999995</v>
      </c>
      <c r="C42" s="1"/>
      <c r="D42" s="16">
        <v>0</v>
      </c>
      <c r="E42" s="16">
        <v>1.8329819999999999</v>
      </c>
      <c r="F42" s="1"/>
      <c r="G42" s="16">
        <v>1.549838</v>
      </c>
      <c r="H42" s="16">
        <v>6.9740669999999998</v>
      </c>
      <c r="I42" s="1"/>
    </row>
    <row r="43" spans="1:9" ht="15.75" x14ac:dyDescent="0.25">
      <c r="A43" s="16">
        <v>2.7345980000000001</v>
      </c>
      <c r="B43" s="16">
        <v>2.7646519999999999</v>
      </c>
      <c r="C43" s="1"/>
      <c r="D43" s="16">
        <v>0</v>
      </c>
      <c r="E43" s="16">
        <v>1.7283090000000001</v>
      </c>
      <c r="F43" s="1"/>
      <c r="G43" s="16">
        <v>4.2130109999999998</v>
      </c>
      <c r="H43" s="16">
        <v>2.0659399999999999</v>
      </c>
      <c r="I43" s="1"/>
    </row>
    <row r="44" spans="1:9" ht="15.75" x14ac:dyDescent="0.25">
      <c r="A44" s="16">
        <v>4.1496760000000004</v>
      </c>
      <c r="B44" s="16">
        <v>5.2169129999999999</v>
      </c>
      <c r="C44" s="1"/>
      <c r="D44" s="16">
        <v>4.9308999999999999E-2</v>
      </c>
      <c r="E44" s="16">
        <v>0</v>
      </c>
      <c r="F44" s="1"/>
      <c r="G44" s="16">
        <v>0.84561699999999995</v>
      </c>
      <c r="H44" s="16">
        <v>3.3614190000000002</v>
      </c>
      <c r="I44" s="1"/>
    </row>
    <row r="45" spans="1:9" ht="15.75" x14ac:dyDescent="0.25">
      <c r="A45" s="16">
        <v>3.9997440000000002</v>
      </c>
      <c r="B45" s="16">
        <v>0</v>
      </c>
      <c r="C45" s="1"/>
      <c r="D45" s="16">
        <v>0.96289000000000002</v>
      </c>
      <c r="E45" s="16">
        <v>2.0561759999999998</v>
      </c>
      <c r="F45" s="1"/>
      <c r="G45" s="16">
        <v>0</v>
      </c>
      <c r="H45" s="16">
        <v>2.8223600000000002</v>
      </c>
      <c r="I45" s="1"/>
    </row>
    <row r="46" spans="1:9" ht="15.75" x14ac:dyDescent="0.25">
      <c r="A46" s="16">
        <v>0</v>
      </c>
      <c r="B46" s="16">
        <v>3.9672100000000001</v>
      </c>
      <c r="C46" s="1"/>
      <c r="D46" s="16">
        <v>0</v>
      </c>
      <c r="E46" s="16">
        <v>9.0655579999999993</v>
      </c>
      <c r="F46" s="1"/>
      <c r="G46" s="16">
        <v>1.4779180000000001</v>
      </c>
      <c r="H46" s="16">
        <v>2.9444539999999999</v>
      </c>
      <c r="I46" s="1"/>
    </row>
    <row r="47" spans="1:9" ht="15.75" x14ac:dyDescent="0.25">
      <c r="A47" s="16">
        <v>0</v>
      </c>
      <c r="B47" s="16">
        <v>3.1567430000000001</v>
      </c>
      <c r="C47" s="1"/>
      <c r="D47" s="16">
        <v>0</v>
      </c>
      <c r="E47" s="16">
        <v>4.2072120000000002</v>
      </c>
      <c r="F47" s="1"/>
      <c r="G47" s="16">
        <v>3.2673890000000001</v>
      </c>
      <c r="H47" s="16">
        <v>12.085330000000001</v>
      </c>
      <c r="I47" s="1"/>
    </row>
    <row r="48" spans="1:9" ht="15.75" x14ac:dyDescent="0.25">
      <c r="A48" s="16">
        <v>0</v>
      </c>
      <c r="B48" s="16">
        <v>0.92017099999999996</v>
      </c>
      <c r="C48" s="1"/>
      <c r="D48" s="16">
        <v>0.32266800000000001</v>
      </c>
      <c r="E48" s="16">
        <v>5.7544750000000002</v>
      </c>
      <c r="F48" s="1"/>
      <c r="G48" s="16">
        <v>1.7372380000000001</v>
      </c>
      <c r="H48" s="16">
        <v>3.8164210000000001</v>
      </c>
      <c r="I48" s="1"/>
    </row>
    <row r="49" spans="1:9" ht="15.75" x14ac:dyDescent="0.25">
      <c r="A49" s="16">
        <v>2.2424230000000001</v>
      </c>
      <c r="B49" s="16">
        <v>3.9773610000000001</v>
      </c>
      <c r="C49" s="1"/>
      <c r="D49" s="16">
        <v>0</v>
      </c>
      <c r="E49" s="16">
        <v>0</v>
      </c>
      <c r="F49" s="1"/>
      <c r="G49" s="16">
        <v>0.50275800000000004</v>
      </c>
      <c r="H49" s="16">
        <v>1.130836</v>
      </c>
      <c r="I49" s="1"/>
    </row>
    <row r="50" spans="1:9" ht="15.75" x14ac:dyDescent="0.25">
      <c r="A50" s="16">
        <v>0</v>
      </c>
      <c r="B50" s="16">
        <v>3.3662169999999998</v>
      </c>
      <c r="C50" s="1"/>
      <c r="D50" s="16">
        <v>2.66276</v>
      </c>
      <c r="E50" s="16">
        <v>2.473481</v>
      </c>
      <c r="F50" s="1"/>
      <c r="G50" s="16">
        <v>0</v>
      </c>
      <c r="H50" s="16">
        <v>0.65889799999999998</v>
      </c>
      <c r="I50" s="1"/>
    </row>
    <row r="51" spans="1:9" ht="15.75" x14ac:dyDescent="0.25">
      <c r="A51" s="16">
        <v>0</v>
      </c>
      <c r="B51" s="16">
        <v>0.49094100000000002</v>
      </c>
      <c r="C51" s="1"/>
      <c r="D51" s="16">
        <v>0.89765899999999998</v>
      </c>
      <c r="E51" s="16">
        <v>0</v>
      </c>
      <c r="F51" s="1"/>
      <c r="G51" s="1"/>
      <c r="H51" s="1"/>
      <c r="I51" s="1"/>
    </row>
    <row r="52" spans="1:9" ht="15.75" x14ac:dyDescent="0.25">
      <c r="A52" s="16">
        <v>0</v>
      </c>
      <c r="B52" s="16">
        <v>0.31034400000000001</v>
      </c>
      <c r="C52" s="1"/>
      <c r="D52" s="16">
        <v>0</v>
      </c>
      <c r="E52" s="16">
        <v>0</v>
      </c>
      <c r="F52" s="1"/>
      <c r="G52" s="1"/>
      <c r="H52" s="1"/>
      <c r="I52" s="1"/>
    </row>
    <row r="53" spans="1:9" ht="15.75" x14ac:dyDescent="0.25">
      <c r="A53" s="16">
        <v>0</v>
      </c>
      <c r="B53" s="16">
        <v>0.16869799999999999</v>
      </c>
      <c r="C53" s="1"/>
      <c r="D53" s="16">
        <v>0</v>
      </c>
      <c r="E53" s="16">
        <v>3.4837579999999999</v>
      </c>
      <c r="F53" s="1"/>
      <c r="G53" s="1"/>
      <c r="H53" s="1"/>
      <c r="I53" s="1"/>
    </row>
    <row r="54" spans="1:9" ht="15.75" x14ac:dyDescent="0.25">
      <c r="A54" s="16">
        <v>0.263102</v>
      </c>
      <c r="B54" s="16">
        <v>31.925370000000001</v>
      </c>
      <c r="C54" s="1"/>
      <c r="D54" s="16">
        <v>2.7291449999999999</v>
      </c>
      <c r="E54" s="16">
        <v>1.631278</v>
      </c>
      <c r="F54" s="1"/>
      <c r="G54" s="1"/>
      <c r="H54" s="1"/>
      <c r="I54" s="1"/>
    </row>
    <row r="55" spans="1:9" ht="15.75" x14ac:dyDescent="0.25">
      <c r="A55" s="16">
        <v>0</v>
      </c>
      <c r="B55" s="16">
        <v>12.39568</v>
      </c>
      <c r="C55" s="1"/>
      <c r="D55" s="16">
        <v>2.4406530000000002</v>
      </c>
      <c r="E55" s="16">
        <v>8.1685449999999999</v>
      </c>
      <c r="F55" s="1"/>
      <c r="G55" s="1"/>
      <c r="H55" s="1"/>
      <c r="I55" s="1"/>
    </row>
    <row r="56" spans="1:9" ht="15.75" x14ac:dyDescent="0.25">
      <c r="A56" s="16">
        <v>0</v>
      </c>
      <c r="B56" s="16">
        <v>1.0435019999999999</v>
      </c>
      <c r="C56" s="1"/>
      <c r="D56" s="16">
        <v>1.0922609999999999</v>
      </c>
      <c r="E56" s="16">
        <v>7.2786140000000001</v>
      </c>
      <c r="F56" s="1"/>
      <c r="G56" s="1"/>
      <c r="H56" s="1"/>
      <c r="I56" s="1"/>
    </row>
    <row r="57" spans="1:9" ht="15.75" x14ac:dyDescent="0.25">
      <c r="A57" s="16">
        <v>0</v>
      </c>
      <c r="B57" s="16">
        <v>0.22414700000000001</v>
      </c>
      <c r="C57" s="1"/>
      <c r="D57" s="16">
        <v>0</v>
      </c>
      <c r="E57" s="16">
        <v>3.3437610000000002</v>
      </c>
      <c r="F57" s="1"/>
      <c r="G57" s="1"/>
      <c r="H57" s="1"/>
      <c r="I57" s="1"/>
    </row>
    <row r="58" spans="1:9" ht="15.75" x14ac:dyDescent="0.25">
      <c r="A58" s="16">
        <v>4.7765589999999998</v>
      </c>
      <c r="B58" s="16">
        <v>12.59623</v>
      </c>
      <c r="C58" s="1"/>
      <c r="D58" s="16">
        <v>0.14981700000000001</v>
      </c>
      <c r="E58" s="16">
        <v>0</v>
      </c>
      <c r="F58" s="1"/>
      <c r="G58" s="1"/>
      <c r="H58" s="1"/>
      <c r="I58" s="1"/>
    </row>
    <row r="59" spans="1:9" ht="15.75" x14ac:dyDescent="0.25">
      <c r="A59" s="16">
        <v>2.5834190000000001</v>
      </c>
      <c r="B59" s="16">
        <v>1.752642</v>
      </c>
      <c r="C59" s="1"/>
      <c r="D59" s="16">
        <v>2.267795</v>
      </c>
      <c r="E59" s="16">
        <v>2.485922</v>
      </c>
      <c r="F59" s="1"/>
      <c r="G59" s="1"/>
      <c r="H59" s="1"/>
      <c r="I59" s="1"/>
    </row>
    <row r="60" spans="1:9" x14ac:dyDescent="0.15">
      <c r="A60" s="53"/>
      <c r="B60" s="53"/>
      <c r="C60" s="53"/>
      <c r="D60" s="53"/>
      <c r="E60" s="53"/>
      <c r="F60" s="53"/>
      <c r="G60" s="53"/>
      <c r="H60" s="53"/>
      <c r="I60" s="53"/>
    </row>
    <row r="61" spans="1:9" x14ac:dyDescent="0.15">
      <c r="A61" s="53"/>
      <c r="B61" s="53"/>
      <c r="C61" s="53"/>
      <c r="D61" s="53"/>
      <c r="E61" s="53"/>
      <c r="F61" s="53"/>
      <c r="G61" s="53"/>
      <c r="H61" s="53"/>
      <c r="I61" s="53"/>
    </row>
    <row r="62" spans="1:9" x14ac:dyDescent="0.15">
      <c r="A62" s="53"/>
      <c r="B62" s="53"/>
      <c r="C62" s="53"/>
      <c r="D62" s="53"/>
      <c r="E62" s="53"/>
      <c r="F62" s="53"/>
      <c r="G62" s="53"/>
      <c r="H62" s="53"/>
      <c r="I62" s="53"/>
    </row>
    <row r="63" spans="1:9" x14ac:dyDescent="0.15">
      <c r="A63" s="53"/>
      <c r="B63" s="53"/>
      <c r="C63" s="53"/>
      <c r="D63" s="53"/>
      <c r="E63" s="53"/>
      <c r="F63" s="53"/>
      <c r="G63" s="53"/>
      <c r="H63" s="53"/>
      <c r="I63" s="53"/>
    </row>
    <row r="64" spans="1:9" x14ac:dyDescent="0.15">
      <c r="A64" s="53"/>
      <c r="B64" s="53"/>
      <c r="C64" s="53"/>
      <c r="D64" s="53"/>
      <c r="E64" s="53"/>
      <c r="F64" s="53"/>
      <c r="G64" s="53"/>
      <c r="H64" s="53"/>
      <c r="I64" s="53"/>
    </row>
    <row r="65" spans="1:9" x14ac:dyDescent="0.15">
      <c r="A65" s="53"/>
      <c r="B65" s="53"/>
      <c r="C65" s="53"/>
      <c r="D65" s="53"/>
      <c r="E65" s="53"/>
      <c r="F65" s="53"/>
      <c r="G65" s="53"/>
      <c r="H65" s="53"/>
      <c r="I65" s="53"/>
    </row>
    <row r="66" spans="1:9" x14ac:dyDescent="0.15">
      <c r="A66" s="53"/>
      <c r="B66" s="53"/>
      <c r="C66" s="53"/>
      <c r="D66" s="53"/>
      <c r="E66" s="53"/>
      <c r="F66" s="53"/>
      <c r="G66" s="53"/>
      <c r="H66" s="53"/>
      <c r="I66" s="53"/>
    </row>
    <row r="67" spans="1:9" x14ac:dyDescent="0.15">
      <c r="A67" s="53"/>
      <c r="B67" s="53"/>
      <c r="C67" s="53"/>
      <c r="D67" s="53"/>
      <c r="E67" s="53"/>
      <c r="F67" s="53"/>
      <c r="G67" s="53"/>
      <c r="H67" s="53"/>
      <c r="I67" s="53"/>
    </row>
    <row r="68" spans="1:9" x14ac:dyDescent="0.15">
      <c r="A68" s="53"/>
      <c r="B68" s="53"/>
      <c r="C68" s="53"/>
      <c r="D68" s="53"/>
      <c r="E68" s="53"/>
      <c r="F68" s="53"/>
      <c r="G68" s="53"/>
      <c r="H68" s="53"/>
      <c r="I68" s="53"/>
    </row>
    <row r="69" spans="1:9" x14ac:dyDescent="0.15">
      <c r="A69" s="53"/>
      <c r="B69" s="53"/>
      <c r="C69" s="53"/>
      <c r="D69" s="53"/>
      <c r="E69" s="53"/>
      <c r="F69" s="53"/>
      <c r="G69" s="53"/>
      <c r="H69" s="53"/>
      <c r="I69" s="53"/>
    </row>
    <row r="70" spans="1:9" x14ac:dyDescent="0.15">
      <c r="A70" s="53"/>
      <c r="B70" s="53"/>
      <c r="C70" s="53"/>
      <c r="D70" s="53"/>
      <c r="E70" s="53"/>
      <c r="F70" s="53"/>
      <c r="G70" s="53"/>
      <c r="H70" s="53"/>
      <c r="I70" s="53"/>
    </row>
    <row r="71" spans="1:9" x14ac:dyDescent="0.15">
      <c r="A71" s="53"/>
      <c r="B71" s="53"/>
      <c r="C71" s="53"/>
      <c r="D71" s="53"/>
      <c r="E71" s="53"/>
      <c r="F71" s="53"/>
      <c r="G71" s="53"/>
      <c r="H71" s="53"/>
      <c r="I71" s="53"/>
    </row>
    <row r="72" spans="1:9" x14ac:dyDescent="0.15">
      <c r="A72" s="53"/>
      <c r="B72" s="53"/>
      <c r="C72" s="53"/>
      <c r="D72" s="53"/>
      <c r="E72" s="53"/>
      <c r="F72" s="53"/>
      <c r="G72" s="53"/>
      <c r="H72" s="53"/>
      <c r="I72" s="53"/>
    </row>
    <row r="73" spans="1:9" x14ac:dyDescent="0.15">
      <c r="A73" s="53"/>
      <c r="B73" s="53"/>
      <c r="C73" s="53"/>
      <c r="D73" s="53"/>
      <c r="E73" s="53"/>
      <c r="F73" s="53"/>
      <c r="G73" s="53"/>
      <c r="H73" s="53"/>
      <c r="I73" s="53"/>
    </row>
    <row r="74" spans="1:9" x14ac:dyDescent="0.15">
      <c r="A74" s="53"/>
      <c r="B74" s="53"/>
      <c r="C74" s="53"/>
      <c r="D74" s="53"/>
      <c r="E74" s="53"/>
      <c r="F74" s="53"/>
      <c r="G74" s="53"/>
      <c r="H74" s="53"/>
      <c r="I74" s="53"/>
    </row>
    <row r="75" spans="1:9" x14ac:dyDescent="0.15">
      <c r="A75" s="53"/>
      <c r="B75" s="53"/>
      <c r="C75" s="53"/>
      <c r="D75" s="53"/>
      <c r="E75" s="53"/>
      <c r="F75" s="53"/>
      <c r="G75" s="53"/>
      <c r="H75" s="53"/>
      <c r="I75" s="53"/>
    </row>
    <row r="76" spans="1:9" x14ac:dyDescent="0.15">
      <c r="A76" s="53"/>
      <c r="B76" s="53"/>
      <c r="C76" s="53"/>
      <c r="D76" s="53"/>
      <c r="E76" s="53"/>
      <c r="F76" s="53"/>
      <c r="G76" s="53"/>
      <c r="H76" s="53"/>
      <c r="I76" s="53"/>
    </row>
    <row r="77" spans="1:9" x14ac:dyDescent="0.15">
      <c r="A77" s="53"/>
      <c r="B77" s="53"/>
      <c r="C77" s="53"/>
      <c r="D77" s="53"/>
      <c r="E77" s="53"/>
      <c r="F77" s="53"/>
      <c r="G77" s="53"/>
      <c r="H77" s="53"/>
      <c r="I77" s="53"/>
    </row>
    <row r="78" spans="1:9" x14ac:dyDescent="0.15">
      <c r="A78" s="53"/>
      <c r="B78" s="53"/>
      <c r="C78" s="53"/>
      <c r="D78" s="53"/>
      <c r="E78" s="53"/>
      <c r="F78" s="53"/>
      <c r="G78" s="53"/>
      <c r="H78" s="53"/>
      <c r="I78" s="53"/>
    </row>
    <row r="79" spans="1:9" x14ac:dyDescent="0.15">
      <c r="A79" s="53"/>
      <c r="B79" s="53"/>
      <c r="C79" s="53"/>
      <c r="D79" s="53"/>
      <c r="E79" s="53"/>
      <c r="F79" s="53"/>
      <c r="G79" s="53"/>
      <c r="H79" s="53"/>
      <c r="I79" s="53"/>
    </row>
    <row r="80" spans="1:9" x14ac:dyDescent="0.15">
      <c r="A80" s="53"/>
      <c r="B80" s="53"/>
      <c r="C80" s="53"/>
      <c r="D80" s="53"/>
      <c r="E80" s="53"/>
      <c r="F80" s="53"/>
      <c r="G80" s="53"/>
      <c r="H80" s="53"/>
      <c r="I80" s="53"/>
    </row>
    <row r="81" spans="1:9" x14ac:dyDescent="0.15">
      <c r="A81" s="53"/>
      <c r="B81" s="53"/>
      <c r="C81" s="53"/>
      <c r="D81" s="53"/>
      <c r="E81" s="53"/>
      <c r="F81" s="53"/>
      <c r="G81" s="53"/>
      <c r="H81" s="53"/>
      <c r="I81" s="53"/>
    </row>
    <row r="82" spans="1:9" x14ac:dyDescent="0.15">
      <c r="A82" s="53"/>
      <c r="B82" s="53"/>
      <c r="C82" s="53"/>
      <c r="D82" s="53"/>
      <c r="E82" s="53"/>
      <c r="F82" s="53"/>
      <c r="G82" s="53"/>
      <c r="H82" s="53"/>
      <c r="I82" s="53"/>
    </row>
    <row r="83" spans="1:9" x14ac:dyDescent="0.15">
      <c r="A83" s="53"/>
      <c r="B83" s="53"/>
      <c r="C83" s="53"/>
      <c r="D83" s="53"/>
      <c r="E83" s="53"/>
      <c r="F83" s="53"/>
      <c r="G83" s="53"/>
      <c r="H83" s="53"/>
      <c r="I83" s="53"/>
    </row>
    <row r="84" spans="1:9" x14ac:dyDescent="0.15">
      <c r="A84" s="53"/>
      <c r="B84" s="53"/>
      <c r="C84" s="53"/>
      <c r="D84" s="53"/>
      <c r="E84" s="53"/>
      <c r="F84" s="53"/>
      <c r="G84" s="53"/>
      <c r="H84" s="53"/>
      <c r="I84" s="53"/>
    </row>
    <row r="85" spans="1:9" x14ac:dyDescent="0.15">
      <c r="A85" s="53"/>
      <c r="B85" s="53"/>
      <c r="C85" s="53"/>
      <c r="D85" s="53"/>
      <c r="E85" s="53"/>
      <c r="F85" s="53"/>
      <c r="G85" s="53"/>
      <c r="H85" s="53"/>
      <c r="I85" s="53"/>
    </row>
    <row r="86" spans="1:9" x14ac:dyDescent="0.15">
      <c r="A86" s="53"/>
      <c r="B86" s="53"/>
      <c r="C86" s="53"/>
      <c r="D86" s="53"/>
      <c r="E86" s="53"/>
      <c r="F86" s="53"/>
      <c r="G86" s="53"/>
      <c r="H86" s="53"/>
      <c r="I86" s="53"/>
    </row>
    <row r="87" spans="1:9" x14ac:dyDescent="0.15">
      <c r="A87" s="53"/>
      <c r="B87" s="53"/>
      <c r="C87" s="53"/>
      <c r="D87" s="53"/>
      <c r="E87" s="53"/>
      <c r="F87" s="53"/>
      <c r="G87" s="53"/>
      <c r="H87" s="53"/>
      <c r="I87" s="53"/>
    </row>
    <row r="88" spans="1:9" x14ac:dyDescent="0.15">
      <c r="A88" s="53"/>
      <c r="B88" s="53"/>
      <c r="C88" s="53"/>
      <c r="D88" s="53"/>
      <c r="E88" s="53"/>
      <c r="F88" s="53"/>
      <c r="G88" s="53"/>
      <c r="H88" s="53"/>
      <c r="I88" s="53"/>
    </row>
    <row r="89" spans="1:9" x14ac:dyDescent="0.15">
      <c r="A89" s="53"/>
      <c r="B89" s="53"/>
      <c r="C89" s="53"/>
      <c r="D89" s="53"/>
      <c r="E89" s="53"/>
      <c r="F89" s="53"/>
      <c r="G89" s="53"/>
      <c r="H89" s="53"/>
      <c r="I89" s="53"/>
    </row>
  </sheetData>
  <phoneticPr fontId="1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K19" sqref="K19"/>
    </sheetView>
  </sheetViews>
  <sheetFormatPr defaultRowHeight="13.5" x14ac:dyDescent="0.15"/>
  <sheetData>
    <row r="2" spans="1:3" ht="15.75" x14ac:dyDescent="0.25">
      <c r="A2" s="79" t="s">
        <v>377</v>
      </c>
      <c r="B2" s="79"/>
      <c r="C2" s="79"/>
    </row>
    <row r="3" spans="1:3" ht="15.75" x14ac:dyDescent="0.25">
      <c r="A3" s="1"/>
      <c r="B3" s="20" t="s">
        <v>375</v>
      </c>
      <c r="C3" s="20" t="s">
        <v>376</v>
      </c>
    </row>
    <row r="4" spans="1:3" ht="15.75" x14ac:dyDescent="0.25">
      <c r="A4" s="15" t="s">
        <v>40</v>
      </c>
      <c r="B4" s="16">
        <v>0.1</v>
      </c>
      <c r="C4" s="16">
        <v>0.69</v>
      </c>
    </row>
    <row r="5" spans="1:3" ht="15.75" x14ac:dyDescent="0.25">
      <c r="A5" s="15" t="s">
        <v>25</v>
      </c>
      <c r="B5" s="16">
        <v>7.0000000000000007E-2</v>
      </c>
      <c r="C5" s="16">
        <v>0.59</v>
      </c>
    </row>
    <row r="6" spans="1:3" ht="15.75" x14ac:dyDescent="0.25">
      <c r="A6" s="15" t="s">
        <v>26</v>
      </c>
      <c r="B6" s="16">
        <v>0.09</v>
      </c>
      <c r="C6" s="16">
        <v>0.45</v>
      </c>
    </row>
    <row r="7" spans="1:3" ht="15.75" x14ac:dyDescent="0.25">
      <c r="A7" s="15" t="s">
        <v>27</v>
      </c>
      <c r="B7" s="16">
        <v>0.1</v>
      </c>
      <c r="C7" s="16">
        <v>0.43</v>
      </c>
    </row>
    <row r="8" spans="1:3" ht="15.75" x14ac:dyDescent="0.25">
      <c r="A8" s="15" t="s">
        <v>28</v>
      </c>
      <c r="B8" s="16">
        <v>7.0000000000000007E-2</v>
      </c>
      <c r="C8" s="16">
        <v>0.5</v>
      </c>
    </row>
  </sheetData>
  <mergeCells count="1">
    <mergeCell ref="A2:C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0"/>
  <sheetViews>
    <sheetView workbookViewId="0">
      <selection activeCell="J18" sqref="J18"/>
    </sheetView>
  </sheetViews>
  <sheetFormatPr defaultRowHeight="13.5" x14ac:dyDescent="0.15"/>
  <sheetData>
    <row r="2" spans="1:13" ht="15.75" x14ac:dyDescent="0.25">
      <c r="A2" s="8" t="s">
        <v>34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.75" x14ac:dyDescent="0.25">
      <c r="A3" s="9" t="s">
        <v>35</v>
      </c>
      <c r="B3" s="63" t="s">
        <v>17</v>
      </c>
      <c r="C3" s="63"/>
      <c r="D3" s="63"/>
      <c r="E3" s="63"/>
      <c r="F3" s="63"/>
      <c r="G3" s="63"/>
    </row>
    <row r="4" spans="1:13" ht="15.75" x14ac:dyDescent="0.25">
      <c r="A4" s="5" t="s">
        <v>19</v>
      </c>
      <c r="B4" s="4">
        <v>1.9</v>
      </c>
      <c r="C4" s="4">
        <v>1.2</v>
      </c>
      <c r="D4" s="4">
        <v>0.9</v>
      </c>
      <c r="E4" s="4">
        <v>0.85</v>
      </c>
      <c r="F4" s="4">
        <v>2.9</v>
      </c>
      <c r="G4" s="4">
        <v>2.2999999999999998</v>
      </c>
    </row>
    <row r="5" spans="1:13" ht="15.75" x14ac:dyDescent="0.25">
      <c r="A5" s="5" t="s">
        <v>20</v>
      </c>
      <c r="B5" s="4">
        <v>1.1000000000000001</v>
      </c>
      <c r="C5" s="4">
        <v>2.9</v>
      </c>
      <c r="D5" s="4">
        <v>1.8</v>
      </c>
      <c r="E5" s="4">
        <v>2.6</v>
      </c>
      <c r="F5" s="4">
        <v>0.7</v>
      </c>
      <c r="G5" s="4">
        <v>1.4</v>
      </c>
    </row>
    <row r="6" spans="1:13" ht="15.75" x14ac:dyDescent="0.25">
      <c r="B6" s="11" t="s">
        <v>24</v>
      </c>
      <c r="C6" s="11" t="s">
        <v>25</v>
      </c>
      <c r="D6" s="11" t="s">
        <v>26</v>
      </c>
      <c r="E6" s="11" t="s">
        <v>27</v>
      </c>
      <c r="F6" s="11" t="s">
        <v>28</v>
      </c>
      <c r="G6" s="11" t="s">
        <v>29</v>
      </c>
    </row>
    <row r="7" spans="1:13" ht="15.75" x14ac:dyDescent="0.25">
      <c r="B7" s="63" t="s">
        <v>18</v>
      </c>
      <c r="C7" s="63"/>
      <c r="D7" s="63"/>
      <c r="E7" s="63"/>
      <c r="F7" s="63"/>
      <c r="G7" s="63"/>
    </row>
    <row r="8" spans="1:13" ht="15.75" x14ac:dyDescent="0.25">
      <c r="A8" s="5" t="s">
        <v>19</v>
      </c>
      <c r="B8" s="4">
        <v>3</v>
      </c>
      <c r="C8" s="4">
        <v>3</v>
      </c>
      <c r="D8" s="4">
        <v>5.0999999999999996</v>
      </c>
      <c r="E8" s="4">
        <v>4</v>
      </c>
      <c r="F8" s="4">
        <v>1.6</v>
      </c>
      <c r="G8" s="4">
        <v>3.6</v>
      </c>
    </row>
    <row r="9" spans="1:13" ht="15.75" x14ac:dyDescent="0.25">
      <c r="A9" s="5" t="s">
        <v>20</v>
      </c>
      <c r="B9" s="4">
        <v>2.6</v>
      </c>
      <c r="C9" s="4">
        <v>1.2</v>
      </c>
      <c r="D9" s="4">
        <v>4.0999999999999996</v>
      </c>
      <c r="E9" s="4">
        <v>4.2</v>
      </c>
      <c r="F9" s="4">
        <v>2.9</v>
      </c>
      <c r="G9" s="4">
        <v>3.6</v>
      </c>
    </row>
    <row r="10" spans="1:13" ht="15.75" x14ac:dyDescent="0.25">
      <c r="B10" s="11" t="s">
        <v>396</v>
      </c>
      <c r="C10" s="11" t="s">
        <v>397</v>
      </c>
      <c r="D10" s="11" t="s">
        <v>398</v>
      </c>
      <c r="E10" s="11" t="s">
        <v>399</v>
      </c>
      <c r="F10" s="11" t="s">
        <v>400</v>
      </c>
      <c r="G10" s="11" t="s">
        <v>401</v>
      </c>
    </row>
    <row r="11" spans="1:13" ht="15.75" x14ac:dyDescent="0.25">
      <c r="B11" s="13"/>
      <c r="C11" s="13"/>
      <c r="D11" s="13"/>
      <c r="E11" s="13"/>
      <c r="F11" s="13"/>
      <c r="G11" s="13"/>
    </row>
    <row r="12" spans="1:13" ht="15.75" x14ac:dyDescent="0.25">
      <c r="A12" s="9" t="s">
        <v>22</v>
      </c>
    </row>
    <row r="13" spans="1:13" ht="15.75" x14ac:dyDescent="0.25">
      <c r="B13" s="63" t="s">
        <v>17</v>
      </c>
      <c r="C13" s="63"/>
      <c r="D13" s="63"/>
      <c r="E13" s="63"/>
      <c r="F13" s="63"/>
      <c r="G13" s="63"/>
    </row>
    <row r="14" spans="1:13" ht="15.75" x14ac:dyDescent="0.25">
      <c r="A14" s="12" t="s">
        <v>19</v>
      </c>
      <c r="B14" s="4">
        <v>0.1</v>
      </c>
      <c r="C14" s="4">
        <v>0.17</v>
      </c>
      <c r="D14" s="4">
        <v>0.1</v>
      </c>
      <c r="E14" s="4">
        <v>0.19</v>
      </c>
      <c r="F14" s="4">
        <v>0.13</v>
      </c>
      <c r="G14" s="4">
        <v>0.09</v>
      </c>
    </row>
    <row r="15" spans="1:13" ht="15.75" x14ac:dyDescent="0.25">
      <c r="A15" s="12" t="s">
        <v>20</v>
      </c>
      <c r="B15" s="4">
        <v>0.12</v>
      </c>
      <c r="C15" s="4">
        <v>0.09</v>
      </c>
      <c r="D15" s="4">
        <v>0.17</v>
      </c>
      <c r="E15" s="4">
        <v>0.13</v>
      </c>
      <c r="F15" s="4">
        <v>0.12</v>
      </c>
      <c r="G15" s="4">
        <v>0.16</v>
      </c>
    </row>
    <row r="16" spans="1:13" ht="15.75" x14ac:dyDescent="0.25">
      <c r="A16" s="1"/>
      <c r="B16" s="11" t="s">
        <v>24</v>
      </c>
      <c r="C16" s="11" t="s">
        <v>25</v>
      </c>
      <c r="D16" s="11" t="s">
        <v>26</v>
      </c>
      <c r="E16" s="11" t="s">
        <v>27</v>
      </c>
      <c r="F16" s="11" t="s">
        <v>28</v>
      </c>
      <c r="G16" s="11" t="s">
        <v>29</v>
      </c>
    </row>
    <row r="17" spans="1:7" ht="15.75" x14ac:dyDescent="0.25">
      <c r="B17" s="63" t="s">
        <v>23</v>
      </c>
      <c r="C17" s="63"/>
      <c r="D17" s="63"/>
      <c r="E17" s="63"/>
      <c r="F17" s="63"/>
      <c r="G17" s="63"/>
    </row>
    <row r="18" spans="1:7" ht="15.75" x14ac:dyDescent="0.25">
      <c r="A18" s="12" t="s">
        <v>19</v>
      </c>
      <c r="B18" s="4">
        <v>0.16</v>
      </c>
      <c r="C18" s="4">
        <v>0.12</v>
      </c>
      <c r="D18" s="4">
        <v>0.24</v>
      </c>
      <c r="E18" s="4">
        <v>0.17</v>
      </c>
      <c r="F18" s="4">
        <v>0.25</v>
      </c>
      <c r="G18" s="4">
        <v>0.23</v>
      </c>
    </row>
    <row r="19" spans="1:7" ht="15.75" x14ac:dyDescent="0.25">
      <c r="A19" s="12" t="s">
        <v>20</v>
      </c>
      <c r="B19" s="4">
        <v>0.19</v>
      </c>
      <c r="C19" s="4">
        <v>0.2</v>
      </c>
      <c r="D19" s="4">
        <v>0.17</v>
      </c>
      <c r="E19" s="4">
        <v>0.2</v>
      </c>
      <c r="F19" s="4">
        <v>0.13</v>
      </c>
      <c r="G19" s="4">
        <v>0.12</v>
      </c>
    </row>
    <row r="20" spans="1:7" ht="15.75" x14ac:dyDescent="0.25">
      <c r="B20" s="11" t="s">
        <v>54</v>
      </c>
      <c r="C20" s="11" t="s">
        <v>55</v>
      </c>
      <c r="D20" s="11" t="s">
        <v>56</v>
      </c>
      <c r="E20" s="11" t="s">
        <v>57</v>
      </c>
      <c r="F20" s="11" t="s">
        <v>58</v>
      </c>
      <c r="G20" s="11" t="s">
        <v>31</v>
      </c>
    </row>
  </sheetData>
  <mergeCells count="4">
    <mergeCell ref="B3:G3"/>
    <mergeCell ref="B7:G7"/>
    <mergeCell ref="B13:G13"/>
    <mergeCell ref="B17:G17"/>
  </mergeCells>
  <phoneticPr fontId="1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E7" sqref="E7"/>
    </sheetView>
  </sheetViews>
  <sheetFormatPr defaultRowHeight="13.5" x14ac:dyDescent="0.15"/>
  <sheetData>
    <row r="2" spans="1:3" ht="15.75" x14ac:dyDescent="0.25">
      <c r="A2" s="79" t="s">
        <v>415</v>
      </c>
      <c r="B2" s="79"/>
      <c r="C2" s="79"/>
    </row>
    <row r="3" spans="1:3" ht="15.75" x14ac:dyDescent="0.25">
      <c r="A3" s="1"/>
      <c r="B3" s="20" t="s">
        <v>378</v>
      </c>
      <c r="C3" s="20" t="s">
        <v>379</v>
      </c>
    </row>
    <row r="4" spans="1:3" ht="15.75" x14ac:dyDescent="0.25">
      <c r="A4" s="15" t="s">
        <v>380</v>
      </c>
      <c r="B4" s="16">
        <v>3.5000000000000003E-2</v>
      </c>
      <c r="C4" s="16">
        <v>0.41</v>
      </c>
    </row>
    <row r="5" spans="1:3" ht="15.75" x14ac:dyDescent="0.25">
      <c r="A5" s="15" t="s">
        <v>25</v>
      </c>
      <c r="B5" s="16">
        <v>0.04</v>
      </c>
      <c r="C5" s="16">
        <v>0.49</v>
      </c>
    </row>
    <row r="6" spans="1:3" ht="15.75" x14ac:dyDescent="0.25">
      <c r="A6" s="15" t="s">
        <v>26</v>
      </c>
      <c r="B6" s="16">
        <v>6.0999999999999999E-2</v>
      </c>
      <c r="C6" s="16">
        <v>0.43</v>
      </c>
    </row>
    <row r="7" spans="1:3" ht="15.75" x14ac:dyDescent="0.25">
      <c r="A7" s="15" t="s">
        <v>27</v>
      </c>
      <c r="B7" s="16">
        <v>6.3799999999999996E-2</v>
      </c>
      <c r="C7" s="16">
        <v>0.37</v>
      </c>
    </row>
    <row r="8" spans="1:3" ht="15.75" x14ac:dyDescent="0.25">
      <c r="A8" s="15" t="s">
        <v>28</v>
      </c>
      <c r="B8" s="16">
        <v>2.4400000000000002E-2</v>
      </c>
      <c r="C8" s="16">
        <v>0.54</v>
      </c>
    </row>
  </sheetData>
  <mergeCells count="1">
    <mergeCell ref="A2:C2"/>
  </mergeCells>
  <phoneticPr fontId="1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workbookViewId="0">
      <selection activeCell="A3" sqref="A3:XFD3"/>
    </sheetView>
  </sheetViews>
  <sheetFormatPr defaultRowHeight="13.5" x14ac:dyDescent="0.15"/>
  <sheetData>
    <row r="2" spans="1:3" ht="15.75" x14ac:dyDescent="0.25">
      <c r="A2" s="8" t="s">
        <v>383</v>
      </c>
      <c r="B2" s="58"/>
      <c r="C2" s="58"/>
    </row>
    <row r="3" spans="1:3" ht="15.75" x14ac:dyDescent="0.25">
      <c r="A3" s="9"/>
      <c r="B3" s="63" t="s">
        <v>381</v>
      </c>
      <c r="C3" s="63"/>
    </row>
    <row r="4" spans="1:3" ht="15.75" x14ac:dyDescent="0.25">
      <c r="A4" s="9"/>
      <c r="B4" s="20" t="s">
        <v>105</v>
      </c>
      <c r="C4" s="20" t="s">
        <v>382</v>
      </c>
    </row>
    <row r="5" spans="1:3" ht="15.75" x14ac:dyDescent="0.25">
      <c r="A5" s="15" t="s">
        <v>380</v>
      </c>
      <c r="B5" s="16">
        <v>114.6</v>
      </c>
      <c r="C5" s="16">
        <v>92.8</v>
      </c>
    </row>
    <row r="6" spans="1:3" ht="15.75" x14ac:dyDescent="0.25">
      <c r="A6" s="15" t="s">
        <v>25</v>
      </c>
      <c r="B6" s="16">
        <v>201</v>
      </c>
      <c r="C6" s="16">
        <v>247</v>
      </c>
    </row>
    <row r="7" spans="1:3" ht="15.75" x14ac:dyDescent="0.25">
      <c r="A7" s="15" t="s">
        <v>26</v>
      </c>
      <c r="B7" s="16">
        <v>156.69999999999999</v>
      </c>
      <c r="C7" s="16">
        <v>205.1</v>
      </c>
    </row>
    <row r="8" spans="1:3" ht="15.75" x14ac:dyDescent="0.25">
      <c r="A8" s="15" t="s">
        <v>27</v>
      </c>
      <c r="B8" s="16">
        <v>163</v>
      </c>
      <c r="C8" s="16">
        <v>190.6</v>
      </c>
    </row>
    <row r="9" spans="1:3" ht="15.75" x14ac:dyDescent="0.25">
      <c r="A9" s="15" t="s">
        <v>28</v>
      </c>
      <c r="B9" s="16">
        <v>185</v>
      </c>
      <c r="C9" s="16">
        <v>200</v>
      </c>
    </row>
    <row r="10" spans="1:3" ht="15.75" x14ac:dyDescent="0.25">
      <c r="A10" s="15" t="s">
        <v>29</v>
      </c>
      <c r="B10" s="16">
        <v>178</v>
      </c>
      <c r="C10" s="16">
        <v>165</v>
      </c>
    </row>
    <row r="11" spans="1:3" ht="15.75" x14ac:dyDescent="0.25">
      <c r="A11" s="15" t="s">
        <v>348</v>
      </c>
      <c r="B11" s="16">
        <v>144</v>
      </c>
      <c r="C11" s="16">
        <v>155</v>
      </c>
    </row>
    <row r="12" spans="1:3" ht="15.75" x14ac:dyDescent="0.25">
      <c r="A12" s="15" t="s">
        <v>349</v>
      </c>
      <c r="B12" s="16">
        <v>197</v>
      </c>
      <c r="C12" s="16">
        <v>177</v>
      </c>
    </row>
  </sheetData>
  <mergeCells count="1">
    <mergeCell ref="B3:C3"/>
  </mergeCells>
  <phoneticPr fontId="1" type="noConversion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workbookViewId="0">
      <selection activeCell="D21" sqref="D21"/>
    </sheetView>
  </sheetViews>
  <sheetFormatPr defaultRowHeight="13.5" x14ac:dyDescent="0.15"/>
  <sheetData>
    <row r="2" spans="1:3" ht="15.75" x14ac:dyDescent="0.25">
      <c r="A2" s="8" t="s">
        <v>384</v>
      </c>
      <c r="B2" s="58"/>
      <c r="C2" s="58"/>
    </row>
    <row r="3" spans="1:3" ht="15.75" x14ac:dyDescent="0.25">
      <c r="A3" s="9"/>
      <c r="B3" s="71" t="s">
        <v>385</v>
      </c>
      <c r="C3" s="73"/>
    </row>
    <row r="4" spans="1:3" ht="15.75" x14ac:dyDescent="0.25">
      <c r="A4" s="1"/>
      <c r="B4" s="20" t="s">
        <v>386</v>
      </c>
      <c r="C4" s="20" t="s">
        <v>382</v>
      </c>
    </row>
    <row r="5" spans="1:3" ht="15.75" x14ac:dyDescent="0.25">
      <c r="A5" s="15" t="s">
        <v>40</v>
      </c>
      <c r="B5" s="16">
        <v>80.3</v>
      </c>
      <c r="C5" s="16">
        <v>384.7</v>
      </c>
    </row>
    <row r="6" spans="1:3" ht="15.75" x14ac:dyDescent="0.25">
      <c r="A6" s="15" t="s">
        <v>25</v>
      </c>
      <c r="B6" s="16">
        <v>169.6</v>
      </c>
      <c r="C6" s="16">
        <v>312.8</v>
      </c>
    </row>
    <row r="7" spans="1:3" ht="15.75" x14ac:dyDescent="0.25">
      <c r="A7" s="15" t="s">
        <v>26</v>
      </c>
      <c r="B7" s="16">
        <v>255.9</v>
      </c>
      <c r="C7" s="16">
        <v>336.7</v>
      </c>
    </row>
    <row r="8" spans="1:3" ht="15.75" x14ac:dyDescent="0.25">
      <c r="A8" s="15" t="s">
        <v>27</v>
      </c>
      <c r="B8" s="16">
        <v>194.3</v>
      </c>
      <c r="C8" s="16">
        <v>225.1</v>
      </c>
    </row>
    <row r="9" spans="1:3" ht="15.75" x14ac:dyDescent="0.25">
      <c r="A9" s="15" t="s">
        <v>28</v>
      </c>
      <c r="B9" s="16">
        <v>224.3</v>
      </c>
      <c r="C9" s="16">
        <v>228.3</v>
      </c>
    </row>
    <row r="10" spans="1:3" ht="15.75" x14ac:dyDescent="0.25">
      <c r="A10" s="15" t="s">
        <v>29</v>
      </c>
      <c r="B10" s="16">
        <v>245</v>
      </c>
      <c r="C10" s="16">
        <v>373.3</v>
      </c>
    </row>
    <row r="11" spans="1:3" ht="15.75" x14ac:dyDescent="0.25">
      <c r="A11" s="15" t="s">
        <v>348</v>
      </c>
      <c r="B11" s="16">
        <v>114</v>
      </c>
      <c r="C11" s="16">
        <v>333</v>
      </c>
    </row>
    <row r="12" spans="1:3" ht="15.75" x14ac:dyDescent="0.25">
      <c r="A12" s="15" t="s">
        <v>349</v>
      </c>
      <c r="B12" s="16">
        <v>188</v>
      </c>
      <c r="C12" s="16">
        <v>324</v>
      </c>
    </row>
  </sheetData>
  <mergeCells count="1">
    <mergeCell ref="B3:C3"/>
  </mergeCells>
  <phoneticPr fontId="1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8"/>
  <sheetViews>
    <sheetView workbookViewId="0">
      <selection activeCell="H20" sqref="H20"/>
    </sheetView>
  </sheetViews>
  <sheetFormatPr defaultRowHeight="13.5" x14ac:dyDescent="0.15"/>
  <sheetData>
    <row r="2" spans="1:3" ht="15.75" x14ac:dyDescent="0.25">
      <c r="A2" s="8" t="s">
        <v>387</v>
      </c>
      <c r="B2" s="53"/>
      <c r="C2" s="58"/>
    </row>
    <row r="3" spans="1:3" ht="15.75" x14ac:dyDescent="0.25">
      <c r="A3" s="1"/>
      <c r="B3" s="7" t="s">
        <v>388</v>
      </c>
      <c r="C3" s="11" t="s">
        <v>389</v>
      </c>
    </row>
    <row r="4" spans="1:3" ht="15.75" x14ac:dyDescent="0.25">
      <c r="A4" s="15" t="s">
        <v>40</v>
      </c>
      <c r="B4" s="4">
        <v>5.7142999999999999E-2</v>
      </c>
      <c r="C4" s="4">
        <v>0.4375</v>
      </c>
    </row>
    <row r="5" spans="1:3" ht="15.75" x14ac:dyDescent="0.25">
      <c r="A5" s="15" t="s">
        <v>25</v>
      </c>
      <c r="B5" s="4">
        <v>0.04</v>
      </c>
      <c r="C5" s="4">
        <v>0.47619</v>
      </c>
    </row>
    <row r="6" spans="1:3" ht="15.75" x14ac:dyDescent="0.25">
      <c r="A6" s="15" t="s">
        <v>26</v>
      </c>
      <c r="B6" s="4">
        <v>2.8169E-2</v>
      </c>
      <c r="C6" s="4">
        <v>0.52173899999999995</v>
      </c>
    </row>
    <row r="7" spans="1:3" ht="15.75" x14ac:dyDescent="0.25">
      <c r="A7" s="15" t="s">
        <v>27</v>
      </c>
      <c r="B7" s="4">
        <v>2.9412000000000001E-2</v>
      </c>
      <c r="C7" s="4">
        <v>0.46575299999999997</v>
      </c>
    </row>
    <row r="8" spans="1:3" ht="15.75" x14ac:dyDescent="0.25">
      <c r="A8" s="15" t="s">
        <v>28</v>
      </c>
      <c r="B8" s="4">
        <v>3.8462000000000003E-2</v>
      </c>
      <c r="C8" s="4">
        <v>0.50666699999999998</v>
      </c>
    </row>
    <row r="9" spans="1:3" ht="15.75" x14ac:dyDescent="0.25">
      <c r="A9" s="15" t="s">
        <v>29</v>
      </c>
      <c r="B9" s="4">
        <v>5.4795000000000003E-2</v>
      </c>
      <c r="C9" s="4">
        <v>0.41666700000000001</v>
      </c>
    </row>
    <row r="10" spans="1:3" x14ac:dyDescent="0.15">
      <c r="A10" s="53"/>
      <c r="B10" s="53"/>
      <c r="C10" s="53"/>
    </row>
    <row r="11" spans="1:3" ht="15.75" x14ac:dyDescent="0.25">
      <c r="A11" s="1"/>
      <c r="B11" s="7" t="s">
        <v>388</v>
      </c>
      <c r="C11" s="11" t="s">
        <v>389</v>
      </c>
    </row>
    <row r="12" spans="1:3" ht="15.75" x14ac:dyDescent="0.25">
      <c r="A12" s="15" t="s">
        <v>40</v>
      </c>
      <c r="B12" s="4">
        <v>0.4</v>
      </c>
      <c r="C12" s="4">
        <v>0.875</v>
      </c>
    </row>
    <row r="13" spans="1:3" ht="15.75" x14ac:dyDescent="0.25">
      <c r="A13" s="15" t="s">
        <v>25</v>
      </c>
      <c r="B13" s="4">
        <v>0.42857099999999998</v>
      </c>
      <c r="C13" s="4">
        <v>0.86956500000000003</v>
      </c>
    </row>
    <row r="14" spans="1:3" ht="15.75" x14ac:dyDescent="0.25">
      <c r="A14" s="15" t="s">
        <v>26</v>
      </c>
      <c r="B14" s="4">
        <v>0.33333299999999999</v>
      </c>
      <c r="C14" s="4">
        <v>0.92307700000000004</v>
      </c>
    </row>
    <row r="15" spans="1:3" ht="15.75" x14ac:dyDescent="0.25">
      <c r="A15" s="15" t="s">
        <v>27</v>
      </c>
      <c r="B15" s="4">
        <v>0.25</v>
      </c>
      <c r="C15" s="4">
        <v>0.87179499999999999</v>
      </c>
    </row>
    <row r="16" spans="1:3" ht="15.75" x14ac:dyDescent="0.25">
      <c r="A16" s="15" t="s">
        <v>28</v>
      </c>
      <c r="B16" s="4">
        <v>0.42857099999999998</v>
      </c>
      <c r="C16" s="4">
        <v>0.84444399999999997</v>
      </c>
    </row>
    <row r="17" spans="1:3" ht="15.75" x14ac:dyDescent="0.25">
      <c r="A17" s="15" t="s">
        <v>29</v>
      </c>
      <c r="B17" s="4">
        <v>0.44444400000000001</v>
      </c>
      <c r="C17" s="4">
        <v>0.88235300000000005</v>
      </c>
    </row>
    <row r="18" spans="1:3" x14ac:dyDescent="0.15">
      <c r="A18" s="53"/>
      <c r="B18" s="53"/>
      <c r="C18" s="53"/>
    </row>
  </sheetData>
  <phoneticPr fontId="1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workbookViewId="0">
      <selection activeCell="I21" sqref="I21"/>
    </sheetView>
  </sheetViews>
  <sheetFormatPr defaultRowHeight="13.5" x14ac:dyDescent="0.15"/>
  <sheetData>
    <row r="2" spans="1:3" ht="15.75" x14ac:dyDescent="0.25">
      <c r="A2" s="79" t="s">
        <v>390</v>
      </c>
      <c r="B2" s="79"/>
      <c r="C2" s="79"/>
    </row>
    <row r="3" spans="1:3" ht="15.75" x14ac:dyDescent="0.25">
      <c r="A3" s="1"/>
      <c r="B3" s="63" t="s">
        <v>391</v>
      </c>
      <c r="C3" s="63"/>
    </row>
    <row r="4" spans="1:3" ht="15.75" x14ac:dyDescent="0.25">
      <c r="A4" s="1"/>
      <c r="B4" s="20" t="s">
        <v>212</v>
      </c>
      <c r="C4" s="20" t="s">
        <v>392</v>
      </c>
    </row>
    <row r="5" spans="1:3" ht="15.75" x14ac:dyDescent="0.25">
      <c r="A5" s="29" t="s">
        <v>40</v>
      </c>
      <c r="B5" s="4">
        <v>2.25</v>
      </c>
      <c r="C5" s="4">
        <v>2.3250000000000002</v>
      </c>
    </row>
    <row r="6" spans="1:3" ht="15.75" x14ac:dyDescent="0.25">
      <c r="A6" s="29" t="s">
        <v>25</v>
      </c>
      <c r="B6" s="4">
        <v>2.625</v>
      </c>
      <c r="C6" s="4">
        <v>2.6</v>
      </c>
    </row>
    <row r="7" spans="1:3" ht="15.75" x14ac:dyDescent="0.25">
      <c r="A7" s="29" t="s">
        <v>26</v>
      </c>
      <c r="B7" s="4">
        <v>2.35</v>
      </c>
      <c r="C7" s="4">
        <v>2.375</v>
      </c>
    </row>
    <row r="8" spans="1:3" ht="15.75" x14ac:dyDescent="0.25">
      <c r="A8" s="29" t="s">
        <v>27</v>
      </c>
      <c r="B8" s="4">
        <v>2.5499999999999998</v>
      </c>
      <c r="C8" s="4">
        <v>2.5750000000000002</v>
      </c>
    </row>
    <row r="9" spans="1:3" ht="15.75" x14ac:dyDescent="0.25">
      <c r="A9" s="29" t="s">
        <v>28</v>
      </c>
      <c r="B9" s="4">
        <v>2.4249999999999998</v>
      </c>
      <c r="C9" s="4">
        <v>2.2250000000000001</v>
      </c>
    </row>
  </sheetData>
  <mergeCells count="2">
    <mergeCell ref="A2:C2"/>
    <mergeCell ref="B3:C3"/>
  </mergeCells>
  <phoneticPr fontId="1" type="noConversion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"/>
  <sheetViews>
    <sheetView workbookViewId="0">
      <selection activeCell="K21" sqref="K21"/>
    </sheetView>
  </sheetViews>
  <sheetFormatPr defaultRowHeight="13.5" x14ac:dyDescent="0.15"/>
  <sheetData>
    <row r="2" spans="1:4" ht="15.75" x14ac:dyDescent="0.25">
      <c r="A2" s="79" t="s">
        <v>393</v>
      </c>
      <c r="B2" s="79"/>
      <c r="C2" s="79"/>
      <c r="D2" s="79"/>
    </row>
    <row r="3" spans="1:4" ht="15.75" x14ac:dyDescent="0.25">
      <c r="A3" s="59"/>
      <c r="B3" s="84" t="s">
        <v>416</v>
      </c>
      <c r="C3" s="84"/>
      <c r="D3" s="59"/>
    </row>
    <row r="4" spans="1:4" ht="15.75" x14ac:dyDescent="0.25">
      <c r="B4" s="20" t="s">
        <v>212</v>
      </c>
      <c r="C4" s="20" t="s">
        <v>392</v>
      </c>
      <c r="D4" s="1"/>
    </row>
    <row r="5" spans="1:4" ht="15.75" x14ac:dyDescent="0.25">
      <c r="A5" s="40" t="s">
        <v>311</v>
      </c>
      <c r="B5" s="16">
        <v>0.55841499999999999</v>
      </c>
      <c r="C5" s="16">
        <v>0.47076800000000002</v>
      </c>
      <c r="D5" s="1"/>
    </row>
    <row r="6" spans="1:4" ht="15.75" x14ac:dyDescent="0.25">
      <c r="A6" s="40" t="s">
        <v>312</v>
      </c>
      <c r="B6" s="16">
        <v>0.4367837</v>
      </c>
      <c r="C6" s="16">
        <v>0.97992900000000005</v>
      </c>
      <c r="D6" s="1"/>
    </row>
    <row r="7" spans="1:4" ht="15.75" x14ac:dyDescent="0.25">
      <c r="A7" s="40" t="s">
        <v>313</v>
      </c>
      <c r="B7" s="16">
        <v>0.27862700000000001</v>
      </c>
      <c r="C7" s="16">
        <v>0.58423700000000001</v>
      </c>
      <c r="D7" s="1"/>
    </row>
    <row r="8" spans="1:4" ht="15.75" x14ac:dyDescent="0.25">
      <c r="A8" s="40" t="s">
        <v>314</v>
      </c>
      <c r="B8" s="16">
        <v>0.53419839999999996</v>
      </c>
      <c r="C8" s="16">
        <v>0.99511700000000003</v>
      </c>
      <c r="D8" s="1"/>
    </row>
    <row r="9" spans="1:4" ht="15.75" x14ac:dyDescent="0.25">
      <c r="A9" s="40" t="s">
        <v>315</v>
      </c>
      <c r="B9" s="16">
        <v>0.38907799999999998</v>
      </c>
      <c r="C9" s="16">
        <v>0.64510699999999999</v>
      </c>
      <c r="D9" s="1"/>
    </row>
    <row r="10" spans="1:4" ht="15.75" x14ac:dyDescent="0.25">
      <c r="A10" s="40" t="s">
        <v>316</v>
      </c>
      <c r="B10" s="16">
        <v>0.41994300000000001</v>
      </c>
      <c r="C10" s="16">
        <v>0.75868400000000003</v>
      </c>
      <c r="D10" s="1"/>
    </row>
    <row r="11" spans="1:4" ht="15.75" x14ac:dyDescent="0.25">
      <c r="A11" s="40" t="s">
        <v>317</v>
      </c>
      <c r="B11" s="16">
        <v>0.37134</v>
      </c>
      <c r="C11" s="16">
        <v>0.63924099999999995</v>
      </c>
      <c r="D11" s="1"/>
    </row>
    <row r="12" spans="1:4" ht="15.75" x14ac:dyDescent="0.25">
      <c r="A12" s="40" t="s">
        <v>318</v>
      </c>
      <c r="B12" s="16">
        <v>0.54721070000000005</v>
      </c>
      <c r="C12" s="16">
        <v>0.64009000000000005</v>
      </c>
      <c r="D12" s="1"/>
    </row>
    <row r="13" spans="1:4" ht="15.75" x14ac:dyDescent="0.25">
      <c r="A13" s="40" t="s">
        <v>319</v>
      </c>
      <c r="B13" s="16">
        <v>0.67325599999999997</v>
      </c>
      <c r="C13" s="16">
        <v>1.0506450000000001</v>
      </c>
      <c r="D13" s="1"/>
    </row>
    <row r="14" spans="1:4" ht="15.75" x14ac:dyDescent="0.25">
      <c r="A14" s="40" t="s">
        <v>320</v>
      </c>
      <c r="B14" s="16">
        <v>0.43321399999999999</v>
      </c>
      <c r="C14" s="16">
        <v>0.568492</v>
      </c>
      <c r="D14" s="1"/>
    </row>
    <row r="15" spans="1:4" ht="15.75" x14ac:dyDescent="0.25">
      <c r="A15" s="40" t="s">
        <v>394</v>
      </c>
      <c r="B15" s="16"/>
      <c r="C15" s="16">
        <v>0.71411199999999997</v>
      </c>
      <c r="D15" s="1"/>
    </row>
    <row r="16" spans="1:4" ht="15.75" x14ac:dyDescent="0.25">
      <c r="A16" s="40" t="s">
        <v>395</v>
      </c>
      <c r="B16" s="16"/>
      <c r="C16" s="16">
        <v>0.728607</v>
      </c>
      <c r="D16" s="1"/>
    </row>
  </sheetData>
  <mergeCells count="2">
    <mergeCell ref="A2:D2"/>
    <mergeCell ref="B3:C3"/>
  </mergeCells>
  <phoneticPr fontId="1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8"/>
  <sheetViews>
    <sheetView workbookViewId="0">
      <selection activeCell="C25" sqref="C25"/>
    </sheetView>
  </sheetViews>
  <sheetFormatPr defaultRowHeight="13.5" x14ac:dyDescent="0.15"/>
  <sheetData>
    <row r="2" spans="1:13" ht="15.75" x14ac:dyDescent="0.25">
      <c r="A2" s="8" t="s">
        <v>49</v>
      </c>
      <c r="B2" s="9" t="s">
        <v>50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.75" x14ac:dyDescent="0.25">
      <c r="A3" s="9"/>
      <c r="B3" s="65" t="s">
        <v>51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1:13" ht="15.75" x14ac:dyDescent="0.25">
      <c r="A4" s="7" t="s">
        <v>52</v>
      </c>
      <c r="B4" s="16">
        <v>0.94930999999999999</v>
      </c>
      <c r="C4" s="16">
        <v>0.56904999999999994</v>
      </c>
      <c r="D4" s="16">
        <v>0.91346000000000005</v>
      </c>
      <c r="E4" s="16">
        <v>0.81113000000000002</v>
      </c>
      <c r="F4" s="16">
        <v>0.53456000000000004</v>
      </c>
      <c r="G4" s="16">
        <v>0.56904999999999994</v>
      </c>
      <c r="H4" s="16">
        <v>0.98146</v>
      </c>
      <c r="I4" s="16">
        <v>0.85329999999999995</v>
      </c>
      <c r="J4" s="16">
        <v>0.56904999999999994</v>
      </c>
      <c r="K4" s="16">
        <v>0.90181460000000002</v>
      </c>
      <c r="L4" s="16">
        <v>0.85401110000000002</v>
      </c>
      <c r="M4" s="16">
        <v>0.76881109999999997</v>
      </c>
    </row>
    <row r="5" spans="1:13" ht="15.75" x14ac:dyDescent="0.25">
      <c r="A5" s="7" t="s">
        <v>53</v>
      </c>
      <c r="B5" s="16">
        <v>0.81620999999999999</v>
      </c>
      <c r="C5" s="16">
        <v>0.94930999999999999</v>
      </c>
      <c r="D5" s="16">
        <v>0.60634699999999997</v>
      </c>
      <c r="E5" s="16">
        <v>0.53456000000000004</v>
      </c>
      <c r="F5" s="16">
        <v>0.5563456</v>
      </c>
      <c r="G5" s="16">
        <v>0.94930999999999999</v>
      </c>
      <c r="H5" s="16">
        <v>0.56840000000000002</v>
      </c>
      <c r="I5" s="16">
        <v>0.53456000000000004</v>
      </c>
      <c r="J5" s="16">
        <v>0.74931000000000003</v>
      </c>
      <c r="K5" s="16">
        <v>0.66669999999999996</v>
      </c>
      <c r="L5" s="16">
        <v>0.53456000000000004</v>
      </c>
      <c r="M5" s="16">
        <v>0.53456000000000004</v>
      </c>
    </row>
    <row r="6" spans="1:13" ht="15.75" x14ac:dyDescent="0.25">
      <c r="A6" s="17"/>
      <c r="B6" s="11" t="s">
        <v>40</v>
      </c>
      <c r="C6" s="11" t="s">
        <v>25</v>
      </c>
      <c r="D6" s="11" t="s">
        <v>26</v>
      </c>
      <c r="E6" s="11" t="s">
        <v>27</v>
      </c>
      <c r="F6" s="11" t="s">
        <v>28</v>
      </c>
      <c r="G6" s="11" t="s">
        <v>29</v>
      </c>
      <c r="H6" s="11" t="s">
        <v>54</v>
      </c>
      <c r="I6" s="11" t="s">
        <v>55</v>
      </c>
      <c r="J6" s="11" t="s">
        <v>56</v>
      </c>
      <c r="K6" s="11" t="s">
        <v>57</v>
      </c>
      <c r="L6" s="11" t="s">
        <v>58</v>
      </c>
      <c r="M6" s="11" t="s">
        <v>31</v>
      </c>
    </row>
    <row r="7" spans="1:13" ht="15.75" x14ac:dyDescent="0.25">
      <c r="B7" s="65" t="s">
        <v>59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</row>
    <row r="8" spans="1:13" ht="15.75" x14ac:dyDescent="0.25">
      <c r="A8" s="7" t="s">
        <v>52</v>
      </c>
      <c r="B8" s="16">
        <v>0.02</v>
      </c>
      <c r="C8" s="16">
        <v>0.05</v>
      </c>
      <c r="D8" s="16">
        <v>0.03</v>
      </c>
      <c r="E8" s="16">
        <v>3.5999999999999997E-2</v>
      </c>
      <c r="F8" s="16">
        <v>4.5999999999999999E-2</v>
      </c>
      <c r="G8" s="16">
        <v>0.05</v>
      </c>
      <c r="H8" s="16">
        <v>0.03</v>
      </c>
      <c r="I8" s="16">
        <v>3.5999999999999997E-2</v>
      </c>
      <c r="J8" s="16">
        <v>4.5999999999999999E-2</v>
      </c>
      <c r="K8" s="16">
        <v>0.02</v>
      </c>
      <c r="L8" s="16">
        <v>0.05</v>
      </c>
      <c r="M8" s="16">
        <v>0.03</v>
      </c>
    </row>
    <row r="9" spans="1:13" ht="15.75" x14ac:dyDescent="0.25">
      <c r="A9" s="7" t="s">
        <v>53</v>
      </c>
      <c r="B9" s="16">
        <v>0.02</v>
      </c>
      <c r="C9" s="16">
        <v>0.06</v>
      </c>
      <c r="D9" s="16">
        <v>0.08</v>
      </c>
      <c r="E9" s="16">
        <v>5.6000000000000001E-2</v>
      </c>
      <c r="F9" s="16">
        <v>0.09</v>
      </c>
      <c r="G9" s="16">
        <v>0.06</v>
      </c>
      <c r="H9" s="16">
        <v>0.08</v>
      </c>
      <c r="I9" s="16">
        <v>5.6000000000000001E-2</v>
      </c>
      <c r="J9" s="16">
        <v>0.09</v>
      </c>
      <c r="K9" s="16">
        <v>0.02</v>
      </c>
      <c r="L9" s="16">
        <v>0.06</v>
      </c>
      <c r="M9" s="16">
        <v>0.08</v>
      </c>
    </row>
    <row r="10" spans="1:13" ht="15.75" x14ac:dyDescent="0.25">
      <c r="B10" s="11" t="s">
        <v>60</v>
      </c>
      <c r="C10" s="11" t="s">
        <v>61</v>
      </c>
      <c r="D10" s="11" t="s">
        <v>62</v>
      </c>
      <c r="E10" s="11" t="s">
        <v>63</v>
      </c>
      <c r="F10" s="11" t="s">
        <v>64</v>
      </c>
      <c r="G10" s="11" t="s">
        <v>65</v>
      </c>
      <c r="H10" s="11" t="s">
        <v>66</v>
      </c>
      <c r="I10" s="11" t="s">
        <v>67</v>
      </c>
      <c r="J10" s="11" t="s">
        <v>68</v>
      </c>
      <c r="K10" s="11" t="s">
        <v>69</v>
      </c>
      <c r="L10" s="11" t="s">
        <v>70</v>
      </c>
      <c r="M10" s="11" t="s">
        <v>71</v>
      </c>
    </row>
    <row r="11" spans="1:13" ht="15.75" x14ac:dyDescent="0.25">
      <c r="B11" s="65" t="s">
        <v>72</v>
      </c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</row>
    <row r="12" spans="1:13" ht="15.75" x14ac:dyDescent="0.25">
      <c r="A12" s="7" t="s">
        <v>52</v>
      </c>
      <c r="B12" s="16">
        <v>0.69972999999999996</v>
      </c>
      <c r="C12" s="16">
        <v>0.67838160000000003</v>
      </c>
      <c r="D12" s="16">
        <v>0.50303290000000001</v>
      </c>
      <c r="E12" s="16">
        <v>0.60997299999999999</v>
      </c>
      <c r="F12" s="16">
        <v>0.7683816</v>
      </c>
      <c r="G12" s="16">
        <v>0.55356030000000001</v>
      </c>
      <c r="H12" s="16">
        <v>0.47054770000000001</v>
      </c>
      <c r="I12" s="16">
        <v>0.46303290000000003</v>
      </c>
      <c r="J12" s="16">
        <v>0.69972999999999996</v>
      </c>
      <c r="K12" s="16">
        <v>0.80138160000000003</v>
      </c>
      <c r="L12" s="16">
        <v>0.43032900000000002</v>
      </c>
      <c r="M12" s="16">
        <v>0.78566999999999998</v>
      </c>
    </row>
    <row r="13" spans="1:13" ht="15.75" x14ac:dyDescent="0.25">
      <c r="A13" s="7" t="s">
        <v>53</v>
      </c>
      <c r="B13" s="16">
        <v>8.4790000000000004E-2</v>
      </c>
      <c r="C13" s="16">
        <v>0.10632999999999999</v>
      </c>
      <c r="D13" s="16">
        <v>0.32228390000000001</v>
      </c>
      <c r="E13" s="16">
        <v>8.4790000000000004E-2</v>
      </c>
      <c r="F13" s="16">
        <v>0.20633000000000001</v>
      </c>
      <c r="G13" s="16">
        <v>0.28728389999999998</v>
      </c>
      <c r="H13" s="16">
        <v>8.4790000000000004E-2</v>
      </c>
      <c r="I13" s="16">
        <v>0.22839000000000001</v>
      </c>
      <c r="J13" s="16">
        <v>8.4790000000000004E-2</v>
      </c>
      <c r="K13" s="16">
        <v>0.15063299999999999</v>
      </c>
      <c r="L13" s="16">
        <v>0.34228389999999997</v>
      </c>
      <c r="M13" s="16">
        <v>7.8847899999999999E-2</v>
      </c>
    </row>
    <row r="14" spans="1:13" ht="15.75" x14ac:dyDescent="0.25">
      <c r="B14" s="11" t="s">
        <v>73</v>
      </c>
      <c r="C14" s="11" t="s">
        <v>74</v>
      </c>
      <c r="D14" s="11" t="s">
        <v>75</v>
      </c>
      <c r="E14" s="11" t="s">
        <v>76</v>
      </c>
      <c r="F14" s="11" t="s">
        <v>77</v>
      </c>
      <c r="G14" s="11" t="s">
        <v>78</v>
      </c>
      <c r="H14" s="11" t="s">
        <v>79</v>
      </c>
      <c r="I14" s="11" t="s">
        <v>80</v>
      </c>
      <c r="J14" s="11" t="s">
        <v>81</v>
      </c>
      <c r="K14" s="11" t="s">
        <v>82</v>
      </c>
      <c r="L14" s="11" t="s">
        <v>83</v>
      </c>
      <c r="M14" s="11" t="s">
        <v>84</v>
      </c>
    </row>
    <row r="15" spans="1:13" ht="15.75" x14ac:dyDescent="0.25">
      <c r="B15" s="65" t="s">
        <v>85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</row>
    <row r="16" spans="1:13" ht="15.75" x14ac:dyDescent="0.25">
      <c r="A16" s="7" t="s">
        <v>52</v>
      </c>
      <c r="B16" s="16">
        <v>0.02</v>
      </c>
      <c r="C16" s="16">
        <v>5.7500000000000002E-2</v>
      </c>
      <c r="D16" s="16">
        <v>8.1040000000000001E-2</v>
      </c>
      <c r="E16" s="16">
        <v>4.2630000000000001E-2</v>
      </c>
      <c r="F16" s="16">
        <v>4.2630000000000001E-2</v>
      </c>
      <c r="G16" s="16">
        <v>5.7500000000000002E-2</v>
      </c>
      <c r="H16" s="16">
        <v>8.1040000000000001E-2</v>
      </c>
      <c r="I16" s="16">
        <v>4.2630000000000001E-2</v>
      </c>
      <c r="J16" s="16">
        <v>4.2630000000000001E-2</v>
      </c>
      <c r="K16" s="16">
        <v>5.7500000000000002E-2</v>
      </c>
      <c r="L16" s="16">
        <v>8.1040000000000001E-2</v>
      </c>
      <c r="M16" s="16">
        <v>4.2630000000000001E-2</v>
      </c>
    </row>
    <row r="17" spans="1:13" ht="15.75" x14ac:dyDescent="0.25">
      <c r="A17" s="7" t="s">
        <v>53</v>
      </c>
      <c r="B17" s="16">
        <v>4.2630000000000001E-2</v>
      </c>
      <c r="C17" s="16">
        <v>5.7500000000000002E-2</v>
      </c>
      <c r="D17" s="16">
        <v>4.2630000000000001E-2</v>
      </c>
      <c r="E17" s="16">
        <v>8.4790000000000004E-2</v>
      </c>
      <c r="F17" s="16">
        <v>8.4790000000000004E-2</v>
      </c>
      <c r="G17" s="16">
        <v>5.7500000000000002E-2</v>
      </c>
      <c r="H17" s="16">
        <v>4.2630000000000001E-2</v>
      </c>
      <c r="I17" s="16">
        <v>8.4790000000000004E-2</v>
      </c>
      <c r="J17" s="16">
        <v>8.4790000000000004E-2</v>
      </c>
      <c r="K17" s="16">
        <v>5.7500000000000002E-2</v>
      </c>
      <c r="L17" s="16">
        <v>4.2630000000000001E-2</v>
      </c>
      <c r="M17" s="16">
        <v>8.4790000000000004E-2</v>
      </c>
    </row>
    <row r="18" spans="1:13" ht="15.75" x14ac:dyDescent="0.25">
      <c r="B18" s="11" t="s">
        <v>86</v>
      </c>
      <c r="C18" s="11" t="s">
        <v>87</v>
      </c>
      <c r="D18" s="11" t="s">
        <v>88</v>
      </c>
      <c r="E18" s="11" t="s">
        <v>89</v>
      </c>
      <c r="F18" s="11" t="s">
        <v>90</v>
      </c>
      <c r="G18" s="11" t="s">
        <v>91</v>
      </c>
      <c r="H18" s="11" t="s">
        <v>92</v>
      </c>
      <c r="I18" s="11" t="s">
        <v>93</v>
      </c>
      <c r="J18" s="11" t="s">
        <v>94</v>
      </c>
      <c r="K18" s="11" t="s">
        <v>95</v>
      </c>
      <c r="L18" s="11" t="s">
        <v>96</v>
      </c>
      <c r="M18" s="11" t="s">
        <v>97</v>
      </c>
    </row>
  </sheetData>
  <mergeCells count="4">
    <mergeCell ref="B3:M3"/>
    <mergeCell ref="B7:M7"/>
    <mergeCell ref="B11:M11"/>
    <mergeCell ref="B15:M15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8"/>
  <sheetViews>
    <sheetView workbookViewId="0">
      <selection activeCell="C21" sqref="C21"/>
    </sheetView>
  </sheetViews>
  <sheetFormatPr defaultRowHeight="13.5" x14ac:dyDescent="0.15"/>
  <sheetData>
    <row r="2" spans="1:13" ht="15.75" x14ac:dyDescent="0.25">
      <c r="A2" s="8" t="s">
        <v>98</v>
      </c>
      <c r="B2" s="66" t="s">
        <v>99</v>
      </c>
      <c r="C2" s="66"/>
      <c r="D2" s="66"/>
      <c r="E2" s="18"/>
      <c r="F2" s="19"/>
      <c r="G2" s="18"/>
      <c r="H2" s="67"/>
      <c r="I2" s="67"/>
      <c r="J2" s="67"/>
      <c r="K2" s="67"/>
      <c r="L2" s="67"/>
      <c r="M2" s="67"/>
    </row>
    <row r="3" spans="1:13" ht="15.75" x14ac:dyDescent="0.25">
      <c r="A3" s="9"/>
      <c r="B3" s="65" t="s">
        <v>51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1:13" ht="15.75" x14ac:dyDescent="0.25">
      <c r="A4" s="7" t="s">
        <v>52</v>
      </c>
      <c r="B4" s="16">
        <v>9.83</v>
      </c>
      <c r="C4" s="16">
        <v>11.5</v>
      </c>
      <c r="D4" s="16">
        <v>8.9600000000000009</v>
      </c>
      <c r="E4" s="16">
        <v>10.210000000000001</v>
      </c>
      <c r="F4" s="16">
        <v>11.9</v>
      </c>
      <c r="G4" s="16">
        <v>12.4</v>
      </c>
      <c r="H4" s="16">
        <v>9.0399999999999991</v>
      </c>
      <c r="I4" s="16">
        <v>11.25</v>
      </c>
      <c r="J4" s="16">
        <v>8.4700000000000006</v>
      </c>
      <c r="K4" s="16">
        <v>10.32</v>
      </c>
      <c r="L4" s="16">
        <v>11.14</v>
      </c>
      <c r="M4" s="16">
        <v>12.24</v>
      </c>
    </row>
    <row r="5" spans="1:13" ht="15.75" x14ac:dyDescent="0.25">
      <c r="A5" s="7" t="s">
        <v>53</v>
      </c>
      <c r="B5" s="16">
        <v>8.98</v>
      </c>
      <c r="C5" s="16">
        <v>10.4</v>
      </c>
      <c r="D5" s="16">
        <v>9.5</v>
      </c>
      <c r="E5" s="16">
        <v>8.5</v>
      </c>
      <c r="F5" s="16">
        <v>12.7</v>
      </c>
      <c r="G5" s="16">
        <v>7.98</v>
      </c>
      <c r="H5" s="16">
        <v>8.798</v>
      </c>
      <c r="I5" s="16">
        <v>10.114000000000001</v>
      </c>
      <c r="J5" s="16">
        <v>9.1199999999999992</v>
      </c>
      <c r="K5" s="16">
        <v>8.48</v>
      </c>
      <c r="L5" s="16">
        <v>12.01</v>
      </c>
      <c r="M5" s="16">
        <v>7.56</v>
      </c>
    </row>
    <row r="6" spans="1:13" ht="15.75" x14ac:dyDescent="0.25">
      <c r="A6" s="17"/>
      <c r="B6" s="11" t="s">
        <v>40</v>
      </c>
      <c r="C6" s="11" t="s">
        <v>25</v>
      </c>
      <c r="D6" s="11" t="s">
        <v>26</v>
      </c>
      <c r="E6" s="11" t="s">
        <v>27</v>
      </c>
      <c r="F6" s="11" t="s">
        <v>28</v>
      </c>
      <c r="G6" s="11" t="s">
        <v>29</v>
      </c>
      <c r="H6" s="11" t="s">
        <v>54</v>
      </c>
      <c r="I6" s="11" t="s">
        <v>55</v>
      </c>
      <c r="J6" s="11" t="s">
        <v>56</v>
      </c>
      <c r="K6" s="11" t="s">
        <v>57</v>
      </c>
      <c r="L6" s="11" t="s">
        <v>58</v>
      </c>
      <c r="M6" s="11" t="s">
        <v>31</v>
      </c>
    </row>
    <row r="7" spans="1:13" ht="15.75" x14ac:dyDescent="0.25">
      <c r="B7" s="65" t="s">
        <v>100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</row>
    <row r="8" spans="1:13" ht="15.75" x14ac:dyDescent="0.25">
      <c r="A8" s="7" t="s">
        <v>52</v>
      </c>
      <c r="B8" s="16">
        <v>12.4</v>
      </c>
      <c r="C8" s="16">
        <v>10.199999999999999</v>
      </c>
      <c r="D8" s="16">
        <v>8.9</v>
      </c>
      <c r="E8" s="16">
        <v>9.8800000000000008</v>
      </c>
      <c r="F8" s="16">
        <v>11.44</v>
      </c>
      <c r="G8" s="16">
        <v>11.92</v>
      </c>
      <c r="H8" s="16">
        <v>12.24</v>
      </c>
      <c r="I8" s="16">
        <v>10.199999999999999</v>
      </c>
      <c r="J8" s="16">
        <v>8.75</v>
      </c>
      <c r="K8" s="16">
        <v>9.58</v>
      </c>
      <c r="L8" s="16">
        <v>11.744</v>
      </c>
      <c r="M8" s="16">
        <v>11.78</v>
      </c>
    </row>
    <row r="9" spans="1:13" ht="15.75" x14ac:dyDescent="0.25">
      <c r="A9" s="7" t="s">
        <v>53</v>
      </c>
      <c r="B9" s="16">
        <v>2.94</v>
      </c>
      <c r="C9" s="16">
        <v>1.36</v>
      </c>
      <c r="D9" s="16">
        <v>2.2200000000000002</v>
      </c>
      <c r="E9" s="16">
        <v>1.96</v>
      </c>
      <c r="F9" s="16">
        <v>4.72</v>
      </c>
      <c r="G9" s="16">
        <v>5.96</v>
      </c>
      <c r="H9" s="16">
        <v>2.2894000000000001</v>
      </c>
      <c r="I9" s="16">
        <v>1.3</v>
      </c>
      <c r="J9" s="16">
        <v>2.0499999999999998</v>
      </c>
      <c r="K9" s="16">
        <v>1.796</v>
      </c>
      <c r="L9" s="16">
        <v>4.4720000000000004</v>
      </c>
      <c r="M9" s="16">
        <v>5.87</v>
      </c>
    </row>
    <row r="10" spans="1:13" ht="15.75" x14ac:dyDescent="0.25">
      <c r="B10" s="11" t="s">
        <v>32</v>
      </c>
      <c r="C10" s="11" t="s">
        <v>33</v>
      </c>
      <c r="D10" s="11" t="s">
        <v>101</v>
      </c>
      <c r="E10" s="11" t="s">
        <v>63</v>
      </c>
      <c r="F10" s="11" t="s">
        <v>64</v>
      </c>
      <c r="G10" s="11" t="s">
        <v>65</v>
      </c>
      <c r="H10" s="11" t="s">
        <v>66</v>
      </c>
      <c r="I10" s="11" t="s">
        <v>67</v>
      </c>
      <c r="J10" s="11" t="s">
        <v>68</v>
      </c>
      <c r="K10" s="11" t="s">
        <v>69</v>
      </c>
      <c r="L10" s="11" t="s">
        <v>70</v>
      </c>
      <c r="M10" s="11" t="s">
        <v>71</v>
      </c>
    </row>
    <row r="11" spans="1:13" ht="15.75" x14ac:dyDescent="0.25">
      <c r="B11" s="65" t="s">
        <v>59</v>
      </c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</row>
    <row r="12" spans="1:13" ht="15.75" x14ac:dyDescent="0.25">
      <c r="A12" s="7" t="s">
        <v>52</v>
      </c>
      <c r="B12" s="16">
        <v>2.2999999999999998</v>
      </c>
      <c r="C12" s="16">
        <v>3.2</v>
      </c>
      <c r="D12" s="16">
        <v>1.5</v>
      </c>
      <c r="E12" s="16">
        <v>2.5</v>
      </c>
      <c r="F12" s="16">
        <v>2.1</v>
      </c>
      <c r="G12" s="16">
        <v>2.7</v>
      </c>
      <c r="H12" s="16">
        <v>3.6</v>
      </c>
      <c r="I12" s="16">
        <v>1.2</v>
      </c>
      <c r="J12" s="16">
        <v>0.9</v>
      </c>
      <c r="K12" s="16">
        <v>0.8</v>
      </c>
      <c r="L12" s="16">
        <v>2.8</v>
      </c>
      <c r="M12" s="16">
        <v>3.7</v>
      </c>
    </row>
    <row r="13" spans="1:13" ht="15.75" x14ac:dyDescent="0.25">
      <c r="A13" s="7" t="s">
        <v>53</v>
      </c>
      <c r="B13" s="16">
        <v>3.1</v>
      </c>
      <c r="C13" s="16">
        <v>3.6</v>
      </c>
      <c r="D13" s="16">
        <v>3.4</v>
      </c>
      <c r="E13" s="16">
        <v>3.4</v>
      </c>
      <c r="F13" s="16">
        <v>2.1</v>
      </c>
      <c r="G13" s="16">
        <v>2.6</v>
      </c>
      <c r="H13" s="16">
        <v>1</v>
      </c>
      <c r="I13" s="16">
        <v>1.8</v>
      </c>
      <c r="J13" s="16">
        <v>2.6</v>
      </c>
      <c r="K13" s="16">
        <v>3.5</v>
      </c>
      <c r="L13" s="16">
        <v>3.2</v>
      </c>
      <c r="M13" s="16">
        <v>2.1</v>
      </c>
    </row>
    <row r="14" spans="1:13" ht="15.75" x14ac:dyDescent="0.25">
      <c r="B14" s="11" t="s">
        <v>73</v>
      </c>
      <c r="C14" s="11" t="s">
        <v>74</v>
      </c>
      <c r="D14" s="11" t="s">
        <v>75</v>
      </c>
      <c r="E14" s="11" t="s">
        <v>76</v>
      </c>
      <c r="F14" s="11" t="s">
        <v>77</v>
      </c>
      <c r="G14" s="11" t="s">
        <v>78</v>
      </c>
      <c r="H14" s="11" t="s">
        <v>79</v>
      </c>
      <c r="I14" s="11" t="s">
        <v>80</v>
      </c>
      <c r="J14" s="11" t="s">
        <v>81</v>
      </c>
      <c r="K14" s="11" t="s">
        <v>82</v>
      </c>
      <c r="L14" s="11" t="s">
        <v>83</v>
      </c>
      <c r="M14" s="11" t="s">
        <v>84</v>
      </c>
    </row>
    <row r="15" spans="1:13" ht="15.75" x14ac:dyDescent="0.25">
      <c r="B15" s="65" t="s">
        <v>102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</row>
    <row r="16" spans="1:13" ht="15.75" x14ac:dyDescent="0.25">
      <c r="A16" s="7" t="s">
        <v>52</v>
      </c>
      <c r="B16" s="16">
        <v>2.5</v>
      </c>
      <c r="C16" s="16">
        <v>3.2</v>
      </c>
      <c r="D16" s="16">
        <v>3.5</v>
      </c>
      <c r="E16" s="16">
        <v>3.1</v>
      </c>
      <c r="F16" s="16">
        <v>1.3</v>
      </c>
      <c r="G16" s="16">
        <v>1</v>
      </c>
      <c r="H16" s="16">
        <v>1.2</v>
      </c>
      <c r="I16" s="16">
        <v>1.6</v>
      </c>
      <c r="J16" s="16">
        <v>0.8</v>
      </c>
      <c r="K16" s="16">
        <v>2.5</v>
      </c>
      <c r="L16" s="16">
        <v>3.4</v>
      </c>
      <c r="M16" s="16">
        <v>1.6</v>
      </c>
    </row>
    <row r="17" spans="1:13" ht="15.75" x14ac:dyDescent="0.25">
      <c r="A17" s="7" t="s">
        <v>53</v>
      </c>
      <c r="B17" s="16">
        <v>3.6</v>
      </c>
      <c r="C17" s="16">
        <v>1.9</v>
      </c>
      <c r="D17" s="16">
        <v>2.5</v>
      </c>
      <c r="E17" s="16">
        <v>2.6</v>
      </c>
      <c r="F17" s="16">
        <v>3.1</v>
      </c>
      <c r="G17" s="16">
        <v>1.9</v>
      </c>
      <c r="H17" s="16">
        <v>2.2999999999999998</v>
      </c>
      <c r="I17" s="16">
        <v>3.6</v>
      </c>
      <c r="J17" s="16">
        <v>2.1</v>
      </c>
      <c r="K17" s="16">
        <v>1.2</v>
      </c>
      <c r="L17" s="16">
        <v>1</v>
      </c>
      <c r="M17" s="16">
        <v>1.8</v>
      </c>
    </row>
    <row r="18" spans="1:13" ht="15.75" x14ac:dyDescent="0.25">
      <c r="B18" s="11" t="s">
        <v>86</v>
      </c>
      <c r="C18" s="11" t="s">
        <v>87</v>
      </c>
      <c r="D18" s="11" t="s">
        <v>88</v>
      </c>
      <c r="E18" s="11" t="s">
        <v>89</v>
      </c>
      <c r="F18" s="11" t="s">
        <v>90</v>
      </c>
      <c r="G18" s="11" t="s">
        <v>91</v>
      </c>
      <c r="H18" s="11" t="s">
        <v>92</v>
      </c>
      <c r="I18" s="11" t="s">
        <v>93</v>
      </c>
      <c r="J18" s="11" t="s">
        <v>94</v>
      </c>
      <c r="K18" s="11" t="s">
        <v>95</v>
      </c>
      <c r="L18" s="11" t="s">
        <v>96</v>
      </c>
      <c r="M18" s="11" t="s">
        <v>97</v>
      </c>
    </row>
  </sheetData>
  <mergeCells count="6">
    <mergeCell ref="B15:M15"/>
    <mergeCell ref="B2:D2"/>
    <mergeCell ref="H2:M2"/>
    <mergeCell ref="B3:M3"/>
    <mergeCell ref="B7:M7"/>
    <mergeCell ref="B11:M1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workbookViewId="0">
      <selection activeCell="I18" sqref="I18"/>
    </sheetView>
  </sheetViews>
  <sheetFormatPr defaultRowHeight="13.5" x14ac:dyDescent="0.15"/>
  <sheetData>
    <row r="2" spans="1:4" ht="15.75" x14ac:dyDescent="0.25">
      <c r="A2" s="8" t="s">
        <v>103</v>
      </c>
      <c r="B2" s="63" t="s">
        <v>104</v>
      </c>
      <c r="C2" s="63"/>
      <c r="D2" s="63"/>
    </row>
    <row r="3" spans="1:4" ht="15.75" x14ac:dyDescent="0.25">
      <c r="A3" s="1"/>
      <c r="B3" s="20" t="s">
        <v>105</v>
      </c>
      <c r="C3" s="11" t="s">
        <v>106</v>
      </c>
      <c r="D3" s="20" t="s">
        <v>107</v>
      </c>
    </row>
    <row r="4" spans="1:4" ht="15.75" x14ac:dyDescent="0.25">
      <c r="A4" s="15" t="s">
        <v>40</v>
      </c>
      <c r="B4" s="16">
        <v>342</v>
      </c>
      <c r="C4" s="16">
        <v>256</v>
      </c>
      <c r="D4" s="16">
        <v>386</v>
      </c>
    </row>
    <row r="5" spans="1:4" ht="15.75" x14ac:dyDescent="0.25">
      <c r="A5" s="15" t="s">
        <v>25</v>
      </c>
      <c r="B5" s="16">
        <v>354</v>
      </c>
      <c r="C5" s="16">
        <v>355</v>
      </c>
      <c r="D5" s="16">
        <v>354</v>
      </c>
    </row>
    <row r="6" spans="1:4" ht="15.75" x14ac:dyDescent="0.25">
      <c r="A6" s="15" t="s">
        <v>26</v>
      </c>
      <c r="B6" s="16">
        <v>267</v>
      </c>
      <c r="C6" s="16">
        <v>398</v>
      </c>
      <c r="D6" s="16">
        <v>320</v>
      </c>
    </row>
    <row r="7" spans="1:4" ht="15.75" x14ac:dyDescent="0.25">
      <c r="A7" s="15" t="s">
        <v>27</v>
      </c>
      <c r="B7" s="16">
        <v>378</v>
      </c>
      <c r="C7" s="16">
        <v>356</v>
      </c>
      <c r="D7" s="16">
        <v>367</v>
      </c>
    </row>
    <row r="8" spans="1:4" ht="15.75" x14ac:dyDescent="0.25">
      <c r="A8" s="15" t="s">
        <v>28</v>
      </c>
      <c r="B8" s="16">
        <v>321</v>
      </c>
      <c r="C8" s="16">
        <v>365</v>
      </c>
      <c r="D8" s="16">
        <v>396</v>
      </c>
    </row>
    <row r="9" spans="1:4" ht="15.75" x14ac:dyDescent="0.25">
      <c r="A9" s="15" t="s">
        <v>29</v>
      </c>
      <c r="B9" s="16">
        <v>321</v>
      </c>
      <c r="C9" s="16">
        <v>321</v>
      </c>
      <c r="D9" s="16">
        <v>365</v>
      </c>
    </row>
  </sheetData>
  <mergeCells count="1">
    <mergeCell ref="B2: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68</vt:i4>
      </vt:variant>
    </vt:vector>
  </HeadingPairs>
  <TitlesOfParts>
    <vt:vector size="68" baseType="lpstr">
      <vt:lpstr>Figure 1c</vt:lpstr>
      <vt:lpstr>Figure 1d</vt:lpstr>
      <vt:lpstr>Figure 1f</vt:lpstr>
      <vt:lpstr>Figure 1h</vt:lpstr>
      <vt:lpstr>Figure 1k</vt:lpstr>
      <vt:lpstr>Figure 1n</vt:lpstr>
      <vt:lpstr>Figure 2d</vt:lpstr>
      <vt:lpstr>Figure 2e</vt:lpstr>
      <vt:lpstr>Figure 2h</vt:lpstr>
      <vt:lpstr>Figure 2j</vt:lpstr>
      <vt:lpstr>Figure 3b</vt:lpstr>
      <vt:lpstr>Figure 3c</vt:lpstr>
      <vt:lpstr>Figure 3d</vt:lpstr>
      <vt:lpstr>Figure 3e</vt:lpstr>
      <vt:lpstr>Figure 3h</vt:lpstr>
      <vt:lpstr>Figure 4b</vt:lpstr>
      <vt:lpstr>Figure 4c</vt:lpstr>
      <vt:lpstr>Figure 4f</vt:lpstr>
      <vt:lpstr>Figure 4 g</vt:lpstr>
      <vt:lpstr>Figure 4j</vt:lpstr>
      <vt:lpstr>Figure 4 k</vt:lpstr>
      <vt:lpstr>Figure 4l</vt:lpstr>
      <vt:lpstr>Figure 4m</vt:lpstr>
      <vt:lpstr>Figure 5b</vt:lpstr>
      <vt:lpstr>Figure 5c</vt:lpstr>
      <vt:lpstr>Figure 5e</vt:lpstr>
      <vt:lpstr>Figure 5 f</vt:lpstr>
      <vt:lpstr>Figure 5h</vt:lpstr>
      <vt:lpstr>Figure 5 i</vt:lpstr>
      <vt:lpstr>Figure 5j</vt:lpstr>
      <vt:lpstr>Figure 5k</vt:lpstr>
      <vt:lpstr>Figure 6b</vt:lpstr>
      <vt:lpstr>Figure 6c</vt:lpstr>
      <vt:lpstr>Figure 6e</vt:lpstr>
      <vt:lpstr>Figure 6g</vt:lpstr>
      <vt:lpstr>Figure 6i</vt:lpstr>
      <vt:lpstr>Figure 6 J</vt:lpstr>
      <vt:lpstr>Figure 6k</vt:lpstr>
      <vt:lpstr>Figure 6l</vt:lpstr>
      <vt:lpstr>Figure 6n</vt:lpstr>
      <vt:lpstr>Figure 7b</vt:lpstr>
      <vt:lpstr>Figure 7c</vt:lpstr>
      <vt:lpstr>Figure 7f</vt:lpstr>
      <vt:lpstr>Figure 7h</vt:lpstr>
      <vt:lpstr>Figure 7i</vt:lpstr>
      <vt:lpstr>Figure 7j</vt:lpstr>
      <vt:lpstr>Figure 8f</vt:lpstr>
      <vt:lpstr>Figure 8g</vt:lpstr>
      <vt:lpstr>Figure 8j</vt:lpstr>
      <vt:lpstr>Figure 8k</vt:lpstr>
      <vt:lpstr>Figure 9b</vt:lpstr>
      <vt:lpstr>Figure 9e</vt:lpstr>
      <vt:lpstr>Figure 9g</vt:lpstr>
      <vt:lpstr>Figure 9i</vt:lpstr>
      <vt:lpstr>Figure 9k</vt:lpstr>
      <vt:lpstr>Supplementary fig.1c</vt:lpstr>
      <vt:lpstr>Supplementary fig. 2f</vt:lpstr>
      <vt:lpstr>Supplementary fig. 2g</vt:lpstr>
      <vt:lpstr>Supplementary fig. 3b</vt:lpstr>
      <vt:lpstr>Supplementary fig. 3d</vt:lpstr>
      <vt:lpstr>Supplementary fig. 5b</vt:lpstr>
      <vt:lpstr>Supplementary fig. 5c</vt:lpstr>
      <vt:lpstr>Supplementary fig. 5e</vt:lpstr>
      <vt:lpstr>Supplementary fig. 6b</vt:lpstr>
      <vt:lpstr>Supplementary fig. 6e</vt:lpstr>
      <vt:lpstr>Sheet40</vt:lpstr>
      <vt:lpstr>Sheet41</vt:lpstr>
      <vt:lpstr>Sheet42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2020-09-03T04:06:32Z</cp:lastPrinted>
  <dcterms:created xsi:type="dcterms:W3CDTF">2020-09-03T02:33:02Z</dcterms:created>
  <dcterms:modified xsi:type="dcterms:W3CDTF">2020-10-13T07:36:48Z</dcterms:modified>
</cp:coreProperties>
</file>