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D:\cattle\05.donkey\00.文章\01.lastRevision\revision\"/>
    </mc:Choice>
  </mc:AlternateContent>
  <xr:revisionPtr revIDLastSave="0" documentId="13_ncr:1_{57580342-ABD1-456A-8BE2-8FA2218EC5BE}" xr6:coauthVersionLast="45" xr6:coauthVersionMax="45" xr10:uidLastSave="{00000000-0000-0000-0000-000000000000}"/>
  <bookViews>
    <workbookView xWindow="-120" yWindow="-120" windowWidth="20730" windowHeight="1131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35" i="1" l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</calcChain>
</file>

<file path=xl/sharedStrings.xml><?xml version="1.0" encoding="utf-8"?>
<sst xmlns="http://schemas.openxmlformats.org/spreadsheetml/2006/main" count="943" uniqueCount="252">
  <si>
    <t>sample ID</t>
    <phoneticPr fontId="5" type="noConversion"/>
  </si>
  <si>
    <t>classification</t>
    <phoneticPr fontId="5" type="noConversion"/>
  </si>
  <si>
    <t>Latin name</t>
    <phoneticPr fontId="5" type="noConversion"/>
  </si>
  <si>
    <t>collection sites</t>
  </si>
  <si>
    <t>landrace name</t>
    <phoneticPr fontId="5" type="noConversion"/>
  </si>
  <si>
    <t>sex</t>
  </si>
  <si>
    <t>data source</t>
    <phoneticPr fontId="5" type="noConversion"/>
  </si>
  <si>
    <t>base (Gbp)</t>
    <phoneticPr fontId="5" type="noConversion"/>
  </si>
  <si>
    <t>coverage fold (×)</t>
    <phoneticPr fontId="5" type="noConversion"/>
  </si>
  <si>
    <t>high quality mapped reads proportion*</t>
    <phoneticPr fontId="5" type="noConversion"/>
  </si>
  <si>
    <t xml:space="preserve">missing SNPs calls proportion </t>
    <phoneticPr fontId="5" type="noConversion"/>
  </si>
  <si>
    <t>heterozygous SNPs calls proportions</t>
    <phoneticPr fontId="5" type="noConversion"/>
  </si>
  <si>
    <t>Aw1</t>
  </si>
  <si>
    <t>Asiatic wild ass</t>
    <phoneticPr fontId="5" type="noConversion"/>
  </si>
  <si>
    <t>Equus hemionus</t>
  </si>
  <si>
    <t>-</t>
    <phoneticPr fontId="5" type="noConversion"/>
  </si>
  <si>
    <t>female</t>
  </si>
  <si>
    <t>Reference 1</t>
    <phoneticPr fontId="5" type="noConversion"/>
  </si>
  <si>
    <t>#</t>
    <phoneticPr fontId="5" type="noConversion"/>
  </si>
  <si>
    <t>Aw2</t>
  </si>
  <si>
    <t>Asiatic wild ass</t>
  </si>
  <si>
    <t>male</t>
  </si>
  <si>
    <t>this study</t>
    <phoneticPr fontId="5" type="noConversion"/>
  </si>
  <si>
    <t>Aw3</t>
  </si>
  <si>
    <t>this study</t>
  </si>
  <si>
    <t>Ona</t>
  </si>
  <si>
    <t>Equus hemionus onager</t>
    <phoneticPr fontId="5" type="noConversion"/>
  </si>
  <si>
    <t>Reference 2</t>
    <phoneticPr fontId="5" type="noConversion"/>
  </si>
  <si>
    <t>Kia1</t>
  </si>
  <si>
    <t>Equus. kiang</t>
    <phoneticPr fontId="5" type="noConversion"/>
  </si>
  <si>
    <t>Kia2</t>
  </si>
  <si>
    <t>female</t>
    <phoneticPr fontId="5" type="noConversion"/>
  </si>
  <si>
    <t>https://bigd.big.ac.cn/gsa/browse/CRA001222/SAMC049052</t>
  </si>
  <si>
    <t>Som</t>
  </si>
  <si>
    <t>African wild ass</t>
    <phoneticPr fontId="5" type="noConversion"/>
  </si>
  <si>
    <t>Equus africanus somaliensis</t>
    <phoneticPr fontId="5" type="noConversion"/>
  </si>
  <si>
    <t>Ke-1</t>
  </si>
  <si>
    <t>domestic donkey</t>
    <phoneticPr fontId="5" type="noConversion"/>
  </si>
  <si>
    <t>Equus asinus</t>
  </si>
  <si>
    <t>Kenya</t>
  </si>
  <si>
    <t>https://bigd.big.ac.cn/gsa/browse/CRA001222/CRX033528</t>
  </si>
  <si>
    <t>Ke-2</t>
  </si>
  <si>
    <t>https://bigd.big.ac.cn/gsa/browse/CRA001222/CRX033529</t>
  </si>
  <si>
    <t>Ke-3</t>
  </si>
  <si>
    <t>https://bigd.big.ac.cn/gsa/browse/CRA001222/CRX033530</t>
  </si>
  <si>
    <t>Ke-4</t>
  </si>
  <si>
    <t>https://bigd.big.ac.cn/gsa/browse/CRA001222/CRX033532</t>
  </si>
  <si>
    <t>Ke-5</t>
  </si>
  <si>
    <t>https://bigd.big.ac.cn/gsa/browse/CRA001222/CRX033533</t>
  </si>
  <si>
    <t>Ke-6</t>
  </si>
  <si>
    <t>https://bigd.big.ac.cn/gsa/browse/CRA001222/CRX033534</t>
  </si>
  <si>
    <t>Ke-7</t>
  </si>
  <si>
    <t>https://bigd.big.ac.cn/gsa/browse/CRA001222/CRX033535</t>
  </si>
  <si>
    <t>Ke-8</t>
  </si>
  <si>
    <t>https://bigd.big.ac.cn/gsa/browse/CRA001222/CRX033536</t>
  </si>
  <si>
    <t>Ke-9</t>
  </si>
  <si>
    <t>https://bigd.big.ac.cn/gsa/browse/CRA001222/CRX033537</t>
  </si>
  <si>
    <t>Ke-10</t>
  </si>
  <si>
    <t>https://bigd.big.ac.cn/gsa/browse/CRA001222/CRX033538</t>
  </si>
  <si>
    <t>Ke-11</t>
  </si>
  <si>
    <t>https://bigd.big.ac.cn/gsa/browse/CRA001222/CRX033539</t>
  </si>
  <si>
    <t>Ke-12</t>
  </si>
  <si>
    <t>https://bigd.big.ac.cn/gsa/browse/CRA001222/CRX033518</t>
  </si>
  <si>
    <t>Ke-13</t>
  </si>
  <si>
    <t>https://bigd.big.ac.cn/gsa/browse/CRA001222/CRX033519</t>
  </si>
  <si>
    <t>Ke-14</t>
  </si>
  <si>
    <t>https://bigd.big.ac.cn/gsa/browse/CRA001222/CRX033520</t>
  </si>
  <si>
    <t>Ke-15</t>
  </si>
  <si>
    <t>https://bigd.big.ac.cn/gsa/browse/CRA001222/CRX033521</t>
  </si>
  <si>
    <t>Ke-16</t>
  </si>
  <si>
    <t>https://bigd.big.ac.cn/gsa/browse/CRA001222/CRX033531</t>
  </si>
  <si>
    <t>Ke-17</t>
  </si>
  <si>
    <t>https://bigd.big.ac.cn/gsa/browse/CRA001222/CRX033540</t>
  </si>
  <si>
    <t>Et-1</t>
  </si>
  <si>
    <t>Ethiopia</t>
  </si>
  <si>
    <t>Et-2</t>
  </si>
  <si>
    <t>Et-3</t>
  </si>
  <si>
    <t>Et-4</t>
  </si>
  <si>
    <t>Et-5</t>
  </si>
  <si>
    <t>Et-6</t>
  </si>
  <si>
    <t>Et-7</t>
  </si>
  <si>
    <t>Et-8</t>
  </si>
  <si>
    <t>Et-9</t>
  </si>
  <si>
    <t>Et-10</t>
  </si>
  <si>
    <t>Ni-1</t>
  </si>
  <si>
    <t>Nigeria</t>
  </si>
  <si>
    <t>https://bigd.big.ac.cn/gsa/browse/CRA001222/CRX033522</t>
  </si>
  <si>
    <t>Ni-2</t>
  </si>
  <si>
    <t>https://bigd.big.ac.cn/gsa/browse/CRA001222/CRX033523</t>
  </si>
  <si>
    <t>Ni-3</t>
  </si>
  <si>
    <t>https://bigd.big.ac.cn/gsa/browse/CRA001222/CRX033524</t>
  </si>
  <si>
    <t>Ni-4</t>
  </si>
  <si>
    <t>https://bigd.big.ac.cn/gsa/browse/CRA001222/CRX033525</t>
  </si>
  <si>
    <t>Ni-5</t>
  </si>
  <si>
    <t>https://bigd.big.ac.cn/gsa/browse/CRA001222/CRX033526</t>
  </si>
  <si>
    <t>Ni-6</t>
  </si>
  <si>
    <t>https://bigd.big.ac.cn/gsa/browse/CRA001222/CRX033527</t>
  </si>
  <si>
    <t>Eg-1</t>
  </si>
  <si>
    <t xml:space="preserve"> Egypt</t>
    <phoneticPr fontId="5" type="noConversion"/>
  </si>
  <si>
    <t>Eg-2</t>
  </si>
  <si>
    <t>Egypt</t>
  </si>
  <si>
    <t>Eg-3</t>
  </si>
  <si>
    <t>Eg-4</t>
  </si>
  <si>
    <t>Eg-5</t>
  </si>
  <si>
    <t>Eg-6</t>
  </si>
  <si>
    <t>Eg-7</t>
  </si>
  <si>
    <t>Eg-8</t>
  </si>
  <si>
    <t>Ir-1</t>
  </si>
  <si>
    <t>Iran</t>
  </si>
  <si>
    <t>https://bigd.big.ac.cn/gsa/browse/CRA001222/CRX033460</t>
  </si>
  <si>
    <t>Ir-2</t>
  </si>
  <si>
    <t>https://bigd.big.ac.cn/gsa/browse/CRA001222/CRX033461</t>
  </si>
  <si>
    <t>Ir-3</t>
  </si>
  <si>
    <t>https://bigd.big.ac.cn/gsa/browse/CRA001222/CRX033462</t>
  </si>
  <si>
    <t>Ir-4</t>
  </si>
  <si>
    <t>https://bigd.big.ac.cn/gsa/browse/CRA001222/CRX033455</t>
  </si>
  <si>
    <t>Ir-5</t>
  </si>
  <si>
    <t>https://bigd.big.ac.cn/gsa/browse/CRA001222/CRX033456</t>
  </si>
  <si>
    <t>Ir-6</t>
  </si>
  <si>
    <t>https://bigd.big.ac.cn/gsa/browse/CRA001222/CRX033457</t>
  </si>
  <si>
    <t>Ir-7</t>
  </si>
  <si>
    <t>https://bigd.big.ac.cn/gsa/browse/CRA001222/CRX033458</t>
  </si>
  <si>
    <t>Ir-8</t>
  </si>
  <si>
    <t>https://bigd.big.ac.cn/gsa/browse/CRA001222/CRX033459</t>
  </si>
  <si>
    <t>Ky-1</t>
  </si>
  <si>
    <t>Kyrgyz</t>
  </si>
  <si>
    <t>https://bigd.big.ac.cn/gsa/browse/CRA001222/CRX033484</t>
  </si>
  <si>
    <t>Ky-2</t>
  </si>
  <si>
    <t>https://bigd.big.ac.cn/gsa/browse/CRA001222/CRX033485</t>
  </si>
  <si>
    <t>Ky-3</t>
  </si>
  <si>
    <t>https://bigd.big.ac.cn/gsa/browse/CRA001222/CRX033486</t>
  </si>
  <si>
    <t>Ky-4</t>
  </si>
  <si>
    <t>https://bigd.big.ac.cn/gsa/browse/CRA001222/CRX033487</t>
  </si>
  <si>
    <t>Ky-5</t>
  </si>
  <si>
    <t>https://bigd.big.ac.cn/gsa/browse/CRA001222/CRX033488</t>
  </si>
  <si>
    <t>Ky-6</t>
  </si>
  <si>
    <t>https://bigd.big.ac.cn/gsa/browse/CRA001222/CRX033489</t>
  </si>
  <si>
    <t>Ky-7</t>
  </si>
  <si>
    <t>https://bigd.big.ac.cn/gsa/browse/CRA001222/CRX033483</t>
  </si>
  <si>
    <t>Ch-by1</t>
  </si>
  <si>
    <t>Biyang county, China</t>
    <phoneticPr fontId="5" type="noConversion"/>
  </si>
  <si>
    <t>Biyang donkey</t>
    <phoneticPr fontId="5" type="noConversion"/>
  </si>
  <si>
    <t>Ch-by2</t>
  </si>
  <si>
    <t>Ch-by3</t>
  </si>
  <si>
    <t>Ch-by4</t>
  </si>
  <si>
    <t>Ch-dz</t>
  </si>
  <si>
    <t>Dezhou city, China</t>
    <phoneticPr fontId="5" type="noConversion"/>
  </si>
  <si>
    <t>Dezhou donkey</t>
    <phoneticPr fontId="5" type="noConversion"/>
  </si>
  <si>
    <r>
      <t xml:space="preserve">this study (for </t>
    </r>
    <r>
      <rPr>
        <i/>
        <sz val="11"/>
        <color rgb="FF000000"/>
        <rFont val="Times New Roman"/>
        <family val="1"/>
      </rPr>
      <t>denovo</t>
    </r>
    <r>
      <rPr>
        <sz val="11"/>
        <color rgb="FF000000"/>
        <rFont val="Times New Roman"/>
        <family val="1"/>
      </rPr>
      <t xml:space="preserve"> assembly)</t>
    </r>
    <phoneticPr fontId="5" type="noConversion"/>
  </si>
  <si>
    <t>Ch-gl1</t>
  </si>
  <si>
    <t>Guangling county, China</t>
    <phoneticPr fontId="5" type="noConversion"/>
  </si>
  <si>
    <t>Guangling donkey</t>
    <phoneticPr fontId="5" type="noConversion"/>
  </si>
  <si>
    <t>Ch-gl2</t>
  </si>
  <si>
    <t>Ch-gl3</t>
  </si>
  <si>
    <t>Ch-gl4</t>
  </si>
  <si>
    <t>Ch-ht1</t>
  </si>
  <si>
    <t>Pishan county, China</t>
    <phoneticPr fontId="5" type="noConversion"/>
  </si>
  <si>
    <t>Hetian Gray donkey</t>
    <phoneticPr fontId="5" type="noConversion"/>
  </si>
  <si>
    <t>Ch-ht2</t>
  </si>
  <si>
    <t>Ch-ht3</t>
  </si>
  <si>
    <t>Ch-ht4</t>
  </si>
  <si>
    <t>Ch-jm1</t>
  </si>
  <si>
    <t>Jia county, China</t>
    <phoneticPr fontId="5" type="noConversion"/>
  </si>
  <si>
    <t>Jiami donkey</t>
    <phoneticPr fontId="5" type="noConversion"/>
  </si>
  <si>
    <t>Ch-jm2</t>
  </si>
  <si>
    <t>Ch-jm3</t>
  </si>
  <si>
    <t>Ch-jm4</t>
  </si>
  <si>
    <t>Ch-jm5</t>
  </si>
  <si>
    <t>Ch-kl1</t>
  </si>
  <si>
    <t>Hure Banner, China</t>
    <phoneticPr fontId="5" type="noConversion"/>
  </si>
  <si>
    <t>Kulun donkey</t>
    <phoneticPr fontId="5" type="noConversion"/>
  </si>
  <si>
    <t>Ch-kl2</t>
  </si>
  <si>
    <t>Ch-kl3</t>
  </si>
  <si>
    <t>Ch-kl4</t>
  </si>
  <si>
    <t>Ch-qy1</t>
  </si>
  <si>
    <t>Qingyang city, China</t>
    <phoneticPr fontId="5" type="noConversion"/>
  </si>
  <si>
    <t>Qingyang donkey</t>
    <phoneticPr fontId="5" type="noConversion"/>
  </si>
  <si>
    <t>Ch-qy2</t>
  </si>
  <si>
    <t>Ch-qy3</t>
  </si>
  <si>
    <t>Ch-qy4</t>
  </si>
  <si>
    <t>Ch-tlf1</t>
  </si>
  <si>
    <t>Tulufan city, China</t>
    <phoneticPr fontId="5" type="noConversion"/>
  </si>
  <si>
    <t>Turfan donkey</t>
    <phoneticPr fontId="5" type="noConversion"/>
  </si>
  <si>
    <t>Ch-tlf2</t>
  </si>
  <si>
    <t>Ch-tlf3</t>
  </si>
  <si>
    <t>Ch-tlf4</t>
  </si>
  <si>
    <t>Ch-tlf5</t>
  </si>
  <si>
    <t>Ti-1</t>
  </si>
  <si>
    <t>Tibet, China</t>
    <phoneticPr fontId="5" type="noConversion"/>
  </si>
  <si>
    <t>Tibetan donkey</t>
    <phoneticPr fontId="5" type="noConversion"/>
  </si>
  <si>
    <t>https://bigd.big.ac.cn/gsa/browse/CRA001222/CRX033447</t>
  </si>
  <si>
    <t>Ti-2</t>
  </si>
  <si>
    <t>https://bigd.big.ac.cn/gsa/browse/CRA001222/CRX033448</t>
  </si>
  <si>
    <t>Ti-3</t>
  </si>
  <si>
    <t>https://bigd.big.ac.cn/gsa/browse/CRA001222/CRX033449</t>
  </si>
  <si>
    <t>Ti-4</t>
  </si>
  <si>
    <t>https://bigd.big.ac.cn/gsa/browse/CRA001222/CRX033450</t>
  </si>
  <si>
    <t>Ch-xj1</t>
  </si>
  <si>
    <t>Xinjiang province, China</t>
    <phoneticPr fontId="5" type="noConversion"/>
  </si>
  <si>
    <t>Xinjiang donkey</t>
    <phoneticPr fontId="5" type="noConversion"/>
  </si>
  <si>
    <t>Ch-xj2</t>
  </si>
  <si>
    <t>Ch-xj3</t>
  </si>
  <si>
    <t>Ch-xj4</t>
  </si>
  <si>
    <t>Ch-xj5</t>
  </si>
  <si>
    <t>Ch-yn1</t>
  </si>
  <si>
    <t>Yunnan province, China</t>
    <phoneticPr fontId="5" type="noConversion"/>
  </si>
  <si>
    <t>Yunnan donkey</t>
    <phoneticPr fontId="5" type="noConversion"/>
  </si>
  <si>
    <t>Ch-yn2</t>
  </si>
  <si>
    <t>Ch-yn3</t>
  </si>
  <si>
    <t>Sp-1</t>
  </si>
  <si>
    <t>Andalusia, Spain</t>
    <phoneticPr fontId="5" type="noConversion"/>
  </si>
  <si>
    <t>Andalusian donkey</t>
  </si>
  <si>
    <t>Sp-2</t>
  </si>
  <si>
    <t>Sp-3</t>
  </si>
  <si>
    <t>Sp-4</t>
  </si>
  <si>
    <t>Islas Canarias, Spain</t>
    <phoneticPr fontId="5" type="noConversion"/>
  </si>
  <si>
    <t>Sp-5</t>
  </si>
  <si>
    <t>Sp-6</t>
  </si>
  <si>
    <t>Sp-7</t>
  </si>
  <si>
    <t>Sp-8</t>
  </si>
  <si>
    <t>Sp-9</t>
  </si>
  <si>
    <t>Sp-10</t>
  </si>
  <si>
    <t>Basque, Spain</t>
    <phoneticPr fontId="5" type="noConversion"/>
  </si>
  <si>
    <t>Sp-11</t>
  </si>
  <si>
    <t>Sp-12</t>
  </si>
  <si>
    <t>Sp-13</t>
  </si>
  <si>
    <t>Sp-14</t>
  </si>
  <si>
    <t>Zamora, Spain</t>
    <phoneticPr fontId="5" type="noConversion"/>
  </si>
  <si>
    <t>Zamorano~Leonés</t>
  </si>
  <si>
    <t>Sp-15</t>
  </si>
  <si>
    <t>Sp-16</t>
  </si>
  <si>
    <t>Sp-17</t>
  </si>
  <si>
    <t>Sp-18</t>
  </si>
  <si>
    <t>Baleares, Spain</t>
    <phoneticPr fontId="5" type="noConversion"/>
  </si>
  <si>
    <t>Don</t>
  </si>
  <si>
    <t>Europe</t>
  </si>
  <si>
    <t>Reference 3</t>
    <phoneticPr fontId="5" type="noConversion"/>
  </si>
  <si>
    <t>Au-1</t>
  </si>
  <si>
    <t>Australia</t>
  </si>
  <si>
    <t>Au-2</t>
  </si>
  <si>
    <t>Au-3</t>
  </si>
  <si>
    <t>Au-4</t>
  </si>
  <si>
    <t>Au-5</t>
  </si>
  <si>
    <t>Au-6</t>
  </si>
  <si>
    <t>Au-7</t>
  </si>
  <si>
    <t>Au-8</t>
  </si>
  <si>
    <t>Reference 2: Jónsson, H. et al. Speciation with gene flow in equids despite extensive chromosomal plasticity. Proc. Natl. Acad. Sci. 11, 18655-18660 (2014).</t>
  </si>
  <si>
    <t xml:space="preserve">Reference 3: Orlando, L. et al. Recalibrating Equus evolution using the genome sequence of an early Middle Pleistocene horse. Nature 499, 74-78 (2013).   </t>
    <phoneticPr fontId="5" type="noConversion"/>
  </si>
  <si>
    <t xml:space="preserve">Notes: </t>
    <phoneticPr fontId="5" type="noConversion"/>
  </si>
  <si>
    <t xml:space="preserve">Reference 1: Huang, J. et al. Donkey genome and insight into the imprinting of fast karyotype evolution. Sci. Rep.5, 14106 (2015).  </t>
  </si>
  <si>
    <t>*High quality mapped reads: mapped, non-duplicated reads with mappping quality equal or larger than 20..</t>
    <phoneticPr fontId="5" type="noConversion"/>
  </si>
  <si>
    <t xml:space="preserve">Supplementary Data  4. Information of all re-sequenced donkey samples and statistics of sequencing data and mapping data.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</si>
</sst>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%"/>
  </numFmts>
  <fonts count="8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9"/>
      <name val="等线"/>
      <family val="3"/>
      <charset val="134"/>
      <scheme val="minor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>
      <alignment vertical="center"/>
    </xf>
  </cellStyleXfs>
  <cellXfs count="20">
    <xf numFmtId="0" fontId="0" fillId="0" borderId="0" xfId="0"/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7" fontId="3" fillId="0" borderId="0" xfId="1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7" fontId="3" fillId="0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6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2" fillId="0" borderId="1" xfId="0" applyFont="1" applyBorder="1" applyAlignment="1">
      <alignment horizontal="left" vertical="top" wrapText="1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0"/>
  <sheetViews>
    <sheetView tabSelected="1" workbookViewId="0">
      <selection sqref="A1:L1"/>
    </sheetView>
  </sheetViews>
  <sheetFormatPr defaultRowHeight="14.25" x14ac:dyDescent="0.2"/>
  <cols>
    <col min="1" max="1" width="6.875" bestFit="1" customWidth="1"/>
    <col min="2" max="2" width="14.125" bestFit="1" customWidth="1"/>
    <col min="3" max="3" width="25.75" bestFit="1" customWidth="1"/>
    <col min="4" max="4" width="20.25" bestFit="1" customWidth="1"/>
    <col min="5" max="5" width="16.875" bestFit="1" customWidth="1"/>
    <col min="6" max="6" width="6.5" bestFit="1" customWidth="1"/>
    <col min="7" max="7" width="49.875" bestFit="1" customWidth="1"/>
    <col min="8" max="8" width="11.25" customWidth="1"/>
    <col min="9" max="9" width="13.375" customWidth="1"/>
    <col min="10" max="10" width="16.125" customWidth="1"/>
    <col min="11" max="11" width="13.5" customWidth="1"/>
    <col min="12" max="12" width="14.625" customWidth="1"/>
  </cols>
  <sheetData>
    <row r="1" spans="1:12" s="12" customFormat="1" ht="15" thickBot="1" x14ac:dyDescent="0.25">
      <c r="A1" s="19" t="s">
        <v>251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s="15" customFormat="1" ht="45.75" thickBot="1" x14ac:dyDescent="0.25">
      <c r="A2" s="13" t="s">
        <v>0</v>
      </c>
      <c r="B2" s="14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4" t="s">
        <v>7</v>
      </c>
      <c r="I2" s="14" t="s">
        <v>8</v>
      </c>
      <c r="J2" s="14" t="s">
        <v>9</v>
      </c>
      <c r="K2" s="14" t="s">
        <v>10</v>
      </c>
      <c r="L2" s="14" t="s">
        <v>11</v>
      </c>
    </row>
    <row r="3" spans="1:12" ht="15" x14ac:dyDescent="0.2">
      <c r="A3" s="1" t="s">
        <v>12</v>
      </c>
      <c r="B3" s="2" t="s">
        <v>13</v>
      </c>
      <c r="C3" s="3" t="s">
        <v>14</v>
      </c>
      <c r="D3" s="1" t="s">
        <v>15</v>
      </c>
      <c r="E3" s="1" t="s">
        <v>15</v>
      </c>
      <c r="F3" s="1" t="s">
        <v>16</v>
      </c>
      <c r="G3" s="1" t="s">
        <v>17</v>
      </c>
      <c r="H3" s="4">
        <v>24.100491888000001</v>
      </c>
      <c r="I3" s="4">
        <f>H3/2.4</f>
        <v>10.04187162</v>
      </c>
      <c r="J3" s="5">
        <v>0.79614129865763017</v>
      </c>
      <c r="K3" s="2" t="s">
        <v>18</v>
      </c>
      <c r="L3" s="2" t="s">
        <v>18</v>
      </c>
    </row>
    <row r="4" spans="1:12" ht="15" x14ac:dyDescent="0.2">
      <c r="A4" s="1" t="s">
        <v>19</v>
      </c>
      <c r="B4" s="2" t="s">
        <v>20</v>
      </c>
      <c r="C4" s="3" t="s">
        <v>14</v>
      </c>
      <c r="D4" s="1" t="s">
        <v>15</v>
      </c>
      <c r="E4" s="1" t="s">
        <v>15</v>
      </c>
      <c r="F4" s="1" t="s">
        <v>21</v>
      </c>
      <c r="G4" s="1" t="s">
        <v>22</v>
      </c>
      <c r="H4" s="4">
        <v>27.66389775</v>
      </c>
      <c r="I4" s="4">
        <f t="shared" ref="I4:I67" si="0">H4/2.4</f>
        <v>11.5266240625</v>
      </c>
      <c r="J4" s="5">
        <v>0.94997557782688091</v>
      </c>
      <c r="K4" s="2" t="s">
        <v>18</v>
      </c>
      <c r="L4" s="2" t="s">
        <v>18</v>
      </c>
    </row>
    <row r="5" spans="1:12" ht="15" x14ac:dyDescent="0.2">
      <c r="A5" s="1" t="s">
        <v>23</v>
      </c>
      <c r="B5" s="2" t="s">
        <v>20</v>
      </c>
      <c r="C5" s="3" t="s">
        <v>14</v>
      </c>
      <c r="D5" s="1" t="s">
        <v>15</v>
      </c>
      <c r="E5" s="1" t="s">
        <v>15</v>
      </c>
      <c r="F5" s="1" t="s">
        <v>16</v>
      </c>
      <c r="G5" s="1" t="s">
        <v>24</v>
      </c>
      <c r="H5" s="4">
        <v>28.633844249999999</v>
      </c>
      <c r="I5" s="4">
        <f t="shared" si="0"/>
        <v>11.930768437499999</v>
      </c>
      <c r="J5" s="5">
        <v>0.94940105274198383</v>
      </c>
      <c r="K5" s="2" t="s">
        <v>18</v>
      </c>
      <c r="L5" s="2" t="s">
        <v>18</v>
      </c>
    </row>
    <row r="6" spans="1:12" ht="15" x14ac:dyDescent="0.2">
      <c r="A6" s="1" t="s">
        <v>25</v>
      </c>
      <c r="B6" s="2" t="s">
        <v>20</v>
      </c>
      <c r="C6" s="6" t="s">
        <v>26</v>
      </c>
      <c r="D6" s="1" t="s">
        <v>15</v>
      </c>
      <c r="E6" s="1" t="s">
        <v>15</v>
      </c>
      <c r="F6" s="1" t="s">
        <v>21</v>
      </c>
      <c r="G6" s="1" t="s">
        <v>27</v>
      </c>
      <c r="H6" s="4">
        <v>21.139131551999998</v>
      </c>
      <c r="I6" s="4">
        <f t="shared" si="0"/>
        <v>8.8079714799999991</v>
      </c>
      <c r="J6" s="5">
        <v>0.94089303938875468</v>
      </c>
      <c r="K6" s="2" t="s">
        <v>18</v>
      </c>
      <c r="L6" s="2" t="s">
        <v>18</v>
      </c>
    </row>
    <row r="7" spans="1:12" ht="15" x14ac:dyDescent="0.2">
      <c r="A7" s="1" t="s">
        <v>28</v>
      </c>
      <c r="B7" s="2" t="s">
        <v>20</v>
      </c>
      <c r="C7" s="6" t="s">
        <v>29</v>
      </c>
      <c r="D7" s="1" t="s">
        <v>15</v>
      </c>
      <c r="E7" s="1" t="s">
        <v>15</v>
      </c>
      <c r="F7" s="1" t="s">
        <v>16</v>
      </c>
      <c r="G7" s="1" t="s">
        <v>27</v>
      </c>
      <c r="H7" s="4">
        <v>21.89907706</v>
      </c>
      <c r="I7" s="4">
        <f t="shared" si="0"/>
        <v>9.1246154416666663</v>
      </c>
      <c r="J7" s="5">
        <v>0.88883387480988196</v>
      </c>
      <c r="K7" s="2" t="s">
        <v>18</v>
      </c>
      <c r="L7" s="2" t="s">
        <v>18</v>
      </c>
    </row>
    <row r="8" spans="1:12" ht="15" x14ac:dyDescent="0.2">
      <c r="A8" s="1" t="s">
        <v>30</v>
      </c>
      <c r="B8" s="2" t="s">
        <v>20</v>
      </c>
      <c r="C8" s="6" t="s">
        <v>29</v>
      </c>
      <c r="D8" s="1" t="s">
        <v>15</v>
      </c>
      <c r="E8" s="1" t="s">
        <v>15</v>
      </c>
      <c r="F8" s="1" t="s">
        <v>31</v>
      </c>
      <c r="G8" s="1" t="s">
        <v>32</v>
      </c>
      <c r="H8" s="4">
        <v>106.37206826400001</v>
      </c>
      <c r="I8" s="4">
        <f t="shared" si="0"/>
        <v>44.321695110000007</v>
      </c>
      <c r="J8" s="5">
        <v>0.64722453752739606</v>
      </c>
      <c r="K8" s="2" t="s">
        <v>18</v>
      </c>
      <c r="L8" s="2" t="s">
        <v>18</v>
      </c>
    </row>
    <row r="9" spans="1:12" ht="15" x14ac:dyDescent="0.2">
      <c r="A9" s="1" t="s">
        <v>33</v>
      </c>
      <c r="B9" s="2" t="s">
        <v>34</v>
      </c>
      <c r="C9" s="6" t="s">
        <v>35</v>
      </c>
      <c r="D9" s="1" t="s">
        <v>15</v>
      </c>
      <c r="E9" s="1" t="s">
        <v>15</v>
      </c>
      <c r="F9" s="1" t="s">
        <v>16</v>
      </c>
      <c r="G9" s="1" t="s">
        <v>27</v>
      </c>
      <c r="H9" s="4">
        <v>19.010671708</v>
      </c>
      <c r="I9" s="4">
        <f t="shared" si="0"/>
        <v>7.9211132116666674</v>
      </c>
      <c r="J9" s="5">
        <v>0.8688978919692153</v>
      </c>
      <c r="K9" s="2" t="s">
        <v>18</v>
      </c>
      <c r="L9" s="2" t="s">
        <v>18</v>
      </c>
    </row>
    <row r="10" spans="1:12" ht="15" x14ac:dyDescent="0.2">
      <c r="A10" s="1" t="s">
        <v>36</v>
      </c>
      <c r="B10" s="2" t="s">
        <v>37</v>
      </c>
      <c r="C10" s="6" t="s">
        <v>38</v>
      </c>
      <c r="D10" s="1" t="s">
        <v>39</v>
      </c>
      <c r="E10" s="1" t="s">
        <v>15</v>
      </c>
      <c r="F10" s="1" t="s">
        <v>21</v>
      </c>
      <c r="G10" s="1" t="s">
        <v>40</v>
      </c>
      <c r="H10" s="4">
        <v>16.645434600000002</v>
      </c>
      <c r="I10" s="4">
        <f t="shared" si="0"/>
        <v>6.9355977500000012</v>
      </c>
      <c r="J10" s="5">
        <v>0.86129541790395792</v>
      </c>
      <c r="K10" s="5">
        <v>7.9387657827754393E-2</v>
      </c>
      <c r="L10" s="5">
        <v>0.17533979607389799</v>
      </c>
    </row>
    <row r="11" spans="1:12" ht="15" x14ac:dyDescent="0.2">
      <c r="A11" s="1" t="s">
        <v>41</v>
      </c>
      <c r="B11" s="2" t="s">
        <v>37</v>
      </c>
      <c r="C11" s="6" t="s">
        <v>38</v>
      </c>
      <c r="D11" s="1" t="s">
        <v>39</v>
      </c>
      <c r="E11" s="1" t="s">
        <v>15</v>
      </c>
      <c r="F11" s="1" t="s">
        <v>21</v>
      </c>
      <c r="G11" s="1" t="s">
        <v>42</v>
      </c>
      <c r="H11" s="4">
        <v>17.072733599999999</v>
      </c>
      <c r="I11" s="4">
        <f t="shared" si="0"/>
        <v>7.113639</v>
      </c>
      <c r="J11" s="5">
        <v>0.75913862440868862</v>
      </c>
      <c r="K11" s="5">
        <v>8.0205265286308003E-2</v>
      </c>
      <c r="L11" s="5">
        <v>0.15719076068330101</v>
      </c>
    </row>
    <row r="12" spans="1:12" ht="15" x14ac:dyDescent="0.2">
      <c r="A12" s="1" t="s">
        <v>43</v>
      </c>
      <c r="B12" s="2" t="s">
        <v>37</v>
      </c>
      <c r="C12" s="6" t="s">
        <v>38</v>
      </c>
      <c r="D12" s="1" t="s">
        <v>39</v>
      </c>
      <c r="E12" s="1" t="s">
        <v>15</v>
      </c>
      <c r="F12" s="1" t="s">
        <v>21</v>
      </c>
      <c r="G12" s="1" t="s">
        <v>44</v>
      </c>
      <c r="H12" s="4">
        <v>17.3630487</v>
      </c>
      <c r="I12" s="4">
        <f t="shared" si="0"/>
        <v>7.2346036250000001</v>
      </c>
      <c r="J12" s="5">
        <v>0.77638577953190901</v>
      </c>
      <c r="K12" s="5">
        <v>0.102521191275212</v>
      </c>
      <c r="L12" s="5">
        <v>0.16831039832813399</v>
      </c>
    </row>
    <row r="13" spans="1:12" ht="15" x14ac:dyDescent="0.2">
      <c r="A13" s="1" t="s">
        <v>45</v>
      </c>
      <c r="B13" s="2" t="s">
        <v>37</v>
      </c>
      <c r="C13" s="6" t="s">
        <v>38</v>
      </c>
      <c r="D13" s="1" t="s">
        <v>39</v>
      </c>
      <c r="E13" s="1" t="s">
        <v>15</v>
      </c>
      <c r="F13" s="1" t="s">
        <v>21</v>
      </c>
      <c r="G13" s="1" t="s">
        <v>46</v>
      </c>
      <c r="H13" s="4">
        <v>16.8077823</v>
      </c>
      <c r="I13" s="4">
        <f t="shared" si="0"/>
        <v>7.0032426250000004</v>
      </c>
      <c r="J13" s="5">
        <v>0.86324321620943401</v>
      </c>
      <c r="K13" s="5">
        <v>8.5561416446185798E-2</v>
      </c>
      <c r="L13" s="5">
        <v>0.175998669038433</v>
      </c>
    </row>
    <row r="14" spans="1:12" ht="15" x14ac:dyDescent="0.2">
      <c r="A14" s="1" t="s">
        <v>47</v>
      </c>
      <c r="B14" s="2" t="s">
        <v>37</v>
      </c>
      <c r="C14" s="6" t="s">
        <v>38</v>
      </c>
      <c r="D14" s="1" t="s">
        <v>39</v>
      </c>
      <c r="E14" s="1" t="s">
        <v>15</v>
      </c>
      <c r="F14" s="1" t="s">
        <v>21</v>
      </c>
      <c r="G14" s="1" t="s">
        <v>48</v>
      </c>
      <c r="H14" s="4">
        <v>16.011009900000001</v>
      </c>
      <c r="I14" s="4">
        <f t="shared" si="0"/>
        <v>6.6712541250000008</v>
      </c>
      <c r="J14" s="5">
        <v>0.87937041373011715</v>
      </c>
      <c r="K14" s="5">
        <v>9.7574724887131106E-2</v>
      </c>
      <c r="L14" s="5">
        <v>0.16976397164570201</v>
      </c>
    </row>
    <row r="15" spans="1:12" ht="15" x14ac:dyDescent="0.2">
      <c r="A15" s="1" t="s">
        <v>49</v>
      </c>
      <c r="B15" s="2" t="s">
        <v>37</v>
      </c>
      <c r="C15" s="6" t="s">
        <v>38</v>
      </c>
      <c r="D15" s="1" t="s">
        <v>39</v>
      </c>
      <c r="E15" s="1" t="s">
        <v>15</v>
      </c>
      <c r="F15" s="1" t="s">
        <v>16</v>
      </c>
      <c r="G15" s="1" t="s">
        <v>50</v>
      </c>
      <c r="H15" s="4">
        <v>14.5522536</v>
      </c>
      <c r="I15" s="4">
        <f t="shared" si="0"/>
        <v>6.0634390000000007</v>
      </c>
      <c r="J15" s="5">
        <v>0.86663924342275067</v>
      </c>
      <c r="K15" s="5">
        <v>0.13059796062151099</v>
      </c>
      <c r="L15" s="5">
        <v>0.15370344754874901</v>
      </c>
    </row>
    <row r="16" spans="1:12" ht="15" x14ac:dyDescent="0.2">
      <c r="A16" s="1" t="s">
        <v>51</v>
      </c>
      <c r="B16" s="2" t="s">
        <v>37</v>
      </c>
      <c r="C16" s="6" t="s">
        <v>38</v>
      </c>
      <c r="D16" s="1" t="s">
        <v>39</v>
      </c>
      <c r="E16" s="1" t="s">
        <v>15</v>
      </c>
      <c r="F16" s="1" t="s">
        <v>21</v>
      </c>
      <c r="G16" s="1" t="s">
        <v>52</v>
      </c>
      <c r="H16" s="4">
        <v>19.112119199999999</v>
      </c>
      <c r="I16" s="4">
        <f t="shared" si="0"/>
        <v>7.9633829999999994</v>
      </c>
      <c r="J16" s="5">
        <v>0.85548890622239315</v>
      </c>
      <c r="K16" s="5">
        <v>3.8671305649215303E-2</v>
      </c>
      <c r="L16" s="5">
        <v>0.189535299996446</v>
      </c>
    </row>
    <row r="17" spans="1:12" ht="15" x14ac:dyDescent="0.2">
      <c r="A17" s="1" t="s">
        <v>53</v>
      </c>
      <c r="B17" s="2" t="s">
        <v>37</v>
      </c>
      <c r="C17" s="6" t="s">
        <v>38</v>
      </c>
      <c r="D17" s="1" t="s">
        <v>39</v>
      </c>
      <c r="E17" s="1" t="s">
        <v>15</v>
      </c>
      <c r="F17" s="1" t="s">
        <v>21</v>
      </c>
      <c r="G17" s="1" t="s">
        <v>54</v>
      </c>
      <c r="H17" s="4">
        <v>15.0461052</v>
      </c>
      <c r="I17" s="4">
        <f t="shared" si="0"/>
        <v>6.2692104999999998</v>
      </c>
      <c r="J17" s="5">
        <v>0.87590203742560568</v>
      </c>
      <c r="K17" s="5">
        <v>0.10215056605513501</v>
      </c>
      <c r="L17" s="5">
        <v>0.16690954072134501</v>
      </c>
    </row>
    <row r="18" spans="1:12" ht="15" x14ac:dyDescent="0.2">
      <c r="A18" s="1" t="s">
        <v>55</v>
      </c>
      <c r="B18" s="2" t="s">
        <v>37</v>
      </c>
      <c r="C18" s="6" t="s">
        <v>38</v>
      </c>
      <c r="D18" s="1" t="s">
        <v>39</v>
      </c>
      <c r="E18" s="1" t="s">
        <v>15</v>
      </c>
      <c r="F18" s="1" t="s">
        <v>21</v>
      </c>
      <c r="G18" s="1" t="s">
        <v>56</v>
      </c>
      <c r="H18" s="4">
        <v>20.335879200000001</v>
      </c>
      <c r="I18" s="4">
        <f t="shared" si="0"/>
        <v>8.4732830000000003</v>
      </c>
      <c r="J18" s="5">
        <v>0.81486925581265246</v>
      </c>
      <c r="K18" s="5">
        <v>6.1184438322177903E-2</v>
      </c>
      <c r="L18" s="5">
        <v>0.189848216931464</v>
      </c>
    </row>
    <row r="19" spans="1:12" ht="15" x14ac:dyDescent="0.2">
      <c r="A19" s="1" t="s">
        <v>57</v>
      </c>
      <c r="B19" s="2" t="s">
        <v>37</v>
      </c>
      <c r="C19" s="6" t="s">
        <v>38</v>
      </c>
      <c r="D19" s="1" t="s">
        <v>39</v>
      </c>
      <c r="E19" s="1" t="s">
        <v>15</v>
      </c>
      <c r="F19" s="1" t="s">
        <v>21</v>
      </c>
      <c r="G19" s="1" t="s">
        <v>58</v>
      </c>
      <c r="H19" s="4">
        <v>12.9440238</v>
      </c>
      <c r="I19" s="4">
        <f t="shared" si="0"/>
        <v>5.39334325</v>
      </c>
      <c r="J19" s="5">
        <v>0.77080990070491062</v>
      </c>
      <c r="K19" s="5">
        <v>0.23895062549613699</v>
      </c>
      <c r="L19" s="5">
        <v>0.125003487459975</v>
      </c>
    </row>
    <row r="20" spans="1:12" ht="15" x14ac:dyDescent="0.2">
      <c r="A20" s="1" t="s">
        <v>59</v>
      </c>
      <c r="B20" s="2" t="s">
        <v>37</v>
      </c>
      <c r="C20" s="6" t="s">
        <v>38</v>
      </c>
      <c r="D20" s="1" t="s">
        <v>39</v>
      </c>
      <c r="E20" s="1" t="s">
        <v>15</v>
      </c>
      <c r="F20" s="1" t="s">
        <v>16</v>
      </c>
      <c r="G20" s="1" t="s">
        <v>60</v>
      </c>
      <c r="H20" s="4">
        <v>25.386738900000001</v>
      </c>
      <c r="I20" s="4">
        <f t="shared" si="0"/>
        <v>10.577807875000001</v>
      </c>
      <c r="J20" s="5">
        <v>0.54763352846394941</v>
      </c>
      <c r="K20" s="5">
        <v>0.108379830352326</v>
      </c>
      <c r="L20" s="5">
        <v>0.17079875608543399</v>
      </c>
    </row>
    <row r="21" spans="1:12" ht="15" x14ac:dyDescent="0.2">
      <c r="A21" s="1" t="s">
        <v>61</v>
      </c>
      <c r="B21" s="2" t="s">
        <v>37</v>
      </c>
      <c r="C21" s="6" t="s">
        <v>38</v>
      </c>
      <c r="D21" s="1" t="s">
        <v>39</v>
      </c>
      <c r="E21" s="1" t="s">
        <v>15</v>
      </c>
      <c r="F21" s="1" t="s">
        <v>21</v>
      </c>
      <c r="G21" s="1" t="s">
        <v>62</v>
      </c>
      <c r="H21" s="4">
        <v>19.195481699999998</v>
      </c>
      <c r="I21" s="4">
        <f t="shared" si="0"/>
        <v>7.9981173749999996</v>
      </c>
      <c r="J21" s="5">
        <v>0.57383409398889951</v>
      </c>
      <c r="K21" s="5">
        <v>0.19831444818691699</v>
      </c>
      <c r="L21" s="5">
        <v>0.13869474138024701</v>
      </c>
    </row>
    <row r="22" spans="1:12" ht="15" x14ac:dyDescent="0.2">
      <c r="A22" s="1" t="s">
        <v>63</v>
      </c>
      <c r="B22" s="2" t="s">
        <v>37</v>
      </c>
      <c r="C22" s="6" t="s">
        <v>38</v>
      </c>
      <c r="D22" s="1" t="s">
        <v>39</v>
      </c>
      <c r="E22" s="1" t="s">
        <v>15</v>
      </c>
      <c r="F22" s="1" t="s">
        <v>21</v>
      </c>
      <c r="G22" s="1" t="s">
        <v>64</v>
      </c>
      <c r="H22" s="4">
        <v>23.701851300000001</v>
      </c>
      <c r="I22" s="4">
        <f t="shared" si="0"/>
        <v>9.8757713750000011</v>
      </c>
      <c r="J22" s="5">
        <v>0.56983313366749544</v>
      </c>
      <c r="K22" s="5">
        <v>0.16522072905093799</v>
      </c>
      <c r="L22" s="5">
        <v>0.160644741042514</v>
      </c>
    </row>
    <row r="23" spans="1:12" ht="15" x14ac:dyDescent="0.2">
      <c r="A23" s="1" t="s">
        <v>65</v>
      </c>
      <c r="B23" s="2" t="s">
        <v>37</v>
      </c>
      <c r="C23" s="6" t="s">
        <v>38</v>
      </c>
      <c r="D23" s="1" t="s">
        <v>39</v>
      </c>
      <c r="E23" s="1" t="s">
        <v>15</v>
      </c>
      <c r="F23" s="1" t="s">
        <v>21</v>
      </c>
      <c r="G23" s="1" t="s">
        <v>66</v>
      </c>
      <c r="H23" s="4">
        <v>29.215802700000001</v>
      </c>
      <c r="I23" s="4">
        <f t="shared" si="0"/>
        <v>12.173251125</v>
      </c>
      <c r="J23" s="5">
        <v>0.5401465625313796</v>
      </c>
      <c r="K23" s="5">
        <v>4.4008220714073197E-2</v>
      </c>
      <c r="L23" s="5">
        <v>0.19897067802389201</v>
      </c>
    </row>
    <row r="24" spans="1:12" ht="15" x14ac:dyDescent="0.2">
      <c r="A24" s="1" t="s">
        <v>67</v>
      </c>
      <c r="B24" s="2" t="s">
        <v>37</v>
      </c>
      <c r="C24" s="6" t="s">
        <v>38</v>
      </c>
      <c r="D24" s="1" t="s">
        <v>39</v>
      </c>
      <c r="E24" s="1" t="s">
        <v>15</v>
      </c>
      <c r="F24" s="1" t="s">
        <v>21</v>
      </c>
      <c r="G24" s="1" t="s">
        <v>68</v>
      </c>
      <c r="H24" s="4">
        <v>17.2482924</v>
      </c>
      <c r="I24" s="4">
        <f t="shared" si="0"/>
        <v>7.1867885000000005</v>
      </c>
      <c r="J24" s="5">
        <v>0.86420988839451729</v>
      </c>
      <c r="K24" s="5">
        <v>6.3674851845358205E-2</v>
      </c>
      <c r="L24" s="5">
        <v>0.183475489543934</v>
      </c>
    </row>
    <row r="25" spans="1:12" ht="15" x14ac:dyDescent="0.2">
      <c r="A25" s="1" t="s">
        <v>69</v>
      </c>
      <c r="B25" s="2" t="s">
        <v>37</v>
      </c>
      <c r="C25" s="6" t="s">
        <v>38</v>
      </c>
      <c r="D25" s="1" t="s">
        <v>39</v>
      </c>
      <c r="E25" s="1" t="s">
        <v>15</v>
      </c>
      <c r="F25" s="1" t="s">
        <v>21</v>
      </c>
      <c r="G25" s="1" t="s">
        <v>70</v>
      </c>
      <c r="H25" s="4">
        <v>24.1110495</v>
      </c>
      <c r="I25" s="4">
        <f t="shared" si="0"/>
        <v>10.046270625</v>
      </c>
      <c r="J25" s="5">
        <v>0.74846190747524288</v>
      </c>
      <c r="K25" s="5">
        <v>4.2764629197102999E-2</v>
      </c>
      <c r="L25" s="5">
        <v>0.20374710320561401</v>
      </c>
    </row>
    <row r="26" spans="1:12" ht="15" x14ac:dyDescent="0.2">
      <c r="A26" s="1" t="s">
        <v>71</v>
      </c>
      <c r="B26" s="2" t="s">
        <v>37</v>
      </c>
      <c r="C26" s="6" t="s">
        <v>38</v>
      </c>
      <c r="D26" s="1" t="s">
        <v>39</v>
      </c>
      <c r="E26" s="1" t="s">
        <v>15</v>
      </c>
      <c r="F26" s="1" t="s">
        <v>16</v>
      </c>
      <c r="G26" s="1" t="s">
        <v>72</v>
      </c>
      <c r="H26" s="4">
        <v>25.379184599999999</v>
      </c>
      <c r="I26" s="4">
        <f t="shared" si="0"/>
        <v>10.574660249999999</v>
      </c>
      <c r="J26" s="5">
        <v>0.57602377225310852</v>
      </c>
      <c r="K26" s="5">
        <v>0.119137946883121</v>
      </c>
      <c r="L26" s="5">
        <v>0.16964282829920299</v>
      </c>
    </row>
    <row r="27" spans="1:12" ht="15" x14ac:dyDescent="0.2">
      <c r="A27" s="1" t="s">
        <v>73</v>
      </c>
      <c r="B27" s="2" t="s">
        <v>37</v>
      </c>
      <c r="C27" s="6" t="s">
        <v>38</v>
      </c>
      <c r="D27" s="1" t="s">
        <v>74</v>
      </c>
      <c r="E27" s="1" t="s">
        <v>15</v>
      </c>
      <c r="F27" s="1" t="s">
        <v>21</v>
      </c>
      <c r="G27" s="1" t="s">
        <v>24</v>
      </c>
      <c r="H27" s="4">
        <v>25.203283500000001</v>
      </c>
      <c r="I27" s="4">
        <f t="shared" si="0"/>
        <v>10.501368125000001</v>
      </c>
      <c r="J27" s="5">
        <v>0.83258111983702443</v>
      </c>
      <c r="K27" s="5">
        <v>1.0396301735918099E-2</v>
      </c>
      <c r="L27" s="5">
        <v>0.236215869514079</v>
      </c>
    </row>
    <row r="28" spans="1:12" ht="15" x14ac:dyDescent="0.2">
      <c r="A28" s="1" t="s">
        <v>75</v>
      </c>
      <c r="B28" s="2" t="s">
        <v>37</v>
      </c>
      <c r="C28" s="6" t="s">
        <v>38</v>
      </c>
      <c r="D28" s="1" t="s">
        <v>74</v>
      </c>
      <c r="E28" s="1" t="s">
        <v>15</v>
      </c>
      <c r="F28" s="1" t="s">
        <v>21</v>
      </c>
      <c r="G28" s="1" t="s">
        <v>24</v>
      </c>
      <c r="H28" s="4">
        <v>22.151439750000002</v>
      </c>
      <c r="I28" s="4">
        <f t="shared" si="0"/>
        <v>9.2297665625000018</v>
      </c>
      <c r="J28" s="5">
        <v>0.85957420104036342</v>
      </c>
      <c r="K28" s="5">
        <v>1.7545080743141699E-2</v>
      </c>
      <c r="L28" s="5">
        <v>0.22502633582932699</v>
      </c>
    </row>
    <row r="29" spans="1:12" ht="15" x14ac:dyDescent="0.2">
      <c r="A29" s="1" t="s">
        <v>76</v>
      </c>
      <c r="B29" s="2" t="s">
        <v>37</v>
      </c>
      <c r="C29" s="6" t="s">
        <v>38</v>
      </c>
      <c r="D29" s="1" t="s">
        <v>74</v>
      </c>
      <c r="E29" s="1" t="s">
        <v>15</v>
      </c>
      <c r="F29" s="1" t="s">
        <v>21</v>
      </c>
      <c r="G29" s="1" t="s">
        <v>24</v>
      </c>
      <c r="H29" s="4">
        <v>22.413396250000002</v>
      </c>
      <c r="I29" s="4">
        <f t="shared" si="0"/>
        <v>9.3389151041666683</v>
      </c>
      <c r="J29" s="5">
        <v>0.85412755106223581</v>
      </c>
      <c r="K29" s="5">
        <v>1.6745387815827999E-2</v>
      </c>
      <c r="L29" s="5">
        <v>0.225366124561204</v>
      </c>
    </row>
    <row r="30" spans="1:12" ht="15" x14ac:dyDescent="0.2">
      <c r="A30" s="1" t="s">
        <v>77</v>
      </c>
      <c r="B30" s="2" t="s">
        <v>37</v>
      </c>
      <c r="C30" s="6" t="s">
        <v>38</v>
      </c>
      <c r="D30" s="1" t="s">
        <v>74</v>
      </c>
      <c r="E30" s="1" t="s">
        <v>15</v>
      </c>
      <c r="F30" s="1" t="s">
        <v>21</v>
      </c>
      <c r="G30" s="1" t="s">
        <v>24</v>
      </c>
      <c r="H30" s="4">
        <v>24.822183750000001</v>
      </c>
      <c r="I30" s="4">
        <f t="shared" si="0"/>
        <v>10.342576562500001</v>
      </c>
      <c r="J30" s="5">
        <v>0.85298450020538574</v>
      </c>
      <c r="K30" s="5">
        <v>1.0370017300738299E-2</v>
      </c>
      <c r="L30" s="5">
        <v>0.23671644850585499</v>
      </c>
    </row>
    <row r="31" spans="1:12" ht="15" x14ac:dyDescent="0.2">
      <c r="A31" s="1" t="s">
        <v>78</v>
      </c>
      <c r="B31" s="2" t="s">
        <v>37</v>
      </c>
      <c r="C31" s="6" t="s">
        <v>38</v>
      </c>
      <c r="D31" s="1" t="s">
        <v>74</v>
      </c>
      <c r="E31" s="1" t="s">
        <v>15</v>
      </c>
      <c r="F31" s="1" t="s">
        <v>21</v>
      </c>
      <c r="G31" s="1" t="s">
        <v>24</v>
      </c>
      <c r="H31" s="4">
        <v>21.75178425</v>
      </c>
      <c r="I31" s="4">
        <f t="shared" si="0"/>
        <v>9.0632434375000006</v>
      </c>
      <c r="J31" s="5">
        <v>0.81090689146569672</v>
      </c>
      <c r="K31" s="5">
        <v>4.9462314434090202E-2</v>
      </c>
      <c r="L31" s="5">
        <v>0.20544076060988101</v>
      </c>
    </row>
    <row r="32" spans="1:12" ht="15" x14ac:dyDescent="0.2">
      <c r="A32" s="1" t="s">
        <v>79</v>
      </c>
      <c r="B32" s="2" t="s">
        <v>37</v>
      </c>
      <c r="C32" s="6" t="s">
        <v>38</v>
      </c>
      <c r="D32" s="1" t="s">
        <v>74</v>
      </c>
      <c r="E32" s="1" t="s">
        <v>15</v>
      </c>
      <c r="F32" s="1" t="s">
        <v>21</v>
      </c>
      <c r="G32" s="1" t="s">
        <v>24</v>
      </c>
      <c r="H32" s="4">
        <v>21.5176905</v>
      </c>
      <c r="I32" s="4">
        <f t="shared" si="0"/>
        <v>8.9657043750000014</v>
      </c>
      <c r="J32" s="5">
        <v>0.86374201613319046</v>
      </c>
      <c r="K32" s="5">
        <v>3.27294080539621E-2</v>
      </c>
      <c r="L32" s="5">
        <v>0.21642692031293501</v>
      </c>
    </row>
    <row r="33" spans="1:12" ht="15" x14ac:dyDescent="0.2">
      <c r="A33" s="1" t="s">
        <v>80</v>
      </c>
      <c r="B33" s="2" t="s">
        <v>37</v>
      </c>
      <c r="C33" s="6" t="s">
        <v>38</v>
      </c>
      <c r="D33" s="1" t="s">
        <v>74</v>
      </c>
      <c r="E33" s="1" t="s">
        <v>15</v>
      </c>
      <c r="F33" s="1" t="s">
        <v>16</v>
      </c>
      <c r="G33" s="1" t="s">
        <v>24</v>
      </c>
      <c r="H33" s="4">
        <v>20.567879749999999</v>
      </c>
      <c r="I33" s="4">
        <f t="shared" si="0"/>
        <v>8.569949895833334</v>
      </c>
      <c r="J33" s="5">
        <v>0.88122346446526656</v>
      </c>
      <c r="K33" s="5">
        <v>4.8723119759816101E-2</v>
      </c>
      <c r="L33" s="5">
        <v>0.20730592762470601</v>
      </c>
    </row>
    <row r="34" spans="1:12" ht="15" x14ac:dyDescent="0.2">
      <c r="A34" s="1" t="s">
        <v>81</v>
      </c>
      <c r="B34" s="2" t="s">
        <v>37</v>
      </c>
      <c r="C34" s="6" t="s">
        <v>38</v>
      </c>
      <c r="D34" s="1" t="s">
        <v>74</v>
      </c>
      <c r="E34" s="1" t="s">
        <v>15</v>
      </c>
      <c r="F34" s="1" t="s">
        <v>16</v>
      </c>
      <c r="G34" s="1" t="s">
        <v>24</v>
      </c>
      <c r="H34" s="4">
        <v>24.845574249999999</v>
      </c>
      <c r="I34" s="4">
        <f t="shared" si="0"/>
        <v>10.352322604166666</v>
      </c>
      <c r="J34" s="5">
        <v>0.84464509307930369</v>
      </c>
      <c r="K34" s="5">
        <v>1.08528286016945E-2</v>
      </c>
      <c r="L34" s="5">
        <v>0.23500619813412801</v>
      </c>
    </row>
    <row r="35" spans="1:12" ht="15" x14ac:dyDescent="0.2">
      <c r="A35" s="1" t="s">
        <v>82</v>
      </c>
      <c r="B35" s="2" t="s">
        <v>37</v>
      </c>
      <c r="C35" s="6" t="s">
        <v>38</v>
      </c>
      <c r="D35" s="1" t="s">
        <v>74</v>
      </c>
      <c r="E35" s="1" t="s">
        <v>15</v>
      </c>
      <c r="F35" s="1" t="s">
        <v>21</v>
      </c>
      <c r="G35" s="1" t="s">
        <v>24</v>
      </c>
      <c r="H35" s="4">
        <v>23.07818125</v>
      </c>
      <c r="I35" s="4">
        <f t="shared" si="0"/>
        <v>9.6159088541666673</v>
      </c>
      <c r="J35" s="5">
        <v>0.8509985161850655</v>
      </c>
      <c r="K35" s="5">
        <v>1.2754852561939501E-2</v>
      </c>
      <c r="L35" s="5">
        <v>0.230325953427505</v>
      </c>
    </row>
    <row r="36" spans="1:12" ht="15" x14ac:dyDescent="0.2">
      <c r="A36" s="1" t="s">
        <v>83</v>
      </c>
      <c r="B36" s="2" t="s">
        <v>37</v>
      </c>
      <c r="C36" s="6" t="s">
        <v>38</v>
      </c>
      <c r="D36" s="1" t="s">
        <v>74</v>
      </c>
      <c r="E36" s="1" t="s">
        <v>15</v>
      </c>
      <c r="F36" s="1" t="s">
        <v>21</v>
      </c>
      <c r="G36" s="1" t="s">
        <v>24</v>
      </c>
      <c r="H36" s="4">
        <v>22.976620499999999</v>
      </c>
      <c r="I36" s="4">
        <f t="shared" si="0"/>
        <v>9.573591875</v>
      </c>
      <c r="J36" s="5">
        <v>0.84549865046515438</v>
      </c>
      <c r="K36" s="5">
        <v>1.6389299797330899E-2</v>
      </c>
      <c r="L36" s="5">
        <v>0.214582604637749</v>
      </c>
    </row>
    <row r="37" spans="1:12" ht="15" x14ac:dyDescent="0.2">
      <c r="A37" s="1" t="s">
        <v>84</v>
      </c>
      <c r="B37" s="2" t="s">
        <v>37</v>
      </c>
      <c r="C37" s="6" t="s">
        <v>38</v>
      </c>
      <c r="D37" s="1" t="s">
        <v>85</v>
      </c>
      <c r="E37" s="1" t="s">
        <v>15</v>
      </c>
      <c r="F37" s="1" t="s">
        <v>21</v>
      </c>
      <c r="G37" s="1" t="s">
        <v>86</v>
      </c>
      <c r="H37" s="4">
        <v>11.977694700000001</v>
      </c>
      <c r="I37" s="4">
        <f t="shared" si="0"/>
        <v>4.9907061250000009</v>
      </c>
      <c r="J37" s="5">
        <v>0.86893585624619396</v>
      </c>
      <c r="K37" s="5">
        <v>0.18471585057166401</v>
      </c>
      <c r="L37" s="5">
        <v>0.130930113651548</v>
      </c>
    </row>
    <row r="38" spans="1:12" ht="15" x14ac:dyDescent="0.2">
      <c r="A38" s="1" t="s">
        <v>87</v>
      </c>
      <c r="B38" s="2" t="s">
        <v>37</v>
      </c>
      <c r="C38" s="6" t="s">
        <v>38</v>
      </c>
      <c r="D38" s="1" t="s">
        <v>85</v>
      </c>
      <c r="E38" s="1" t="s">
        <v>15</v>
      </c>
      <c r="F38" s="1" t="s">
        <v>16</v>
      </c>
      <c r="G38" s="1" t="s">
        <v>88</v>
      </c>
      <c r="H38" s="4">
        <v>20.866867800000001</v>
      </c>
      <c r="I38" s="4">
        <f t="shared" si="0"/>
        <v>8.6945282500000012</v>
      </c>
      <c r="J38" s="5">
        <v>0.76504247800908587</v>
      </c>
      <c r="K38" s="5">
        <v>7.1387498065377503E-2</v>
      </c>
      <c r="L38" s="5">
        <v>0.17809158554467699</v>
      </c>
    </row>
    <row r="39" spans="1:12" ht="15" x14ac:dyDescent="0.2">
      <c r="A39" s="1" t="s">
        <v>89</v>
      </c>
      <c r="B39" s="2" t="s">
        <v>37</v>
      </c>
      <c r="C39" s="6" t="s">
        <v>38</v>
      </c>
      <c r="D39" s="1" t="s">
        <v>85</v>
      </c>
      <c r="E39" s="1" t="s">
        <v>15</v>
      </c>
      <c r="F39" s="1" t="s">
        <v>21</v>
      </c>
      <c r="G39" s="1" t="s">
        <v>90</v>
      </c>
      <c r="H39" s="4">
        <v>27.675379199999998</v>
      </c>
      <c r="I39" s="4">
        <f t="shared" si="0"/>
        <v>11.531407999999999</v>
      </c>
      <c r="J39" s="5">
        <v>0.56186149926357642</v>
      </c>
      <c r="K39" s="5">
        <v>7.0524370076624293E-2</v>
      </c>
      <c r="L39" s="5">
        <v>0.18867657722029299</v>
      </c>
    </row>
    <row r="40" spans="1:12" ht="15" x14ac:dyDescent="0.2">
      <c r="A40" s="1" t="s">
        <v>91</v>
      </c>
      <c r="B40" s="2" t="s">
        <v>37</v>
      </c>
      <c r="C40" s="6" t="s">
        <v>38</v>
      </c>
      <c r="D40" s="1" t="s">
        <v>85</v>
      </c>
      <c r="E40" s="1" t="s">
        <v>15</v>
      </c>
      <c r="F40" s="1" t="s">
        <v>21</v>
      </c>
      <c r="G40" s="1" t="s">
        <v>92</v>
      </c>
      <c r="H40" s="4">
        <v>18.020354999999999</v>
      </c>
      <c r="I40" s="4">
        <f t="shared" si="0"/>
        <v>7.50848125</v>
      </c>
      <c r="J40" s="5">
        <v>0.76438828757813038</v>
      </c>
      <c r="K40" s="5">
        <v>7.5059683288708504E-2</v>
      </c>
      <c r="L40" s="5">
        <v>0.17391529715949</v>
      </c>
    </row>
    <row r="41" spans="1:12" ht="15" x14ac:dyDescent="0.2">
      <c r="A41" s="1" t="s">
        <v>93</v>
      </c>
      <c r="B41" s="2" t="s">
        <v>37</v>
      </c>
      <c r="C41" s="6" t="s">
        <v>38</v>
      </c>
      <c r="D41" s="1" t="s">
        <v>85</v>
      </c>
      <c r="E41" s="1" t="s">
        <v>15</v>
      </c>
      <c r="F41" s="1" t="s">
        <v>16</v>
      </c>
      <c r="G41" s="1" t="s">
        <v>94</v>
      </c>
      <c r="H41" s="4">
        <v>15.118729800000001</v>
      </c>
      <c r="I41" s="4">
        <f t="shared" si="0"/>
        <v>6.2994707500000002</v>
      </c>
      <c r="J41" s="5">
        <v>0.84769760221523371</v>
      </c>
      <c r="K41" s="5">
        <v>0.10916924445024</v>
      </c>
      <c r="L41" s="5">
        <v>0.155426619877435</v>
      </c>
    </row>
    <row r="42" spans="1:12" ht="15" x14ac:dyDescent="0.2">
      <c r="A42" s="1" t="s">
        <v>95</v>
      </c>
      <c r="B42" s="2" t="s">
        <v>37</v>
      </c>
      <c r="C42" s="6" t="s">
        <v>38</v>
      </c>
      <c r="D42" s="1" t="s">
        <v>85</v>
      </c>
      <c r="E42" s="1" t="s">
        <v>15</v>
      </c>
      <c r="F42" s="1" t="s">
        <v>21</v>
      </c>
      <c r="G42" s="1" t="s">
        <v>96</v>
      </c>
      <c r="H42" s="4">
        <v>23.589507000000001</v>
      </c>
      <c r="I42" s="4">
        <f t="shared" si="0"/>
        <v>9.8289612500000008</v>
      </c>
      <c r="J42" s="5">
        <v>0.75628022874746803</v>
      </c>
      <c r="K42" s="5">
        <v>5.4086172419433802E-2</v>
      </c>
      <c r="L42" s="5">
        <v>0.198277884922338</v>
      </c>
    </row>
    <row r="43" spans="1:12" ht="15" x14ac:dyDescent="0.2">
      <c r="A43" s="1" t="s">
        <v>97</v>
      </c>
      <c r="B43" s="2" t="s">
        <v>37</v>
      </c>
      <c r="C43" s="6" t="s">
        <v>38</v>
      </c>
      <c r="D43" s="1" t="s">
        <v>98</v>
      </c>
      <c r="E43" s="1" t="s">
        <v>15</v>
      </c>
      <c r="F43" s="1" t="s">
        <v>16</v>
      </c>
      <c r="G43" s="1" t="s">
        <v>24</v>
      </c>
      <c r="H43" s="4">
        <v>31.207298250000001</v>
      </c>
      <c r="I43" s="4">
        <f t="shared" si="0"/>
        <v>13.003040937500002</v>
      </c>
      <c r="J43" s="5">
        <v>0.85738188662326775</v>
      </c>
      <c r="K43" s="5">
        <v>6.3493797607499696E-3</v>
      </c>
      <c r="L43" s="5">
        <v>0.19034894276365999</v>
      </c>
    </row>
    <row r="44" spans="1:12" ht="15" x14ac:dyDescent="0.2">
      <c r="A44" s="1" t="s">
        <v>99</v>
      </c>
      <c r="B44" s="2" t="s">
        <v>37</v>
      </c>
      <c r="C44" s="6" t="s">
        <v>38</v>
      </c>
      <c r="D44" s="1" t="s">
        <v>100</v>
      </c>
      <c r="E44" s="1" t="s">
        <v>15</v>
      </c>
      <c r="F44" s="1" t="s">
        <v>16</v>
      </c>
      <c r="G44" s="1" t="s">
        <v>24</v>
      </c>
      <c r="H44" s="4">
        <v>28.372089750000001</v>
      </c>
      <c r="I44" s="4">
        <f t="shared" si="0"/>
        <v>11.8217040625</v>
      </c>
      <c r="J44" s="5">
        <v>0.86223223123703807</v>
      </c>
      <c r="K44" s="5">
        <v>8.3953073325938408E-3</v>
      </c>
      <c r="L44" s="5">
        <v>0.24904663857315801</v>
      </c>
    </row>
    <row r="45" spans="1:12" ht="15" x14ac:dyDescent="0.2">
      <c r="A45" s="1" t="s">
        <v>101</v>
      </c>
      <c r="B45" s="2" t="s">
        <v>37</v>
      </c>
      <c r="C45" s="6" t="s">
        <v>38</v>
      </c>
      <c r="D45" s="1" t="s">
        <v>100</v>
      </c>
      <c r="E45" s="1" t="s">
        <v>15</v>
      </c>
      <c r="F45" s="1" t="s">
        <v>21</v>
      </c>
      <c r="G45" s="1" t="s">
        <v>24</v>
      </c>
      <c r="H45" s="4">
        <v>28.67549275</v>
      </c>
      <c r="I45" s="4">
        <f t="shared" si="0"/>
        <v>11.948121979166666</v>
      </c>
      <c r="J45" s="5">
        <v>0.85774056140674348</v>
      </c>
      <c r="K45" s="5">
        <v>1.0025676515841001E-2</v>
      </c>
      <c r="L45" s="5">
        <v>0.19122587375189301</v>
      </c>
    </row>
    <row r="46" spans="1:12" ht="15" x14ac:dyDescent="0.2">
      <c r="A46" s="1" t="s">
        <v>102</v>
      </c>
      <c r="B46" s="2" t="s">
        <v>37</v>
      </c>
      <c r="C46" s="6" t="s">
        <v>38</v>
      </c>
      <c r="D46" s="1" t="s">
        <v>100</v>
      </c>
      <c r="E46" s="1" t="s">
        <v>15</v>
      </c>
      <c r="F46" s="1" t="s">
        <v>21</v>
      </c>
      <c r="G46" s="1" t="s">
        <v>24</v>
      </c>
      <c r="H46" s="4">
        <v>20.640806749999999</v>
      </c>
      <c r="I46" s="4">
        <f t="shared" si="0"/>
        <v>8.6003361458333334</v>
      </c>
      <c r="J46" s="5">
        <v>0.86755473474892164</v>
      </c>
      <c r="K46" s="5">
        <v>3.9940153718425297E-2</v>
      </c>
      <c r="L46" s="5">
        <v>0.162876421745657</v>
      </c>
    </row>
    <row r="47" spans="1:12" ht="15" x14ac:dyDescent="0.2">
      <c r="A47" s="1" t="s">
        <v>103</v>
      </c>
      <c r="B47" s="2" t="s">
        <v>37</v>
      </c>
      <c r="C47" s="6" t="s">
        <v>38</v>
      </c>
      <c r="D47" s="1" t="s">
        <v>100</v>
      </c>
      <c r="E47" s="1" t="s">
        <v>15</v>
      </c>
      <c r="F47" s="1" t="s">
        <v>16</v>
      </c>
      <c r="G47" s="1" t="s">
        <v>24</v>
      </c>
      <c r="H47" s="4">
        <v>18.831411500000002</v>
      </c>
      <c r="I47" s="4">
        <f t="shared" si="0"/>
        <v>7.8464214583333343</v>
      </c>
      <c r="J47" s="5">
        <v>0.8691204321035626</v>
      </c>
      <c r="K47" s="5">
        <v>4.7256624485287599E-2</v>
      </c>
      <c r="L47" s="5">
        <v>0.20492094552308501</v>
      </c>
    </row>
    <row r="48" spans="1:12" ht="15" x14ac:dyDescent="0.2">
      <c r="A48" s="1" t="s">
        <v>104</v>
      </c>
      <c r="B48" s="2" t="s">
        <v>37</v>
      </c>
      <c r="C48" s="6" t="s">
        <v>38</v>
      </c>
      <c r="D48" s="1" t="s">
        <v>100</v>
      </c>
      <c r="E48" s="1" t="s">
        <v>15</v>
      </c>
      <c r="F48" s="1" t="s">
        <v>21</v>
      </c>
      <c r="G48" s="1" t="s">
        <v>24</v>
      </c>
      <c r="H48" s="4">
        <v>21.623967</v>
      </c>
      <c r="I48" s="4">
        <f t="shared" si="0"/>
        <v>9.0099862500000008</v>
      </c>
      <c r="J48" s="5">
        <v>0.85101458950617148</v>
      </c>
      <c r="K48" s="5">
        <v>2.6637880070730102E-2</v>
      </c>
      <c r="L48" s="5">
        <v>0.22134020076609601</v>
      </c>
    </row>
    <row r="49" spans="1:12" ht="15" x14ac:dyDescent="0.2">
      <c r="A49" s="1" t="s">
        <v>105</v>
      </c>
      <c r="B49" s="2" t="s">
        <v>37</v>
      </c>
      <c r="C49" s="6" t="s">
        <v>38</v>
      </c>
      <c r="D49" s="1" t="s">
        <v>100</v>
      </c>
      <c r="E49" s="1" t="s">
        <v>15</v>
      </c>
      <c r="F49" s="1" t="s">
        <v>21</v>
      </c>
      <c r="G49" s="1" t="s">
        <v>24</v>
      </c>
      <c r="H49" s="4">
        <v>22.9955094</v>
      </c>
      <c r="I49" s="4">
        <f t="shared" si="0"/>
        <v>9.5814622499999995</v>
      </c>
      <c r="J49" s="5">
        <v>0.66921940202811958</v>
      </c>
      <c r="K49" s="5">
        <v>4.0991384285196997E-2</v>
      </c>
      <c r="L49" s="5">
        <v>0.169454285199925</v>
      </c>
    </row>
    <row r="50" spans="1:12" ht="15" x14ac:dyDescent="0.2">
      <c r="A50" s="1" t="s">
        <v>106</v>
      </c>
      <c r="B50" s="2" t="s">
        <v>37</v>
      </c>
      <c r="C50" s="6" t="s">
        <v>38</v>
      </c>
      <c r="D50" s="1" t="s">
        <v>100</v>
      </c>
      <c r="E50" s="1" t="s">
        <v>15</v>
      </c>
      <c r="F50" s="1" t="s">
        <v>21</v>
      </c>
      <c r="G50" s="1" t="s">
        <v>24</v>
      </c>
      <c r="H50" s="4">
        <v>26.485833</v>
      </c>
      <c r="I50" s="4">
        <f t="shared" si="0"/>
        <v>11.035763750000001</v>
      </c>
      <c r="J50" s="5">
        <v>0.58219565342724922</v>
      </c>
      <c r="K50" s="5">
        <v>3.9672316792347402E-2</v>
      </c>
      <c r="L50" s="5">
        <v>0.20809196439295999</v>
      </c>
    </row>
    <row r="51" spans="1:12" ht="15" x14ac:dyDescent="0.2">
      <c r="A51" s="1" t="s">
        <v>107</v>
      </c>
      <c r="B51" s="2" t="s">
        <v>37</v>
      </c>
      <c r="C51" s="6" t="s">
        <v>38</v>
      </c>
      <c r="D51" s="1" t="s">
        <v>108</v>
      </c>
      <c r="E51" s="1" t="s">
        <v>15</v>
      </c>
      <c r="F51" s="1" t="s">
        <v>16</v>
      </c>
      <c r="G51" s="1" t="s">
        <v>109</v>
      </c>
      <c r="H51" s="4">
        <v>14.9352249</v>
      </c>
      <c r="I51" s="4">
        <f t="shared" si="0"/>
        <v>6.2230103750000003</v>
      </c>
      <c r="J51" s="5">
        <v>0.82953973461758845</v>
      </c>
      <c r="K51" s="5">
        <v>0.16504452054693899</v>
      </c>
      <c r="L51" s="5">
        <v>0.155812369660772</v>
      </c>
    </row>
    <row r="52" spans="1:12" ht="15" x14ac:dyDescent="0.2">
      <c r="A52" s="1" t="s">
        <v>110</v>
      </c>
      <c r="B52" s="2" t="s">
        <v>37</v>
      </c>
      <c r="C52" s="6" t="s">
        <v>38</v>
      </c>
      <c r="D52" s="1" t="s">
        <v>108</v>
      </c>
      <c r="E52" s="1" t="s">
        <v>15</v>
      </c>
      <c r="F52" s="1" t="s">
        <v>21</v>
      </c>
      <c r="G52" s="1" t="s">
        <v>111</v>
      </c>
      <c r="H52" s="4">
        <v>20.063983799999999</v>
      </c>
      <c r="I52" s="4">
        <f t="shared" si="0"/>
        <v>8.3599932500000005</v>
      </c>
      <c r="J52" s="5">
        <v>0.5523650691942843</v>
      </c>
      <c r="K52" s="5">
        <v>0.17016881068363901</v>
      </c>
      <c r="L52" s="5">
        <v>0.155207240289957</v>
      </c>
    </row>
    <row r="53" spans="1:12" ht="15" x14ac:dyDescent="0.2">
      <c r="A53" s="1" t="s">
        <v>112</v>
      </c>
      <c r="B53" s="2" t="s">
        <v>37</v>
      </c>
      <c r="C53" s="6" t="s">
        <v>38</v>
      </c>
      <c r="D53" s="1" t="s">
        <v>108</v>
      </c>
      <c r="E53" s="1" t="s">
        <v>15</v>
      </c>
      <c r="F53" s="1" t="s">
        <v>21</v>
      </c>
      <c r="G53" s="1" t="s">
        <v>113</v>
      </c>
      <c r="H53" s="4">
        <v>21.290838000000001</v>
      </c>
      <c r="I53" s="4">
        <f t="shared" si="0"/>
        <v>8.8711825000000015</v>
      </c>
      <c r="J53" s="5">
        <v>0.54384073797377064</v>
      </c>
      <c r="K53" s="5">
        <v>0.14927708992830399</v>
      </c>
      <c r="L53" s="5">
        <v>0.15819500231567299</v>
      </c>
    </row>
    <row r="54" spans="1:12" ht="15" x14ac:dyDescent="0.2">
      <c r="A54" s="1" t="s">
        <v>114</v>
      </c>
      <c r="B54" s="2" t="s">
        <v>37</v>
      </c>
      <c r="C54" s="6" t="s">
        <v>38</v>
      </c>
      <c r="D54" s="1" t="s">
        <v>108</v>
      </c>
      <c r="E54" s="1" t="s">
        <v>15</v>
      </c>
      <c r="F54" s="1" t="s">
        <v>21</v>
      </c>
      <c r="G54" s="1" t="s">
        <v>115</v>
      </c>
      <c r="H54" s="4">
        <v>15.3980937</v>
      </c>
      <c r="I54" s="4">
        <f t="shared" si="0"/>
        <v>6.4158723750000002</v>
      </c>
      <c r="J54" s="5">
        <v>0.809622518403041</v>
      </c>
      <c r="K54" s="5">
        <v>0.128053950345031</v>
      </c>
      <c r="L54" s="5">
        <v>0.16773404967963801</v>
      </c>
    </row>
    <row r="55" spans="1:12" ht="15" x14ac:dyDescent="0.2">
      <c r="A55" s="1" t="s">
        <v>116</v>
      </c>
      <c r="B55" s="2" t="s">
        <v>37</v>
      </c>
      <c r="C55" s="6" t="s">
        <v>38</v>
      </c>
      <c r="D55" s="1" t="s">
        <v>108</v>
      </c>
      <c r="E55" s="1" t="s">
        <v>15</v>
      </c>
      <c r="F55" s="1" t="s">
        <v>21</v>
      </c>
      <c r="G55" s="1" t="s">
        <v>117</v>
      </c>
      <c r="H55" s="4">
        <v>21.493079099999999</v>
      </c>
      <c r="I55" s="4">
        <f t="shared" si="0"/>
        <v>8.955449625</v>
      </c>
      <c r="J55" s="5">
        <v>0.53325731956199796</v>
      </c>
      <c r="K55" s="5">
        <v>0.18016321019001999</v>
      </c>
      <c r="L55" s="5">
        <v>0.150940791886891</v>
      </c>
    </row>
    <row r="56" spans="1:12" ht="15" x14ac:dyDescent="0.2">
      <c r="A56" s="1" t="s">
        <v>118</v>
      </c>
      <c r="B56" s="2" t="s">
        <v>37</v>
      </c>
      <c r="C56" s="6" t="s">
        <v>38</v>
      </c>
      <c r="D56" s="1" t="s">
        <v>108</v>
      </c>
      <c r="E56" s="1" t="s">
        <v>15</v>
      </c>
      <c r="F56" s="1" t="s">
        <v>16</v>
      </c>
      <c r="G56" s="1" t="s">
        <v>119</v>
      </c>
      <c r="H56" s="4">
        <v>13.3307523</v>
      </c>
      <c r="I56" s="4">
        <f t="shared" si="0"/>
        <v>5.5544801250000004</v>
      </c>
      <c r="J56" s="5">
        <v>0.82891854122891462</v>
      </c>
      <c r="K56" s="5">
        <v>0.19677042117062901</v>
      </c>
      <c r="L56" s="5">
        <v>0.142249160586739</v>
      </c>
    </row>
    <row r="57" spans="1:12" ht="15" x14ac:dyDescent="0.2">
      <c r="A57" s="1" t="s">
        <v>120</v>
      </c>
      <c r="B57" s="2" t="s">
        <v>37</v>
      </c>
      <c r="C57" s="6" t="s">
        <v>38</v>
      </c>
      <c r="D57" s="1" t="s">
        <v>108</v>
      </c>
      <c r="E57" s="1" t="s">
        <v>15</v>
      </c>
      <c r="F57" s="1" t="s">
        <v>21</v>
      </c>
      <c r="G57" s="1" t="s">
        <v>121</v>
      </c>
      <c r="H57" s="4">
        <v>19.792131600000001</v>
      </c>
      <c r="I57" s="4">
        <f t="shared" si="0"/>
        <v>8.2467215000000014</v>
      </c>
      <c r="J57" s="5">
        <v>0.82348295925841564</v>
      </c>
      <c r="K57" s="5">
        <v>5.7091114774290103E-2</v>
      </c>
      <c r="L57" s="5">
        <v>0.14731794504467899</v>
      </c>
    </row>
    <row r="58" spans="1:12" ht="15" x14ac:dyDescent="0.2">
      <c r="A58" s="1" t="s">
        <v>122</v>
      </c>
      <c r="B58" s="2" t="s">
        <v>37</v>
      </c>
      <c r="C58" s="6" t="s">
        <v>38</v>
      </c>
      <c r="D58" s="1" t="s">
        <v>108</v>
      </c>
      <c r="E58" s="1" t="s">
        <v>15</v>
      </c>
      <c r="F58" s="1" t="s">
        <v>16</v>
      </c>
      <c r="G58" s="1" t="s">
        <v>123</v>
      </c>
      <c r="H58" s="4">
        <v>16.736299500000001</v>
      </c>
      <c r="I58" s="4">
        <f t="shared" si="0"/>
        <v>6.9734581250000005</v>
      </c>
      <c r="J58" s="5">
        <v>0.83632406912890167</v>
      </c>
      <c r="K58" s="5">
        <v>9.5749938987805497E-2</v>
      </c>
      <c r="L58" s="5">
        <v>0.18211956510566499</v>
      </c>
    </row>
    <row r="59" spans="1:12" ht="15" x14ac:dyDescent="0.2">
      <c r="A59" s="1" t="s">
        <v>124</v>
      </c>
      <c r="B59" s="2" t="s">
        <v>37</v>
      </c>
      <c r="C59" s="6" t="s">
        <v>38</v>
      </c>
      <c r="D59" s="1" t="s">
        <v>125</v>
      </c>
      <c r="E59" s="1" t="s">
        <v>15</v>
      </c>
      <c r="F59" s="1" t="s">
        <v>16</v>
      </c>
      <c r="G59" s="1" t="s">
        <v>126</v>
      </c>
      <c r="H59" s="4">
        <v>22.593672300000001</v>
      </c>
      <c r="I59" s="4">
        <f t="shared" si="0"/>
        <v>9.4140301250000018</v>
      </c>
      <c r="J59" s="5">
        <v>0.62612191423171171</v>
      </c>
      <c r="K59" s="5">
        <v>9.1455150383679296E-2</v>
      </c>
      <c r="L59" s="5">
        <v>0.18043868281793801</v>
      </c>
    </row>
    <row r="60" spans="1:12" ht="15" x14ac:dyDescent="0.2">
      <c r="A60" s="1" t="s">
        <v>127</v>
      </c>
      <c r="B60" s="2" t="s">
        <v>37</v>
      </c>
      <c r="C60" s="6" t="s">
        <v>38</v>
      </c>
      <c r="D60" s="1" t="s">
        <v>125</v>
      </c>
      <c r="E60" s="1" t="s">
        <v>15</v>
      </c>
      <c r="F60" s="1" t="s">
        <v>16</v>
      </c>
      <c r="G60" s="1" t="s">
        <v>128</v>
      </c>
      <c r="H60" s="4">
        <v>22.212240000000001</v>
      </c>
      <c r="I60" s="4">
        <f t="shared" si="0"/>
        <v>9.2551000000000005</v>
      </c>
      <c r="J60" s="5">
        <v>0.60916080053159871</v>
      </c>
      <c r="K60" s="5">
        <v>8.0089848716188905E-2</v>
      </c>
      <c r="L60" s="5">
        <v>0.180944254383994</v>
      </c>
    </row>
    <row r="61" spans="1:12" ht="15" x14ac:dyDescent="0.2">
      <c r="A61" s="1" t="s">
        <v>129</v>
      </c>
      <c r="B61" s="2" t="s">
        <v>37</v>
      </c>
      <c r="C61" s="6" t="s">
        <v>38</v>
      </c>
      <c r="D61" s="1" t="s">
        <v>125</v>
      </c>
      <c r="E61" s="1" t="s">
        <v>15</v>
      </c>
      <c r="F61" s="1" t="s">
        <v>21</v>
      </c>
      <c r="G61" s="1" t="s">
        <v>130</v>
      </c>
      <c r="H61" s="4">
        <v>17.9703324</v>
      </c>
      <c r="I61" s="4">
        <f t="shared" si="0"/>
        <v>7.4876385000000001</v>
      </c>
      <c r="J61" s="5">
        <v>0.586350147312801</v>
      </c>
      <c r="K61" s="5">
        <v>0.13866126176448701</v>
      </c>
      <c r="L61" s="5">
        <v>0.15076120605323201</v>
      </c>
    </row>
    <row r="62" spans="1:12" ht="15" x14ac:dyDescent="0.2">
      <c r="A62" s="1" t="s">
        <v>131</v>
      </c>
      <c r="B62" s="2" t="s">
        <v>37</v>
      </c>
      <c r="C62" s="6" t="s">
        <v>38</v>
      </c>
      <c r="D62" s="1" t="s">
        <v>125</v>
      </c>
      <c r="E62" s="1" t="s">
        <v>15</v>
      </c>
      <c r="F62" s="1" t="s">
        <v>16</v>
      </c>
      <c r="G62" s="1" t="s">
        <v>132</v>
      </c>
      <c r="H62" s="4">
        <v>27.8408409</v>
      </c>
      <c r="I62" s="4">
        <f t="shared" si="0"/>
        <v>11.600350375</v>
      </c>
      <c r="J62" s="5">
        <v>0.55573746517117595</v>
      </c>
      <c r="K62" s="5">
        <v>3.8465141699536902E-2</v>
      </c>
      <c r="L62" s="5">
        <v>0.16924914913318601</v>
      </c>
    </row>
    <row r="63" spans="1:12" ht="15" x14ac:dyDescent="0.2">
      <c r="A63" s="1" t="s">
        <v>133</v>
      </c>
      <c r="B63" s="2" t="s">
        <v>37</v>
      </c>
      <c r="C63" s="6" t="s">
        <v>38</v>
      </c>
      <c r="D63" s="1" t="s">
        <v>125</v>
      </c>
      <c r="E63" s="1" t="s">
        <v>15</v>
      </c>
      <c r="F63" s="1" t="s">
        <v>16</v>
      </c>
      <c r="G63" s="1" t="s">
        <v>134</v>
      </c>
      <c r="H63" s="4">
        <v>28.277806500000001</v>
      </c>
      <c r="I63" s="4">
        <f t="shared" si="0"/>
        <v>11.782419375</v>
      </c>
      <c r="J63" s="5">
        <v>0.5478505502185963</v>
      </c>
      <c r="K63" s="5">
        <v>5.5547234598422299E-2</v>
      </c>
      <c r="L63" s="5">
        <v>0.20005949973818399</v>
      </c>
    </row>
    <row r="64" spans="1:12" ht="15" x14ac:dyDescent="0.2">
      <c r="A64" s="1" t="s">
        <v>135</v>
      </c>
      <c r="B64" s="2" t="s">
        <v>37</v>
      </c>
      <c r="C64" s="6" t="s">
        <v>38</v>
      </c>
      <c r="D64" s="1" t="s">
        <v>125</v>
      </c>
      <c r="E64" s="1" t="s">
        <v>15</v>
      </c>
      <c r="F64" s="1" t="s">
        <v>16</v>
      </c>
      <c r="G64" s="1" t="s">
        <v>136</v>
      </c>
      <c r="H64" s="4">
        <v>26.575618800000001</v>
      </c>
      <c r="I64" s="4">
        <f t="shared" si="0"/>
        <v>11.0731745</v>
      </c>
      <c r="J64" s="5">
        <v>0.63506086827223751</v>
      </c>
      <c r="K64" s="5">
        <v>4.1247620818095E-2</v>
      </c>
      <c r="L64" s="5">
        <v>0.21068663461434001</v>
      </c>
    </row>
    <row r="65" spans="1:12" ht="15" x14ac:dyDescent="0.2">
      <c r="A65" s="1" t="s">
        <v>137</v>
      </c>
      <c r="B65" s="2" t="s">
        <v>37</v>
      </c>
      <c r="C65" s="6" t="s">
        <v>38</v>
      </c>
      <c r="D65" s="1" t="s">
        <v>125</v>
      </c>
      <c r="E65" s="1" t="s">
        <v>15</v>
      </c>
      <c r="F65" s="1" t="s">
        <v>21</v>
      </c>
      <c r="G65" s="1" t="s">
        <v>138</v>
      </c>
      <c r="H65" s="4">
        <v>24.990439800000001</v>
      </c>
      <c r="I65" s="4">
        <f t="shared" si="0"/>
        <v>10.412683250000001</v>
      </c>
      <c r="J65" s="5">
        <v>0.55091968009302505</v>
      </c>
      <c r="K65" s="5">
        <v>0.110220768697851</v>
      </c>
      <c r="L65" s="5">
        <v>0.173700469625031</v>
      </c>
    </row>
    <row r="66" spans="1:12" ht="15" x14ac:dyDescent="0.2">
      <c r="A66" s="1" t="s">
        <v>139</v>
      </c>
      <c r="B66" s="2" t="s">
        <v>37</v>
      </c>
      <c r="C66" s="6" t="s">
        <v>38</v>
      </c>
      <c r="D66" s="1" t="s">
        <v>140</v>
      </c>
      <c r="E66" s="1" t="s">
        <v>141</v>
      </c>
      <c r="F66" s="1" t="s">
        <v>16</v>
      </c>
      <c r="G66" s="1" t="s">
        <v>24</v>
      </c>
      <c r="H66" s="4">
        <v>31.001388500000001</v>
      </c>
      <c r="I66" s="4">
        <f t="shared" si="0"/>
        <v>12.917245208333334</v>
      </c>
      <c r="J66" s="5">
        <v>0.86291184586780678</v>
      </c>
      <c r="K66" s="5">
        <v>9.27238516124693E-3</v>
      </c>
      <c r="L66" s="5">
        <v>0.24601937647446101</v>
      </c>
    </row>
    <row r="67" spans="1:12" ht="15" x14ac:dyDescent="0.2">
      <c r="A67" s="1" t="s">
        <v>142</v>
      </c>
      <c r="B67" s="2" t="s">
        <v>37</v>
      </c>
      <c r="C67" s="6" t="s">
        <v>38</v>
      </c>
      <c r="D67" s="1" t="s">
        <v>140</v>
      </c>
      <c r="E67" s="1" t="s">
        <v>141</v>
      </c>
      <c r="F67" s="1" t="s">
        <v>16</v>
      </c>
      <c r="G67" s="1" t="s">
        <v>24</v>
      </c>
      <c r="H67" s="4">
        <v>26.106281500000001</v>
      </c>
      <c r="I67" s="4">
        <f t="shared" si="0"/>
        <v>10.877617291666668</v>
      </c>
      <c r="J67" s="5">
        <v>0.86839565316875944</v>
      </c>
      <c r="K67" s="5">
        <v>1.0947981193853699E-2</v>
      </c>
      <c r="L67" s="5">
        <v>0.240942809474261</v>
      </c>
    </row>
    <row r="68" spans="1:12" ht="15" x14ac:dyDescent="0.2">
      <c r="A68" s="1" t="s">
        <v>143</v>
      </c>
      <c r="B68" s="2" t="s">
        <v>37</v>
      </c>
      <c r="C68" s="6" t="s">
        <v>38</v>
      </c>
      <c r="D68" s="1" t="s">
        <v>140</v>
      </c>
      <c r="E68" s="1" t="s">
        <v>141</v>
      </c>
      <c r="F68" s="1" t="s">
        <v>21</v>
      </c>
      <c r="G68" s="1" t="s">
        <v>24</v>
      </c>
      <c r="H68" s="4">
        <v>30.034438250000001</v>
      </c>
      <c r="I68" s="4">
        <f t="shared" ref="I68:I131" si="1">H68/2.4</f>
        <v>12.514349270833334</v>
      </c>
      <c r="J68" s="5">
        <v>0.87601187696593585</v>
      </c>
      <c r="K68" s="5">
        <v>6.2816863271304996E-3</v>
      </c>
      <c r="L68" s="5">
        <v>0.249162348824117</v>
      </c>
    </row>
    <row r="69" spans="1:12" ht="15" x14ac:dyDescent="0.2">
      <c r="A69" s="1" t="s">
        <v>144</v>
      </c>
      <c r="B69" s="2" t="s">
        <v>37</v>
      </c>
      <c r="C69" s="6" t="s">
        <v>38</v>
      </c>
      <c r="D69" s="1" t="s">
        <v>140</v>
      </c>
      <c r="E69" s="1" t="s">
        <v>141</v>
      </c>
      <c r="F69" s="1" t="s">
        <v>21</v>
      </c>
      <c r="G69" s="1" t="s">
        <v>24</v>
      </c>
      <c r="H69" s="4">
        <v>24.056583750000001</v>
      </c>
      <c r="I69" s="4">
        <f t="shared" si="1"/>
        <v>10.023576562500001</v>
      </c>
      <c r="J69" s="5">
        <v>0.8715998484198737</v>
      </c>
      <c r="K69" s="5">
        <v>1.6470355709170201E-2</v>
      </c>
      <c r="L69" s="5">
        <v>0.231035780017779</v>
      </c>
    </row>
    <row r="70" spans="1:12" ht="15" x14ac:dyDescent="0.2">
      <c r="A70" s="1" t="s">
        <v>145</v>
      </c>
      <c r="B70" s="2" t="s">
        <v>37</v>
      </c>
      <c r="C70" s="6" t="s">
        <v>38</v>
      </c>
      <c r="D70" s="1" t="s">
        <v>146</v>
      </c>
      <c r="E70" s="1" t="s">
        <v>147</v>
      </c>
      <c r="F70" s="1" t="s">
        <v>21</v>
      </c>
      <c r="G70" s="1" t="s">
        <v>148</v>
      </c>
      <c r="H70" s="4">
        <v>45.897051599999998</v>
      </c>
      <c r="I70" s="4">
        <f t="shared" si="1"/>
        <v>19.1237715</v>
      </c>
      <c r="J70" s="5">
        <v>0.87124046983445014</v>
      </c>
      <c r="K70" s="5">
        <v>5.04605356092424E-2</v>
      </c>
      <c r="L70" s="5">
        <v>0.18855660859715401</v>
      </c>
    </row>
    <row r="71" spans="1:12" ht="15" x14ac:dyDescent="0.2">
      <c r="A71" s="1" t="s">
        <v>149</v>
      </c>
      <c r="B71" s="2" t="s">
        <v>37</v>
      </c>
      <c r="C71" s="6" t="s">
        <v>38</v>
      </c>
      <c r="D71" s="1" t="s">
        <v>150</v>
      </c>
      <c r="E71" s="1" t="s">
        <v>151</v>
      </c>
      <c r="F71" s="1" t="s">
        <v>16</v>
      </c>
      <c r="G71" s="1" t="s">
        <v>24</v>
      </c>
      <c r="H71" s="4">
        <v>29.659724000000001</v>
      </c>
      <c r="I71" s="4">
        <f t="shared" si="1"/>
        <v>12.358218333333333</v>
      </c>
      <c r="J71" s="5">
        <v>0.85971224395075285</v>
      </c>
      <c r="K71" s="5">
        <v>8.1666767986556497E-3</v>
      </c>
      <c r="L71" s="5">
        <v>0.240262057287147</v>
      </c>
    </row>
    <row r="72" spans="1:12" ht="15" x14ac:dyDescent="0.2">
      <c r="A72" s="1" t="s">
        <v>152</v>
      </c>
      <c r="B72" s="2" t="s">
        <v>37</v>
      </c>
      <c r="C72" s="6" t="s">
        <v>38</v>
      </c>
      <c r="D72" s="1" t="s">
        <v>150</v>
      </c>
      <c r="E72" s="1" t="s">
        <v>151</v>
      </c>
      <c r="F72" s="1" t="s">
        <v>16</v>
      </c>
      <c r="G72" s="1" t="s">
        <v>24</v>
      </c>
      <c r="H72" s="4">
        <v>26.94935825</v>
      </c>
      <c r="I72" s="4">
        <f t="shared" si="1"/>
        <v>11.228899270833333</v>
      </c>
      <c r="J72" s="5">
        <v>0.8716883406676299</v>
      </c>
      <c r="K72" s="5">
        <v>9.1789946541276698E-3</v>
      </c>
      <c r="L72" s="5">
        <v>0.23750762468880801</v>
      </c>
    </row>
    <row r="73" spans="1:12" ht="15" x14ac:dyDescent="0.2">
      <c r="A73" s="1" t="s">
        <v>153</v>
      </c>
      <c r="B73" s="2" t="s">
        <v>37</v>
      </c>
      <c r="C73" s="6" t="s">
        <v>38</v>
      </c>
      <c r="D73" s="1" t="s">
        <v>150</v>
      </c>
      <c r="E73" s="1" t="s">
        <v>151</v>
      </c>
      <c r="F73" s="1" t="s">
        <v>21</v>
      </c>
      <c r="G73" s="1" t="s">
        <v>24</v>
      </c>
      <c r="H73" s="4">
        <v>25.578863250000001</v>
      </c>
      <c r="I73" s="4">
        <f t="shared" si="1"/>
        <v>10.6578596875</v>
      </c>
      <c r="J73" s="5">
        <v>0.87265421187159287</v>
      </c>
      <c r="K73" s="5">
        <v>1.29216632790582E-2</v>
      </c>
      <c r="L73" s="5">
        <v>0.240300529477186</v>
      </c>
    </row>
    <row r="74" spans="1:12" ht="15" x14ac:dyDescent="0.2">
      <c r="A74" s="1" t="s">
        <v>154</v>
      </c>
      <c r="B74" s="2" t="s">
        <v>37</v>
      </c>
      <c r="C74" s="6" t="s">
        <v>38</v>
      </c>
      <c r="D74" s="1" t="s">
        <v>150</v>
      </c>
      <c r="E74" s="1" t="s">
        <v>151</v>
      </c>
      <c r="F74" s="1" t="s">
        <v>16</v>
      </c>
      <c r="G74" s="1" t="s">
        <v>24</v>
      </c>
      <c r="H74" s="4">
        <v>27.387667499999999</v>
      </c>
      <c r="I74" s="4">
        <f t="shared" si="1"/>
        <v>11.411528125</v>
      </c>
      <c r="J74" s="5">
        <v>0.87089148792974069</v>
      </c>
      <c r="K74" s="5">
        <v>6.9542154507251999E-3</v>
      </c>
      <c r="L74" s="5">
        <v>0.24828248102748399</v>
      </c>
    </row>
    <row r="75" spans="1:12" ht="15" x14ac:dyDescent="0.2">
      <c r="A75" s="1" t="s">
        <v>155</v>
      </c>
      <c r="B75" s="2" t="s">
        <v>37</v>
      </c>
      <c r="C75" s="6" t="s">
        <v>38</v>
      </c>
      <c r="D75" s="1" t="s">
        <v>156</v>
      </c>
      <c r="E75" s="1" t="s">
        <v>157</v>
      </c>
      <c r="F75" s="1" t="s">
        <v>21</v>
      </c>
      <c r="G75" s="1" t="s">
        <v>24</v>
      </c>
      <c r="H75" s="4">
        <v>26.614632</v>
      </c>
      <c r="I75" s="4">
        <f t="shared" si="1"/>
        <v>11.08943</v>
      </c>
      <c r="J75" s="5">
        <v>0.86121226943885609</v>
      </c>
      <c r="K75" s="5">
        <v>7.50163653648089E-3</v>
      </c>
      <c r="L75" s="5">
        <v>0.246702624948716</v>
      </c>
    </row>
    <row r="76" spans="1:12" ht="15" x14ac:dyDescent="0.2">
      <c r="A76" s="1" t="s">
        <v>158</v>
      </c>
      <c r="B76" s="2" t="s">
        <v>37</v>
      </c>
      <c r="C76" s="6" t="s">
        <v>38</v>
      </c>
      <c r="D76" s="1" t="s">
        <v>156</v>
      </c>
      <c r="E76" s="1" t="s">
        <v>157</v>
      </c>
      <c r="F76" s="1" t="s">
        <v>16</v>
      </c>
      <c r="G76" s="1" t="s">
        <v>24</v>
      </c>
      <c r="H76" s="4">
        <v>25.624769499999999</v>
      </c>
      <c r="I76" s="4">
        <f t="shared" si="1"/>
        <v>10.676987291666666</v>
      </c>
      <c r="J76" s="5">
        <v>0.86721642998583859</v>
      </c>
      <c r="K76" s="5">
        <v>8.7452280534510898E-3</v>
      </c>
      <c r="L76" s="5">
        <v>0.24641731401265801</v>
      </c>
    </row>
    <row r="77" spans="1:12" ht="15" x14ac:dyDescent="0.2">
      <c r="A77" s="1" t="s">
        <v>159</v>
      </c>
      <c r="B77" s="2" t="s">
        <v>37</v>
      </c>
      <c r="C77" s="6" t="s">
        <v>38</v>
      </c>
      <c r="D77" s="1" t="s">
        <v>156</v>
      </c>
      <c r="E77" s="1" t="s">
        <v>157</v>
      </c>
      <c r="F77" s="1" t="s">
        <v>16</v>
      </c>
      <c r="G77" s="1" t="s">
        <v>24</v>
      </c>
      <c r="H77" s="4">
        <v>24.735785499999999</v>
      </c>
      <c r="I77" s="4">
        <f t="shared" si="1"/>
        <v>10.306577291666667</v>
      </c>
      <c r="J77" s="5">
        <v>0.87137583522463846</v>
      </c>
      <c r="K77" s="5">
        <v>8.8704829317101004E-3</v>
      </c>
      <c r="L77" s="5">
        <v>0.24008056252802801</v>
      </c>
    </row>
    <row r="78" spans="1:12" ht="15" x14ac:dyDescent="0.2">
      <c r="A78" s="1" t="s">
        <v>160</v>
      </c>
      <c r="B78" s="2" t="s">
        <v>37</v>
      </c>
      <c r="C78" s="6" t="s">
        <v>38</v>
      </c>
      <c r="D78" s="1" t="s">
        <v>156</v>
      </c>
      <c r="E78" s="1" t="s">
        <v>157</v>
      </c>
      <c r="F78" s="1" t="s">
        <v>16</v>
      </c>
      <c r="G78" s="1" t="s">
        <v>24</v>
      </c>
      <c r="H78" s="4">
        <v>26.447471499999999</v>
      </c>
      <c r="I78" s="4">
        <f t="shared" si="1"/>
        <v>11.019779791666666</v>
      </c>
      <c r="J78" s="5">
        <v>0.87131090679122203</v>
      </c>
      <c r="K78" s="5">
        <v>8.1969259251754092E-3</v>
      </c>
      <c r="L78" s="5">
        <v>0.243078016021465</v>
      </c>
    </row>
    <row r="79" spans="1:12" ht="15" x14ac:dyDescent="0.2">
      <c r="A79" s="1" t="s">
        <v>161</v>
      </c>
      <c r="B79" s="2" t="s">
        <v>37</v>
      </c>
      <c r="C79" s="6" t="s">
        <v>38</v>
      </c>
      <c r="D79" s="1" t="s">
        <v>162</v>
      </c>
      <c r="E79" s="1" t="s">
        <v>163</v>
      </c>
      <c r="F79" s="1" t="s">
        <v>16</v>
      </c>
      <c r="G79" s="1" t="s">
        <v>24</v>
      </c>
      <c r="H79" s="4">
        <v>27.220644</v>
      </c>
      <c r="I79" s="4">
        <f t="shared" si="1"/>
        <v>11.341935000000001</v>
      </c>
      <c r="J79" s="5">
        <v>0.86613905975185601</v>
      </c>
      <c r="K79" s="5">
        <v>8.0784257062363404E-3</v>
      </c>
      <c r="L79" s="5">
        <v>0.24361736088412</v>
      </c>
    </row>
    <row r="80" spans="1:12" ht="15" x14ac:dyDescent="0.2">
      <c r="A80" s="1" t="s">
        <v>164</v>
      </c>
      <c r="B80" s="2" t="s">
        <v>37</v>
      </c>
      <c r="C80" s="6" t="s">
        <v>38</v>
      </c>
      <c r="D80" s="1" t="s">
        <v>162</v>
      </c>
      <c r="E80" s="1" t="s">
        <v>163</v>
      </c>
      <c r="F80" s="1" t="s">
        <v>21</v>
      </c>
      <c r="G80" s="1" t="s">
        <v>24</v>
      </c>
      <c r="H80" s="4">
        <v>25.169940499999999</v>
      </c>
      <c r="I80" s="4">
        <f t="shared" si="1"/>
        <v>10.487475208333333</v>
      </c>
      <c r="J80" s="5">
        <v>0.8710622001669015</v>
      </c>
      <c r="K80" s="5">
        <v>1.15300566187291E-2</v>
      </c>
      <c r="L80" s="5">
        <v>0.23831084178620199</v>
      </c>
    </row>
    <row r="81" spans="1:12" ht="15" x14ac:dyDescent="0.2">
      <c r="A81" s="1" t="s">
        <v>165</v>
      </c>
      <c r="B81" s="2" t="s">
        <v>37</v>
      </c>
      <c r="C81" s="6" t="s">
        <v>38</v>
      </c>
      <c r="D81" s="1" t="s">
        <v>162</v>
      </c>
      <c r="E81" s="1" t="s">
        <v>163</v>
      </c>
      <c r="F81" s="1" t="s">
        <v>16</v>
      </c>
      <c r="G81" s="1" t="s">
        <v>24</v>
      </c>
      <c r="H81" s="4">
        <v>27.433016250000001</v>
      </c>
      <c r="I81" s="4">
        <f t="shared" si="1"/>
        <v>11.430423437500002</v>
      </c>
      <c r="J81" s="5">
        <v>0.86524227900021744</v>
      </c>
      <c r="K81" s="5">
        <v>7.39664563618171E-3</v>
      </c>
      <c r="L81" s="5">
        <v>0.21461520321098901</v>
      </c>
    </row>
    <row r="82" spans="1:12" ht="15" x14ac:dyDescent="0.2">
      <c r="A82" s="1" t="s">
        <v>166</v>
      </c>
      <c r="B82" s="2" t="s">
        <v>37</v>
      </c>
      <c r="C82" s="6" t="s">
        <v>38</v>
      </c>
      <c r="D82" s="1" t="s">
        <v>162</v>
      </c>
      <c r="E82" s="1" t="s">
        <v>163</v>
      </c>
      <c r="F82" s="1" t="s">
        <v>21</v>
      </c>
      <c r="G82" s="1" t="s">
        <v>24</v>
      </c>
      <c r="H82" s="4">
        <v>26.127089000000002</v>
      </c>
      <c r="I82" s="4">
        <f t="shared" si="1"/>
        <v>10.886287083333334</v>
      </c>
      <c r="J82" s="5">
        <v>0.86000016113544053</v>
      </c>
      <c r="K82" s="5">
        <v>8.0217453041167893E-3</v>
      </c>
      <c r="L82" s="5">
        <v>0.24059744080642401</v>
      </c>
    </row>
    <row r="83" spans="1:12" ht="15" x14ac:dyDescent="0.2">
      <c r="A83" s="1" t="s">
        <v>167</v>
      </c>
      <c r="B83" s="2" t="s">
        <v>37</v>
      </c>
      <c r="C83" s="6" t="s">
        <v>38</v>
      </c>
      <c r="D83" s="1" t="s">
        <v>162</v>
      </c>
      <c r="E83" s="1" t="s">
        <v>163</v>
      </c>
      <c r="F83" s="1" t="s">
        <v>21</v>
      </c>
      <c r="G83" s="1" t="s">
        <v>24</v>
      </c>
      <c r="H83" s="4">
        <v>23.56356225</v>
      </c>
      <c r="I83" s="4">
        <f t="shared" si="1"/>
        <v>9.8181509375000005</v>
      </c>
      <c r="J83" s="5">
        <v>0.86353979649235768</v>
      </c>
      <c r="K83" s="5">
        <v>1.20454664929251E-2</v>
      </c>
      <c r="L83" s="5">
        <v>0.235245401178306</v>
      </c>
    </row>
    <row r="84" spans="1:12" ht="15" x14ac:dyDescent="0.2">
      <c r="A84" s="1" t="s">
        <v>168</v>
      </c>
      <c r="B84" s="2" t="s">
        <v>37</v>
      </c>
      <c r="C84" s="6" t="s">
        <v>38</v>
      </c>
      <c r="D84" s="1" t="s">
        <v>169</v>
      </c>
      <c r="E84" s="1" t="s">
        <v>170</v>
      </c>
      <c r="F84" s="1" t="s">
        <v>16</v>
      </c>
      <c r="G84" s="1" t="s">
        <v>24</v>
      </c>
      <c r="H84" s="4">
        <v>24.86617</v>
      </c>
      <c r="I84" s="4">
        <f t="shared" si="1"/>
        <v>10.360904166666668</v>
      </c>
      <c r="J84" s="5">
        <v>0.86581825327342332</v>
      </c>
      <c r="K84" s="5">
        <v>1.4566275983045201E-2</v>
      </c>
      <c r="L84" s="5">
        <v>0.23629281389415799</v>
      </c>
    </row>
    <row r="85" spans="1:12" ht="15" x14ac:dyDescent="0.2">
      <c r="A85" s="1" t="s">
        <v>171</v>
      </c>
      <c r="B85" s="2" t="s">
        <v>37</v>
      </c>
      <c r="C85" s="6" t="s">
        <v>38</v>
      </c>
      <c r="D85" s="1" t="s">
        <v>169</v>
      </c>
      <c r="E85" s="1" t="s">
        <v>170</v>
      </c>
      <c r="F85" s="1" t="s">
        <v>16</v>
      </c>
      <c r="G85" s="1" t="s">
        <v>24</v>
      </c>
      <c r="H85" s="4">
        <v>30.281267750000001</v>
      </c>
      <c r="I85" s="4">
        <f t="shared" si="1"/>
        <v>12.617194895833334</v>
      </c>
      <c r="J85" s="5">
        <v>0.87134421576520682</v>
      </c>
      <c r="K85" s="5">
        <v>7.5662463212803803E-3</v>
      </c>
      <c r="L85" s="5">
        <v>0.24943238835649401</v>
      </c>
    </row>
    <row r="86" spans="1:12" ht="15" x14ac:dyDescent="0.2">
      <c r="A86" s="1" t="s">
        <v>172</v>
      </c>
      <c r="B86" s="2" t="s">
        <v>37</v>
      </c>
      <c r="C86" s="6" t="s">
        <v>38</v>
      </c>
      <c r="D86" s="1" t="s">
        <v>169</v>
      </c>
      <c r="E86" s="1" t="s">
        <v>170</v>
      </c>
      <c r="F86" s="1" t="s">
        <v>16</v>
      </c>
      <c r="G86" s="1" t="s">
        <v>24</v>
      </c>
      <c r="H86" s="4">
        <v>27.849558250000001</v>
      </c>
      <c r="I86" s="4">
        <f t="shared" si="1"/>
        <v>11.603982604166667</v>
      </c>
      <c r="J86" s="5">
        <v>0.86544183335475344</v>
      </c>
      <c r="K86" s="5">
        <v>6.3207458788501897E-3</v>
      </c>
      <c r="L86" s="5">
        <v>0.24998847302703001</v>
      </c>
    </row>
    <row r="87" spans="1:12" ht="15" x14ac:dyDescent="0.2">
      <c r="A87" s="1" t="s">
        <v>173</v>
      </c>
      <c r="B87" s="2" t="s">
        <v>37</v>
      </c>
      <c r="C87" s="6" t="s">
        <v>38</v>
      </c>
      <c r="D87" s="1" t="s">
        <v>169</v>
      </c>
      <c r="E87" s="1" t="s">
        <v>170</v>
      </c>
      <c r="F87" s="1" t="s">
        <v>16</v>
      </c>
      <c r="G87" s="1" t="s">
        <v>24</v>
      </c>
      <c r="H87" s="4">
        <v>22.694567500000002</v>
      </c>
      <c r="I87" s="4">
        <f t="shared" si="1"/>
        <v>9.4560697916666676</v>
      </c>
      <c r="J87" s="5">
        <v>0.86350699897673744</v>
      </c>
      <c r="K87" s="5">
        <v>1.44222255310264E-2</v>
      </c>
      <c r="L87" s="5">
        <v>0.23021303314452601</v>
      </c>
    </row>
    <row r="88" spans="1:12" ht="15" x14ac:dyDescent="0.2">
      <c r="A88" s="1" t="s">
        <v>174</v>
      </c>
      <c r="B88" s="2" t="s">
        <v>37</v>
      </c>
      <c r="C88" s="6" t="s">
        <v>38</v>
      </c>
      <c r="D88" s="1" t="s">
        <v>175</v>
      </c>
      <c r="E88" s="1" t="s">
        <v>176</v>
      </c>
      <c r="F88" s="1" t="s">
        <v>21</v>
      </c>
      <c r="G88" s="1" t="s">
        <v>24</v>
      </c>
      <c r="H88" s="4">
        <v>27.7716785</v>
      </c>
      <c r="I88" s="4">
        <f t="shared" si="1"/>
        <v>11.571532708333335</v>
      </c>
      <c r="J88" s="5">
        <v>0.86647868169005349</v>
      </c>
      <c r="K88" s="5">
        <v>6.8592096989859496E-3</v>
      </c>
      <c r="L88" s="5">
        <v>0.245088408211669</v>
      </c>
    </row>
    <row r="89" spans="1:12" ht="15" x14ac:dyDescent="0.2">
      <c r="A89" s="1" t="s">
        <v>177</v>
      </c>
      <c r="B89" s="2" t="s">
        <v>37</v>
      </c>
      <c r="C89" s="6" t="s">
        <v>38</v>
      </c>
      <c r="D89" s="1" t="s">
        <v>175</v>
      </c>
      <c r="E89" s="1" t="s">
        <v>176</v>
      </c>
      <c r="F89" s="1" t="s">
        <v>16</v>
      </c>
      <c r="G89" s="1" t="s">
        <v>24</v>
      </c>
      <c r="H89" s="4">
        <v>28.143968999999998</v>
      </c>
      <c r="I89" s="4">
        <f t="shared" si="1"/>
        <v>11.726653750000001</v>
      </c>
      <c r="J89" s="5">
        <v>0.86868820812018377</v>
      </c>
      <c r="K89" s="5">
        <v>6.9885761090049299E-3</v>
      </c>
      <c r="L89" s="5">
        <v>0.245951242519582</v>
      </c>
    </row>
    <row r="90" spans="1:12" ht="15" x14ac:dyDescent="0.2">
      <c r="A90" s="1" t="s">
        <v>178</v>
      </c>
      <c r="B90" s="2" t="s">
        <v>37</v>
      </c>
      <c r="C90" s="6" t="s">
        <v>38</v>
      </c>
      <c r="D90" s="1" t="s">
        <v>175</v>
      </c>
      <c r="E90" s="1" t="s">
        <v>176</v>
      </c>
      <c r="F90" s="1" t="s">
        <v>21</v>
      </c>
      <c r="G90" s="1" t="s">
        <v>24</v>
      </c>
      <c r="H90" s="4">
        <v>27.62079975</v>
      </c>
      <c r="I90" s="4">
        <f t="shared" si="1"/>
        <v>11.5086665625</v>
      </c>
      <c r="J90" s="5">
        <v>0.87069702335465515</v>
      </c>
      <c r="K90" s="5">
        <v>8.5640269751725197E-3</v>
      </c>
      <c r="L90" s="5">
        <v>0.24426889182765499</v>
      </c>
    </row>
    <row r="91" spans="1:12" ht="15" x14ac:dyDescent="0.2">
      <c r="A91" s="1" t="s">
        <v>179</v>
      </c>
      <c r="B91" s="2" t="s">
        <v>37</v>
      </c>
      <c r="C91" s="6" t="s">
        <v>38</v>
      </c>
      <c r="D91" s="1" t="s">
        <v>175</v>
      </c>
      <c r="E91" s="1" t="s">
        <v>176</v>
      </c>
      <c r="F91" s="1" t="s">
        <v>21</v>
      </c>
      <c r="G91" s="1" t="s">
        <v>24</v>
      </c>
      <c r="H91" s="4">
        <v>27.753008000000001</v>
      </c>
      <c r="I91" s="4">
        <f t="shared" si="1"/>
        <v>11.563753333333334</v>
      </c>
      <c r="J91" s="5">
        <v>0.86691909666152223</v>
      </c>
      <c r="K91" s="5">
        <v>1.2022559387405299E-2</v>
      </c>
      <c r="L91" s="5">
        <v>0.237916722098925</v>
      </c>
    </row>
    <row r="92" spans="1:12" ht="15" x14ac:dyDescent="0.2">
      <c r="A92" s="1" t="s">
        <v>180</v>
      </c>
      <c r="B92" s="2" t="s">
        <v>37</v>
      </c>
      <c r="C92" s="6" t="s">
        <v>38</v>
      </c>
      <c r="D92" s="1" t="s">
        <v>181</v>
      </c>
      <c r="E92" s="1" t="s">
        <v>182</v>
      </c>
      <c r="F92" s="1" t="s">
        <v>16</v>
      </c>
      <c r="G92" s="1" t="s">
        <v>24</v>
      </c>
      <c r="H92" s="4">
        <v>27.316637</v>
      </c>
      <c r="I92" s="4">
        <f t="shared" si="1"/>
        <v>11.381932083333334</v>
      </c>
      <c r="J92" s="5">
        <v>0.87195632372315812</v>
      </c>
      <c r="K92" s="5">
        <v>9.0606412756085997E-3</v>
      </c>
      <c r="L92" s="5">
        <v>0.24409943798297701</v>
      </c>
    </row>
    <row r="93" spans="1:12" ht="15" x14ac:dyDescent="0.2">
      <c r="A93" s="1" t="s">
        <v>183</v>
      </c>
      <c r="B93" s="2" t="s">
        <v>37</v>
      </c>
      <c r="C93" s="6" t="s">
        <v>38</v>
      </c>
      <c r="D93" s="1" t="s">
        <v>181</v>
      </c>
      <c r="E93" s="1" t="s">
        <v>182</v>
      </c>
      <c r="F93" s="1" t="s">
        <v>16</v>
      </c>
      <c r="G93" s="1" t="s">
        <v>24</v>
      </c>
      <c r="H93" s="4">
        <v>22.956572749999999</v>
      </c>
      <c r="I93" s="4">
        <f t="shared" si="1"/>
        <v>9.5652386458333343</v>
      </c>
      <c r="J93" s="5">
        <v>0.86874871162987521</v>
      </c>
      <c r="K93" s="5">
        <v>1.48154641757833E-2</v>
      </c>
      <c r="L93" s="5">
        <v>0.29180715623850101</v>
      </c>
    </row>
    <row r="94" spans="1:12" ht="15" x14ac:dyDescent="0.2">
      <c r="A94" s="1" t="s">
        <v>184</v>
      </c>
      <c r="B94" s="2" t="s">
        <v>37</v>
      </c>
      <c r="C94" s="6" t="s">
        <v>38</v>
      </c>
      <c r="D94" s="1" t="s">
        <v>181</v>
      </c>
      <c r="E94" s="1" t="s">
        <v>182</v>
      </c>
      <c r="F94" s="1" t="s">
        <v>21</v>
      </c>
      <c r="G94" s="1" t="s">
        <v>24</v>
      </c>
      <c r="H94" s="4">
        <v>20.986490750000002</v>
      </c>
      <c r="I94" s="4">
        <f t="shared" si="1"/>
        <v>8.744371145833334</v>
      </c>
      <c r="J94" s="5">
        <v>0.87125019341311249</v>
      </c>
      <c r="K94" s="5">
        <v>1.96459266320652E-2</v>
      </c>
      <c r="L94" s="5">
        <v>0.21959397449147</v>
      </c>
    </row>
    <row r="95" spans="1:12" ht="15" x14ac:dyDescent="0.2">
      <c r="A95" s="1" t="s">
        <v>185</v>
      </c>
      <c r="B95" s="2" t="s">
        <v>37</v>
      </c>
      <c r="C95" s="6" t="s">
        <v>38</v>
      </c>
      <c r="D95" s="1" t="s">
        <v>181</v>
      </c>
      <c r="E95" s="1" t="s">
        <v>182</v>
      </c>
      <c r="F95" s="1" t="s">
        <v>16</v>
      </c>
      <c r="G95" s="1" t="s">
        <v>24</v>
      </c>
      <c r="H95" s="4">
        <v>22.709390500000001</v>
      </c>
      <c r="I95" s="4">
        <f t="shared" si="1"/>
        <v>9.4622460416666669</v>
      </c>
      <c r="J95" s="5">
        <v>0.8705894154226641</v>
      </c>
      <c r="K95" s="5">
        <v>1.71982436711045E-2</v>
      </c>
      <c r="L95" s="5">
        <v>0.23000965916282801</v>
      </c>
    </row>
    <row r="96" spans="1:12" ht="15" x14ac:dyDescent="0.2">
      <c r="A96" s="1" t="s">
        <v>186</v>
      </c>
      <c r="B96" s="2" t="s">
        <v>37</v>
      </c>
      <c r="C96" s="6" t="s">
        <v>38</v>
      </c>
      <c r="D96" s="1" t="s">
        <v>181</v>
      </c>
      <c r="E96" s="1" t="s">
        <v>182</v>
      </c>
      <c r="F96" s="1" t="s">
        <v>16</v>
      </c>
      <c r="G96" s="1" t="s">
        <v>24</v>
      </c>
      <c r="H96" s="4">
        <v>20.813602499999998</v>
      </c>
      <c r="I96" s="4">
        <f t="shared" si="1"/>
        <v>8.6723343750000002</v>
      </c>
      <c r="J96" s="5">
        <v>0.87988343800646729</v>
      </c>
      <c r="K96" s="5">
        <v>3.1492864877151798E-2</v>
      </c>
      <c r="L96" s="5">
        <v>0.21662177755027301</v>
      </c>
    </row>
    <row r="97" spans="1:12" ht="15" x14ac:dyDescent="0.2">
      <c r="A97" s="1" t="s">
        <v>187</v>
      </c>
      <c r="B97" s="2" t="s">
        <v>37</v>
      </c>
      <c r="C97" s="6" t="s">
        <v>38</v>
      </c>
      <c r="D97" s="1" t="s">
        <v>188</v>
      </c>
      <c r="E97" s="1" t="s">
        <v>189</v>
      </c>
      <c r="F97" s="1" t="s">
        <v>16</v>
      </c>
      <c r="G97" s="1" t="s">
        <v>190</v>
      </c>
      <c r="H97" s="4">
        <v>30.1255299</v>
      </c>
      <c r="I97" s="4">
        <f t="shared" si="1"/>
        <v>12.552304125000001</v>
      </c>
      <c r="J97" s="5">
        <v>0.53554384781128783</v>
      </c>
      <c r="K97" s="5">
        <v>5.3618192000897499E-2</v>
      </c>
      <c r="L97" s="5">
        <v>0.196300678667053</v>
      </c>
    </row>
    <row r="98" spans="1:12" ht="15" x14ac:dyDescent="0.2">
      <c r="A98" s="1" t="s">
        <v>191</v>
      </c>
      <c r="B98" s="2" t="s">
        <v>37</v>
      </c>
      <c r="C98" s="6" t="s">
        <v>38</v>
      </c>
      <c r="D98" s="1" t="s">
        <v>188</v>
      </c>
      <c r="E98" s="1" t="s">
        <v>189</v>
      </c>
      <c r="F98" s="1" t="s">
        <v>16</v>
      </c>
      <c r="G98" s="1" t="s">
        <v>192</v>
      </c>
      <c r="H98" s="4">
        <v>24.647356500000001</v>
      </c>
      <c r="I98" s="4">
        <f t="shared" si="1"/>
        <v>10.269731875000002</v>
      </c>
      <c r="J98" s="5">
        <v>0.58293214325033194</v>
      </c>
      <c r="K98" s="5">
        <v>5.2657121452005101E-2</v>
      </c>
      <c r="L98" s="5">
        <v>0.16221872350448199</v>
      </c>
    </row>
    <row r="99" spans="1:12" ht="15" x14ac:dyDescent="0.2">
      <c r="A99" s="1" t="s">
        <v>193</v>
      </c>
      <c r="B99" s="2" t="s">
        <v>37</v>
      </c>
      <c r="C99" s="6" t="s">
        <v>38</v>
      </c>
      <c r="D99" s="1" t="s">
        <v>188</v>
      </c>
      <c r="E99" s="1" t="s">
        <v>189</v>
      </c>
      <c r="F99" s="1" t="s">
        <v>21</v>
      </c>
      <c r="G99" s="1" t="s">
        <v>194</v>
      </c>
      <c r="H99" s="4">
        <v>25.617011999999999</v>
      </c>
      <c r="I99" s="4">
        <f t="shared" si="1"/>
        <v>10.673755</v>
      </c>
      <c r="J99" s="5">
        <v>0.57582836944449256</v>
      </c>
      <c r="K99" s="5">
        <v>5.0528963244961797E-2</v>
      </c>
      <c r="L99" s="5">
        <v>0.194289992796009</v>
      </c>
    </row>
    <row r="100" spans="1:12" ht="15" x14ac:dyDescent="0.2">
      <c r="A100" s="1" t="s">
        <v>195</v>
      </c>
      <c r="B100" s="2" t="s">
        <v>37</v>
      </c>
      <c r="C100" s="6" t="s">
        <v>38</v>
      </c>
      <c r="D100" s="1" t="s">
        <v>188</v>
      </c>
      <c r="E100" s="1" t="s">
        <v>189</v>
      </c>
      <c r="F100" s="1" t="s">
        <v>21</v>
      </c>
      <c r="G100" s="1" t="s">
        <v>196</v>
      </c>
      <c r="H100" s="4">
        <v>26.1512256</v>
      </c>
      <c r="I100" s="4">
        <f t="shared" si="1"/>
        <v>10.896344000000001</v>
      </c>
      <c r="J100" s="5">
        <v>0.66870015071110089</v>
      </c>
      <c r="K100" s="5">
        <v>2.60351001466348E-2</v>
      </c>
      <c r="L100" s="5">
        <v>0.21620049238529601</v>
      </c>
    </row>
    <row r="101" spans="1:12" ht="15" x14ac:dyDescent="0.2">
      <c r="A101" s="1" t="s">
        <v>197</v>
      </c>
      <c r="B101" s="2" t="s">
        <v>37</v>
      </c>
      <c r="C101" s="6" t="s">
        <v>38</v>
      </c>
      <c r="D101" s="1" t="s">
        <v>198</v>
      </c>
      <c r="E101" s="1" t="s">
        <v>199</v>
      </c>
      <c r="F101" s="1" t="s">
        <v>16</v>
      </c>
      <c r="G101" s="1" t="s">
        <v>24</v>
      </c>
      <c r="H101" s="4">
        <v>28.782712</v>
      </c>
      <c r="I101" s="4">
        <f t="shared" si="1"/>
        <v>11.992796666666667</v>
      </c>
      <c r="J101" s="5">
        <v>0.8674950696098408</v>
      </c>
      <c r="K101" s="5">
        <v>7.1683087830835103E-3</v>
      </c>
      <c r="L101" s="5">
        <v>0.24860846675988099</v>
      </c>
    </row>
    <row r="102" spans="1:12" ht="15" x14ac:dyDescent="0.2">
      <c r="A102" s="1" t="s">
        <v>200</v>
      </c>
      <c r="B102" s="2" t="s">
        <v>37</v>
      </c>
      <c r="C102" s="6" t="s">
        <v>38</v>
      </c>
      <c r="D102" s="1" t="s">
        <v>198</v>
      </c>
      <c r="E102" s="1" t="s">
        <v>199</v>
      </c>
      <c r="F102" s="1" t="s">
        <v>21</v>
      </c>
      <c r="G102" s="1" t="s">
        <v>24</v>
      </c>
      <c r="H102" s="4">
        <v>23.956452250000002</v>
      </c>
      <c r="I102" s="4">
        <f t="shared" si="1"/>
        <v>9.9818551041666677</v>
      </c>
      <c r="J102" s="5">
        <v>0.86712746145456487</v>
      </c>
      <c r="K102" s="5">
        <v>1.24959729014815E-2</v>
      </c>
      <c r="L102" s="5">
        <v>0.23732466152549</v>
      </c>
    </row>
    <row r="103" spans="1:12" ht="15" x14ac:dyDescent="0.2">
      <c r="A103" s="1" t="s">
        <v>201</v>
      </c>
      <c r="B103" s="2" t="s">
        <v>37</v>
      </c>
      <c r="C103" s="6" t="s">
        <v>38</v>
      </c>
      <c r="D103" s="1" t="s">
        <v>198</v>
      </c>
      <c r="E103" s="1" t="s">
        <v>199</v>
      </c>
      <c r="F103" s="1" t="s">
        <v>21</v>
      </c>
      <c r="G103" s="1" t="s">
        <v>24</v>
      </c>
      <c r="H103" s="4">
        <v>25.39084575</v>
      </c>
      <c r="I103" s="4">
        <f t="shared" si="1"/>
        <v>10.579519062500001</v>
      </c>
      <c r="J103" s="5">
        <v>0.87099101454704408</v>
      </c>
      <c r="K103" s="5">
        <v>8.9365611207095803E-3</v>
      </c>
      <c r="L103" s="5">
        <v>0.24364041483005999</v>
      </c>
    </row>
    <row r="104" spans="1:12" ht="15" x14ac:dyDescent="0.2">
      <c r="A104" s="1" t="s">
        <v>202</v>
      </c>
      <c r="B104" s="2" t="s">
        <v>37</v>
      </c>
      <c r="C104" s="6" t="s">
        <v>38</v>
      </c>
      <c r="D104" s="1" t="s">
        <v>198</v>
      </c>
      <c r="E104" s="1" t="s">
        <v>199</v>
      </c>
      <c r="F104" s="1" t="s">
        <v>21</v>
      </c>
      <c r="G104" s="1" t="s">
        <v>24</v>
      </c>
      <c r="H104" s="4">
        <v>22.473759749999999</v>
      </c>
      <c r="I104" s="4">
        <f t="shared" si="1"/>
        <v>9.3640665624999997</v>
      </c>
      <c r="J104" s="5">
        <v>0.84562865031962442</v>
      </c>
      <c r="K104" s="5">
        <v>1.70950148558453E-2</v>
      </c>
      <c r="L104" s="5">
        <v>0.23162637218701501</v>
      </c>
    </row>
    <row r="105" spans="1:12" ht="15" x14ac:dyDescent="0.2">
      <c r="A105" s="1" t="s">
        <v>203</v>
      </c>
      <c r="B105" s="2" t="s">
        <v>37</v>
      </c>
      <c r="C105" s="6" t="s">
        <v>38</v>
      </c>
      <c r="D105" s="1" t="s">
        <v>198</v>
      </c>
      <c r="E105" s="1" t="s">
        <v>199</v>
      </c>
      <c r="F105" s="1" t="s">
        <v>16</v>
      </c>
      <c r="G105" s="1" t="s">
        <v>24</v>
      </c>
      <c r="H105" s="4">
        <v>25.372974500000002</v>
      </c>
      <c r="I105" s="4">
        <f t="shared" si="1"/>
        <v>10.572072708333334</v>
      </c>
      <c r="J105" s="5">
        <v>0.8819951667472018</v>
      </c>
      <c r="K105" s="5">
        <v>2.0570874437637901E-2</v>
      </c>
      <c r="L105" s="5">
        <v>0.23351782363702001</v>
      </c>
    </row>
    <row r="106" spans="1:12" ht="15" x14ac:dyDescent="0.2">
      <c r="A106" s="1" t="s">
        <v>204</v>
      </c>
      <c r="B106" s="2" t="s">
        <v>37</v>
      </c>
      <c r="C106" s="6" t="s">
        <v>38</v>
      </c>
      <c r="D106" s="1" t="s">
        <v>205</v>
      </c>
      <c r="E106" s="1" t="s">
        <v>206</v>
      </c>
      <c r="F106" s="1" t="s">
        <v>21</v>
      </c>
      <c r="G106" s="1" t="s">
        <v>24</v>
      </c>
      <c r="H106" s="4">
        <v>27.816159249999998</v>
      </c>
      <c r="I106" s="4">
        <f t="shared" si="1"/>
        <v>11.590066354166666</v>
      </c>
      <c r="J106" s="5">
        <v>0.87240845894279972</v>
      </c>
      <c r="K106" s="5">
        <v>9.7087948894835005E-3</v>
      </c>
      <c r="L106" s="5">
        <v>0.24464920851545199</v>
      </c>
    </row>
    <row r="107" spans="1:12" ht="15" x14ac:dyDescent="0.2">
      <c r="A107" s="1" t="s">
        <v>207</v>
      </c>
      <c r="B107" s="2" t="s">
        <v>37</v>
      </c>
      <c r="C107" s="6" t="s">
        <v>38</v>
      </c>
      <c r="D107" s="1" t="s">
        <v>205</v>
      </c>
      <c r="E107" s="1" t="s">
        <v>206</v>
      </c>
      <c r="F107" s="1" t="s">
        <v>16</v>
      </c>
      <c r="G107" s="1" t="s">
        <v>24</v>
      </c>
      <c r="H107" s="4">
        <v>26.64705575</v>
      </c>
      <c r="I107" s="4">
        <f t="shared" si="1"/>
        <v>11.102939895833334</v>
      </c>
      <c r="J107" s="5">
        <v>0.86522019416722995</v>
      </c>
      <c r="K107" s="5">
        <v>9.8791297766821495E-3</v>
      </c>
      <c r="L107" s="5">
        <v>0.243537332855221</v>
      </c>
    </row>
    <row r="108" spans="1:12" ht="15" x14ac:dyDescent="0.2">
      <c r="A108" s="1" t="s">
        <v>208</v>
      </c>
      <c r="B108" s="2" t="s">
        <v>37</v>
      </c>
      <c r="C108" s="6" t="s">
        <v>38</v>
      </c>
      <c r="D108" s="1" t="s">
        <v>205</v>
      </c>
      <c r="E108" s="1" t="s">
        <v>206</v>
      </c>
      <c r="F108" s="1" t="s">
        <v>21</v>
      </c>
      <c r="G108" s="1" t="s">
        <v>24</v>
      </c>
      <c r="H108" s="4">
        <v>28.337673250000002</v>
      </c>
      <c r="I108" s="4">
        <f t="shared" si="1"/>
        <v>11.807363854166669</v>
      </c>
      <c r="J108" s="5">
        <v>0.87144496769860946</v>
      </c>
      <c r="K108" s="5">
        <v>6.3718463450097903E-3</v>
      </c>
      <c r="L108" s="5">
        <v>0.24755150941672899</v>
      </c>
    </row>
    <row r="109" spans="1:12" ht="15" x14ac:dyDescent="0.2">
      <c r="A109" s="1" t="s">
        <v>209</v>
      </c>
      <c r="B109" s="2" t="s">
        <v>37</v>
      </c>
      <c r="C109" s="6" t="s">
        <v>38</v>
      </c>
      <c r="D109" s="1" t="s">
        <v>210</v>
      </c>
      <c r="E109" s="1" t="s">
        <v>211</v>
      </c>
      <c r="F109" s="1" t="s">
        <v>21</v>
      </c>
      <c r="G109" s="1" t="s">
        <v>24</v>
      </c>
      <c r="H109" s="4">
        <v>26.03237275</v>
      </c>
      <c r="I109" s="4">
        <f t="shared" si="1"/>
        <v>10.846821979166668</v>
      </c>
      <c r="J109" s="5">
        <v>0.81222579874129996</v>
      </c>
      <c r="K109" s="5">
        <v>3.0982447577235901E-2</v>
      </c>
      <c r="L109" s="5">
        <v>0.200106782353423</v>
      </c>
    </row>
    <row r="110" spans="1:12" ht="15" x14ac:dyDescent="0.2">
      <c r="A110" s="1" t="s">
        <v>212</v>
      </c>
      <c r="B110" s="2" t="s">
        <v>37</v>
      </c>
      <c r="C110" s="6" t="s">
        <v>38</v>
      </c>
      <c r="D110" s="1" t="s">
        <v>210</v>
      </c>
      <c r="E110" s="1" t="s">
        <v>211</v>
      </c>
      <c r="F110" s="1" t="s">
        <v>16</v>
      </c>
      <c r="G110" s="1" t="s">
        <v>24</v>
      </c>
      <c r="H110" s="4">
        <v>30.480370749999999</v>
      </c>
      <c r="I110" s="4">
        <f t="shared" si="1"/>
        <v>12.700154479166667</v>
      </c>
      <c r="J110" s="5">
        <v>0.84135430832973057</v>
      </c>
      <c r="K110" s="5">
        <v>8.9236391637496793E-3</v>
      </c>
      <c r="L110" s="5">
        <v>0.24672979042641599</v>
      </c>
    </row>
    <row r="111" spans="1:12" ht="15" x14ac:dyDescent="0.2">
      <c r="A111" s="1" t="s">
        <v>213</v>
      </c>
      <c r="B111" s="2" t="s">
        <v>37</v>
      </c>
      <c r="C111" s="6" t="s">
        <v>38</v>
      </c>
      <c r="D111" s="1" t="s">
        <v>210</v>
      </c>
      <c r="E111" s="1" t="s">
        <v>211</v>
      </c>
      <c r="F111" s="1" t="s">
        <v>16</v>
      </c>
      <c r="G111" s="1" t="s">
        <v>24</v>
      </c>
      <c r="H111" s="4">
        <v>24.717398500000002</v>
      </c>
      <c r="I111" s="4">
        <f t="shared" si="1"/>
        <v>10.298916041666669</v>
      </c>
      <c r="J111" s="5">
        <v>0.75392548390559788</v>
      </c>
      <c r="K111" s="5">
        <v>8.8160051358905298E-2</v>
      </c>
      <c r="L111" s="5">
        <v>0.18938581644888799</v>
      </c>
    </row>
    <row r="112" spans="1:12" ht="15" x14ac:dyDescent="0.2">
      <c r="A112" s="1" t="s">
        <v>214</v>
      </c>
      <c r="B112" s="2" t="s">
        <v>37</v>
      </c>
      <c r="C112" s="6" t="s">
        <v>38</v>
      </c>
      <c r="D112" s="1" t="s">
        <v>215</v>
      </c>
      <c r="E112" s="2"/>
      <c r="F112" s="1" t="s">
        <v>21</v>
      </c>
      <c r="G112" s="1" t="s">
        <v>24</v>
      </c>
      <c r="H112" s="4">
        <v>27.355971960000002</v>
      </c>
      <c r="I112" s="4">
        <f t="shared" si="1"/>
        <v>11.398321650000002</v>
      </c>
      <c r="J112" s="5">
        <v>0.84794027768114433</v>
      </c>
      <c r="K112" s="5">
        <v>7.5098596000008197E-3</v>
      </c>
      <c r="L112" s="5">
        <v>0.22187073520355199</v>
      </c>
    </row>
    <row r="113" spans="1:12" ht="15" x14ac:dyDescent="0.2">
      <c r="A113" s="1" t="s">
        <v>216</v>
      </c>
      <c r="B113" s="2" t="s">
        <v>37</v>
      </c>
      <c r="C113" s="6" t="s">
        <v>38</v>
      </c>
      <c r="D113" s="1" t="s">
        <v>215</v>
      </c>
      <c r="E113" s="1"/>
      <c r="F113" s="1" t="s">
        <v>21</v>
      </c>
      <c r="G113" s="1" t="s">
        <v>24</v>
      </c>
      <c r="H113" s="4">
        <v>33.883818499999997</v>
      </c>
      <c r="I113" s="4">
        <f t="shared" si="1"/>
        <v>14.118257708333333</v>
      </c>
      <c r="J113" s="5">
        <v>0.85945653527804144</v>
      </c>
      <c r="K113" s="5">
        <v>9.5450678211847807E-3</v>
      </c>
      <c r="L113" s="5">
        <v>0.22687211990871201</v>
      </c>
    </row>
    <row r="114" spans="1:12" ht="15" x14ac:dyDescent="0.2">
      <c r="A114" s="1" t="s">
        <v>217</v>
      </c>
      <c r="B114" s="2" t="s">
        <v>37</v>
      </c>
      <c r="C114" s="6" t="s">
        <v>38</v>
      </c>
      <c r="D114" s="1" t="s">
        <v>215</v>
      </c>
      <c r="E114" s="1"/>
      <c r="F114" s="1" t="s">
        <v>16</v>
      </c>
      <c r="G114" s="1" t="s">
        <v>24</v>
      </c>
      <c r="H114" s="4">
        <v>24.326673840000002</v>
      </c>
      <c r="I114" s="4">
        <f t="shared" si="1"/>
        <v>10.1361141</v>
      </c>
      <c r="J114" s="5">
        <v>0.86155465510199813</v>
      </c>
      <c r="K114" s="5">
        <v>1.62796100035917E-2</v>
      </c>
      <c r="L114" s="5">
        <v>0.22764714364546601</v>
      </c>
    </row>
    <row r="115" spans="1:12" ht="15" x14ac:dyDescent="0.2">
      <c r="A115" s="1" t="s">
        <v>218</v>
      </c>
      <c r="B115" s="2" t="s">
        <v>37</v>
      </c>
      <c r="C115" s="6" t="s">
        <v>38</v>
      </c>
      <c r="D115" s="1" t="s">
        <v>215</v>
      </c>
      <c r="E115" s="1"/>
      <c r="F115" s="1" t="s">
        <v>21</v>
      </c>
      <c r="G115" s="1" t="s">
        <v>24</v>
      </c>
      <c r="H115" s="4">
        <v>29.0581745</v>
      </c>
      <c r="I115" s="4">
        <f t="shared" si="1"/>
        <v>12.107572708333334</v>
      </c>
      <c r="J115" s="5">
        <v>0.8475941210622161</v>
      </c>
      <c r="K115" s="5">
        <v>5.3684857551577004E-3</v>
      </c>
      <c r="L115" s="5">
        <v>0.213432403627898</v>
      </c>
    </row>
    <row r="116" spans="1:12" ht="15" x14ac:dyDescent="0.2">
      <c r="A116" s="1" t="s">
        <v>219</v>
      </c>
      <c r="B116" s="2" t="s">
        <v>37</v>
      </c>
      <c r="C116" s="6" t="s">
        <v>38</v>
      </c>
      <c r="D116" s="1" t="s">
        <v>215</v>
      </c>
      <c r="E116" s="1"/>
      <c r="F116" s="1" t="s">
        <v>21</v>
      </c>
      <c r="G116" s="1" t="s">
        <v>24</v>
      </c>
      <c r="H116" s="4">
        <v>26.54688384</v>
      </c>
      <c r="I116" s="4">
        <f t="shared" si="1"/>
        <v>11.0612016</v>
      </c>
      <c r="J116" s="5">
        <v>0.85179793441247831</v>
      </c>
      <c r="K116" s="5">
        <v>9.9416837956016607E-3</v>
      </c>
      <c r="L116" s="5">
        <v>0.20697729876474899</v>
      </c>
    </row>
    <row r="117" spans="1:12" ht="15" x14ac:dyDescent="0.2">
      <c r="A117" s="1" t="s">
        <v>220</v>
      </c>
      <c r="B117" s="2" t="s">
        <v>37</v>
      </c>
      <c r="C117" s="6" t="s">
        <v>38</v>
      </c>
      <c r="D117" s="1" t="s">
        <v>215</v>
      </c>
      <c r="E117" s="1"/>
      <c r="F117" s="1" t="s">
        <v>21</v>
      </c>
      <c r="G117" s="1" t="s">
        <v>24</v>
      </c>
      <c r="H117" s="4">
        <v>24.48622602</v>
      </c>
      <c r="I117" s="4">
        <f t="shared" si="1"/>
        <v>10.202594175</v>
      </c>
      <c r="J117" s="5">
        <v>0.85344681344242523</v>
      </c>
      <c r="K117" s="5">
        <v>1.6134384828212899E-2</v>
      </c>
      <c r="L117" s="5">
        <v>0.20982717763608699</v>
      </c>
    </row>
    <row r="118" spans="1:12" ht="15" x14ac:dyDescent="0.2">
      <c r="A118" s="1" t="s">
        <v>221</v>
      </c>
      <c r="B118" s="2" t="s">
        <v>37</v>
      </c>
      <c r="C118" s="6" t="s">
        <v>38</v>
      </c>
      <c r="D118" s="1" t="s">
        <v>222</v>
      </c>
      <c r="E118" s="1"/>
      <c r="F118" s="1" t="s">
        <v>16</v>
      </c>
      <c r="G118" s="1" t="s">
        <v>24</v>
      </c>
      <c r="H118" s="4">
        <v>30.52800775</v>
      </c>
      <c r="I118" s="4">
        <f t="shared" si="1"/>
        <v>12.720003229166668</v>
      </c>
      <c r="J118" s="5">
        <v>0.8598095424356671</v>
      </c>
      <c r="K118" s="5">
        <v>7.5277741312406799E-3</v>
      </c>
      <c r="L118" s="5">
        <v>0.25137126926215903</v>
      </c>
    </row>
    <row r="119" spans="1:12" ht="15" x14ac:dyDescent="0.2">
      <c r="A119" s="1" t="s">
        <v>223</v>
      </c>
      <c r="B119" s="2" t="s">
        <v>37</v>
      </c>
      <c r="C119" s="6" t="s">
        <v>38</v>
      </c>
      <c r="D119" s="1" t="s">
        <v>222</v>
      </c>
      <c r="E119" s="1"/>
      <c r="F119" s="1" t="s">
        <v>16</v>
      </c>
      <c r="G119" s="1" t="s">
        <v>24</v>
      </c>
      <c r="H119" s="4">
        <v>26.922275639999999</v>
      </c>
      <c r="I119" s="4">
        <f t="shared" si="1"/>
        <v>11.21761485</v>
      </c>
      <c r="J119" s="5">
        <v>0.8417173248286377</v>
      </c>
      <c r="K119" s="5">
        <v>9.5496198742047508E-3</v>
      </c>
      <c r="L119" s="5">
        <v>0.24170168076481499</v>
      </c>
    </row>
    <row r="120" spans="1:12" ht="15" x14ac:dyDescent="0.2">
      <c r="A120" s="1" t="s">
        <v>224</v>
      </c>
      <c r="B120" s="2" t="s">
        <v>37</v>
      </c>
      <c r="C120" s="6" t="s">
        <v>38</v>
      </c>
      <c r="D120" s="1" t="s">
        <v>222</v>
      </c>
      <c r="E120" s="1"/>
      <c r="F120" s="1" t="s">
        <v>21</v>
      </c>
      <c r="G120" s="1" t="s">
        <v>24</v>
      </c>
      <c r="H120" s="4">
        <v>27.21267864</v>
      </c>
      <c r="I120" s="4">
        <f t="shared" si="1"/>
        <v>11.338616100000001</v>
      </c>
      <c r="J120" s="5">
        <v>0.84531251790066342</v>
      </c>
      <c r="K120" s="5">
        <v>9.7970459819027994E-3</v>
      </c>
      <c r="L120" s="5">
        <v>0.239301427259514</v>
      </c>
    </row>
    <row r="121" spans="1:12" ht="15" x14ac:dyDescent="0.2">
      <c r="A121" s="1" t="s">
        <v>225</v>
      </c>
      <c r="B121" s="2" t="s">
        <v>37</v>
      </c>
      <c r="C121" s="6" t="s">
        <v>38</v>
      </c>
      <c r="D121" s="1" t="s">
        <v>222</v>
      </c>
      <c r="E121" s="1"/>
      <c r="F121" s="1" t="s">
        <v>16</v>
      </c>
      <c r="G121" s="1" t="s">
        <v>24</v>
      </c>
      <c r="H121" s="4">
        <v>25.757969939999999</v>
      </c>
      <c r="I121" s="4">
        <f t="shared" si="1"/>
        <v>10.732487474999999</v>
      </c>
      <c r="J121" s="5">
        <v>0.84426466102165199</v>
      </c>
      <c r="K121" s="5">
        <v>1.3287149084435301E-2</v>
      </c>
      <c r="L121" s="5">
        <v>0.23216351444337099</v>
      </c>
    </row>
    <row r="122" spans="1:12" ht="15" x14ac:dyDescent="0.2">
      <c r="A122" s="1" t="s">
        <v>226</v>
      </c>
      <c r="B122" s="2" t="s">
        <v>37</v>
      </c>
      <c r="C122" s="6" t="s">
        <v>38</v>
      </c>
      <c r="D122" s="1" t="s">
        <v>227</v>
      </c>
      <c r="E122" s="1" t="s">
        <v>228</v>
      </c>
      <c r="F122" s="1" t="s">
        <v>16</v>
      </c>
      <c r="G122" s="1" t="s">
        <v>24</v>
      </c>
      <c r="H122" s="4">
        <v>26.894283250000001</v>
      </c>
      <c r="I122" s="4">
        <f t="shared" si="1"/>
        <v>11.205951354166668</v>
      </c>
      <c r="J122" s="5">
        <v>0.86767699507292129</v>
      </c>
      <c r="K122" s="5">
        <v>1.8304245714535799E-2</v>
      </c>
      <c r="L122" s="5">
        <v>0.20677069429381101</v>
      </c>
    </row>
    <row r="123" spans="1:12" ht="15" x14ac:dyDescent="0.2">
      <c r="A123" s="1" t="s">
        <v>229</v>
      </c>
      <c r="B123" s="2" t="s">
        <v>37</v>
      </c>
      <c r="C123" s="6" t="s">
        <v>38</v>
      </c>
      <c r="D123" s="1" t="s">
        <v>227</v>
      </c>
      <c r="E123" s="1" t="s">
        <v>228</v>
      </c>
      <c r="F123" s="1" t="s">
        <v>16</v>
      </c>
      <c r="G123" s="1" t="s">
        <v>24</v>
      </c>
      <c r="H123" s="4">
        <v>33.034435500000001</v>
      </c>
      <c r="I123" s="4">
        <f t="shared" si="1"/>
        <v>13.764348125000001</v>
      </c>
      <c r="J123" s="5">
        <v>0.86776950146461562</v>
      </c>
      <c r="K123" s="5">
        <v>1.8981033210310399E-2</v>
      </c>
      <c r="L123" s="5">
        <v>0.232411087391489</v>
      </c>
    </row>
    <row r="124" spans="1:12" ht="15" x14ac:dyDescent="0.2">
      <c r="A124" s="1" t="s">
        <v>230</v>
      </c>
      <c r="B124" s="2" t="s">
        <v>37</v>
      </c>
      <c r="C124" s="6" t="s">
        <v>38</v>
      </c>
      <c r="D124" s="1" t="s">
        <v>227</v>
      </c>
      <c r="E124" s="1" t="s">
        <v>228</v>
      </c>
      <c r="F124" s="1" t="s">
        <v>16</v>
      </c>
      <c r="G124" s="1" t="s">
        <v>24</v>
      </c>
      <c r="H124" s="4">
        <v>30.539445749999999</v>
      </c>
      <c r="I124" s="4">
        <f t="shared" si="1"/>
        <v>12.7247690625</v>
      </c>
      <c r="J124" s="5">
        <v>0.8557119197227081</v>
      </c>
      <c r="K124" s="5">
        <v>1.93274297610877E-2</v>
      </c>
      <c r="L124" s="5">
        <v>0.23992975741668901</v>
      </c>
    </row>
    <row r="125" spans="1:12" ht="15" x14ac:dyDescent="0.2">
      <c r="A125" s="1" t="s">
        <v>231</v>
      </c>
      <c r="B125" s="2" t="s">
        <v>37</v>
      </c>
      <c r="C125" s="6" t="s">
        <v>38</v>
      </c>
      <c r="D125" s="1" t="s">
        <v>227</v>
      </c>
      <c r="E125" s="1" t="s">
        <v>228</v>
      </c>
      <c r="F125" s="1" t="s">
        <v>16</v>
      </c>
      <c r="G125" s="1" t="s">
        <v>24</v>
      </c>
      <c r="H125" s="4">
        <v>31.622673249999998</v>
      </c>
      <c r="I125" s="4">
        <f t="shared" si="1"/>
        <v>13.176113854166667</v>
      </c>
      <c r="J125" s="5">
        <v>0.85812863717965404</v>
      </c>
      <c r="K125" s="5">
        <v>1.03355098020386E-2</v>
      </c>
      <c r="L125" s="5">
        <v>0.23932286596083399</v>
      </c>
    </row>
    <row r="126" spans="1:12" ht="15" x14ac:dyDescent="0.2">
      <c r="A126" s="1" t="s">
        <v>232</v>
      </c>
      <c r="B126" s="2" t="s">
        <v>37</v>
      </c>
      <c r="C126" s="6" t="s">
        <v>38</v>
      </c>
      <c r="D126" s="1" t="s">
        <v>233</v>
      </c>
      <c r="E126" s="1"/>
      <c r="F126" s="1" t="s">
        <v>16</v>
      </c>
      <c r="G126" s="1" t="s">
        <v>24</v>
      </c>
      <c r="H126" s="4">
        <v>26.5588865</v>
      </c>
      <c r="I126" s="4">
        <f t="shared" si="1"/>
        <v>11.066202708333334</v>
      </c>
      <c r="J126" s="5">
        <v>0.62636197116170511</v>
      </c>
      <c r="K126" s="5">
        <v>9.2592723117410403E-2</v>
      </c>
      <c r="L126" s="5">
        <v>0.160490705441935</v>
      </c>
    </row>
    <row r="127" spans="1:12" ht="15" x14ac:dyDescent="0.2">
      <c r="A127" s="1" t="s">
        <v>234</v>
      </c>
      <c r="B127" s="2" t="s">
        <v>37</v>
      </c>
      <c r="C127" s="6" t="s">
        <v>38</v>
      </c>
      <c r="D127" s="1" t="s">
        <v>235</v>
      </c>
      <c r="E127" s="1"/>
      <c r="F127" s="1" t="s">
        <v>21</v>
      </c>
      <c r="G127" s="1" t="s">
        <v>236</v>
      </c>
      <c r="H127" s="4">
        <v>17.181419600000002</v>
      </c>
      <c r="I127" s="4">
        <f t="shared" si="1"/>
        <v>7.1589248333333346</v>
      </c>
      <c r="J127" s="5">
        <v>0.89531387150337671</v>
      </c>
      <c r="K127" s="5">
        <v>0.13210043179893899</v>
      </c>
      <c r="L127" s="5">
        <v>0.182615004682741</v>
      </c>
    </row>
    <row r="128" spans="1:12" ht="15" x14ac:dyDescent="0.2">
      <c r="A128" s="1" t="s">
        <v>237</v>
      </c>
      <c r="B128" s="2" t="s">
        <v>37</v>
      </c>
      <c r="C128" s="6" t="s">
        <v>38</v>
      </c>
      <c r="D128" s="1" t="s">
        <v>238</v>
      </c>
      <c r="E128" s="1"/>
      <c r="F128" s="1" t="s">
        <v>16</v>
      </c>
      <c r="G128" s="1" t="s">
        <v>24</v>
      </c>
      <c r="H128" s="4">
        <v>26.940627750000001</v>
      </c>
      <c r="I128" s="4">
        <f t="shared" si="1"/>
        <v>11.2252615625</v>
      </c>
      <c r="J128" s="5">
        <v>0.86627957750539053</v>
      </c>
      <c r="K128" s="5">
        <v>1.62653664828518E-2</v>
      </c>
      <c r="L128" s="5">
        <v>0.23317480441590299</v>
      </c>
    </row>
    <row r="129" spans="1:12" ht="15" x14ac:dyDescent="0.2">
      <c r="A129" s="1" t="s">
        <v>239</v>
      </c>
      <c r="B129" s="2" t="s">
        <v>37</v>
      </c>
      <c r="C129" s="6" t="s">
        <v>38</v>
      </c>
      <c r="D129" s="1" t="s">
        <v>238</v>
      </c>
      <c r="E129" s="1"/>
      <c r="F129" s="1" t="s">
        <v>16</v>
      </c>
      <c r="G129" s="1" t="s">
        <v>24</v>
      </c>
      <c r="H129" s="4">
        <v>23.473056750000001</v>
      </c>
      <c r="I129" s="4">
        <f t="shared" si="1"/>
        <v>9.7804403125000015</v>
      </c>
      <c r="J129" s="5">
        <v>0.87092235015365005</v>
      </c>
      <c r="K129" s="5">
        <v>2.1822248496868001E-2</v>
      </c>
      <c r="L129" s="5">
        <v>0.22364662324301801</v>
      </c>
    </row>
    <row r="130" spans="1:12" ht="15" x14ac:dyDescent="0.2">
      <c r="A130" s="1" t="s">
        <v>240</v>
      </c>
      <c r="B130" s="2" t="s">
        <v>37</v>
      </c>
      <c r="C130" s="6" t="s">
        <v>38</v>
      </c>
      <c r="D130" s="1" t="s">
        <v>238</v>
      </c>
      <c r="E130" s="1"/>
      <c r="F130" s="1" t="s">
        <v>16</v>
      </c>
      <c r="G130" s="1" t="s">
        <v>24</v>
      </c>
      <c r="H130" s="4">
        <v>22.594055999999998</v>
      </c>
      <c r="I130" s="4">
        <f t="shared" si="1"/>
        <v>9.4141899999999996</v>
      </c>
      <c r="J130" s="5">
        <v>0.87154822378947805</v>
      </c>
      <c r="K130" s="5">
        <v>2.61079329949543E-2</v>
      </c>
      <c r="L130" s="5">
        <v>0.20687524467285001</v>
      </c>
    </row>
    <row r="131" spans="1:12" ht="15" x14ac:dyDescent="0.2">
      <c r="A131" s="1" t="s">
        <v>241</v>
      </c>
      <c r="B131" s="2" t="s">
        <v>37</v>
      </c>
      <c r="C131" s="6" t="s">
        <v>38</v>
      </c>
      <c r="D131" s="1" t="s">
        <v>238</v>
      </c>
      <c r="E131" s="1"/>
      <c r="F131" s="1" t="s">
        <v>16</v>
      </c>
      <c r="G131" s="1" t="s">
        <v>24</v>
      </c>
      <c r="H131" s="4">
        <v>21.942950249999999</v>
      </c>
      <c r="I131" s="4">
        <f t="shared" si="1"/>
        <v>9.1428959375000005</v>
      </c>
      <c r="J131" s="5">
        <v>0.87019399317099588</v>
      </c>
      <c r="K131" s="5">
        <v>3.00144755286035E-2</v>
      </c>
      <c r="L131" s="5">
        <v>0.21145916206395399</v>
      </c>
    </row>
    <row r="132" spans="1:12" ht="15" x14ac:dyDescent="0.2">
      <c r="A132" s="1" t="s">
        <v>242</v>
      </c>
      <c r="B132" s="2" t="s">
        <v>37</v>
      </c>
      <c r="C132" s="6" t="s">
        <v>38</v>
      </c>
      <c r="D132" s="1" t="s">
        <v>238</v>
      </c>
      <c r="E132" s="1"/>
      <c r="F132" s="1" t="s">
        <v>16</v>
      </c>
      <c r="G132" s="1" t="s">
        <v>24</v>
      </c>
      <c r="H132" s="4">
        <v>24.145731999999999</v>
      </c>
      <c r="I132" s="4">
        <f t="shared" ref="I132:I135" si="2">H132/2.4</f>
        <v>10.060721666666666</v>
      </c>
      <c r="J132" s="5">
        <v>0.87123388928527834</v>
      </c>
      <c r="K132" s="5">
        <v>3.1521351918631597E-2</v>
      </c>
      <c r="L132" s="5">
        <v>0.211005425166157</v>
      </c>
    </row>
    <row r="133" spans="1:12" ht="15" x14ac:dyDescent="0.2">
      <c r="A133" s="1" t="s">
        <v>243</v>
      </c>
      <c r="B133" s="2" t="s">
        <v>37</v>
      </c>
      <c r="C133" s="6" t="s">
        <v>38</v>
      </c>
      <c r="D133" s="1" t="s">
        <v>238</v>
      </c>
      <c r="E133" s="1"/>
      <c r="F133" s="1" t="s">
        <v>16</v>
      </c>
      <c r="G133" s="1" t="s">
        <v>24</v>
      </c>
      <c r="H133" s="4">
        <v>27.1137455</v>
      </c>
      <c r="I133" s="4">
        <f t="shared" si="2"/>
        <v>11.297393958333334</v>
      </c>
      <c r="J133" s="5">
        <v>0.87166600147515583</v>
      </c>
      <c r="K133" s="5">
        <v>2.2382297858743599E-2</v>
      </c>
      <c r="L133" s="5">
        <v>0.22662190383303399</v>
      </c>
    </row>
    <row r="134" spans="1:12" ht="15" x14ac:dyDescent="0.2">
      <c r="A134" s="1" t="s">
        <v>244</v>
      </c>
      <c r="B134" s="2" t="s">
        <v>37</v>
      </c>
      <c r="C134" s="6" t="s">
        <v>38</v>
      </c>
      <c r="D134" s="1" t="s">
        <v>238</v>
      </c>
      <c r="E134" s="1"/>
      <c r="F134" s="1" t="s">
        <v>16</v>
      </c>
      <c r="G134" s="1" t="s">
        <v>24</v>
      </c>
      <c r="H134" s="4">
        <v>23.399071500000002</v>
      </c>
      <c r="I134" s="4">
        <f t="shared" si="2"/>
        <v>9.7496131250000015</v>
      </c>
      <c r="J134" s="5">
        <v>0.87179972611306389</v>
      </c>
      <c r="K134" s="5">
        <v>3.4551110304467697E-2</v>
      </c>
      <c r="L134" s="5">
        <v>0.15519681462013701</v>
      </c>
    </row>
    <row r="135" spans="1:12" ht="15.75" thickBot="1" x14ac:dyDescent="0.25">
      <c r="A135" s="7" t="s">
        <v>245</v>
      </c>
      <c r="B135" s="8" t="s">
        <v>37</v>
      </c>
      <c r="C135" s="9" t="s">
        <v>38</v>
      </c>
      <c r="D135" s="7" t="s">
        <v>238</v>
      </c>
      <c r="E135" s="7"/>
      <c r="F135" s="7" t="s">
        <v>21</v>
      </c>
      <c r="G135" s="7" t="s">
        <v>24</v>
      </c>
      <c r="H135" s="10">
        <v>23.252265999999999</v>
      </c>
      <c r="I135" s="10">
        <f t="shared" si="2"/>
        <v>9.6884441666666667</v>
      </c>
      <c r="J135" s="11">
        <v>0.87057594193185306</v>
      </c>
      <c r="K135" s="11">
        <v>2.9244884887389501E-2</v>
      </c>
      <c r="L135" s="11">
        <v>0.17399062629494899</v>
      </c>
    </row>
    <row r="136" spans="1:12" x14ac:dyDescent="0.2">
      <c r="A136" s="16" t="s">
        <v>248</v>
      </c>
    </row>
    <row r="137" spans="1:12" ht="15" x14ac:dyDescent="0.25">
      <c r="A137" s="17" t="s">
        <v>249</v>
      </c>
      <c r="B137" s="17"/>
      <c r="C137" s="17"/>
      <c r="D137" s="17"/>
      <c r="E137" s="17"/>
      <c r="F137" s="17"/>
      <c r="G137" s="17"/>
    </row>
    <row r="138" spans="1:12" ht="15" x14ac:dyDescent="0.25">
      <c r="A138" s="18" t="s">
        <v>246</v>
      </c>
      <c r="B138" s="18"/>
      <c r="C138" s="18"/>
      <c r="D138" s="18"/>
      <c r="E138" s="18"/>
      <c r="F138" s="18"/>
      <c r="G138" s="18"/>
    </row>
    <row r="139" spans="1:12" ht="15" x14ac:dyDescent="0.25">
      <c r="A139" s="18" t="s">
        <v>247</v>
      </c>
      <c r="B139" s="18"/>
      <c r="C139" s="18"/>
      <c r="D139" s="18"/>
      <c r="E139" s="18"/>
      <c r="F139" s="18"/>
      <c r="G139" s="18"/>
    </row>
    <row r="140" spans="1:12" ht="15" x14ac:dyDescent="0.25">
      <c r="A140" s="18" t="s">
        <v>250</v>
      </c>
      <c r="B140" s="18"/>
      <c r="C140" s="18"/>
      <c r="D140" s="18"/>
      <c r="E140" s="18"/>
      <c r="F140" s="18"/>
      <c r="G140" s="18"/>
    </row>
  </sheetData>
  <mergeCells count="5">
    <mergeCell ref="A137:G137"/>
    <mergeCell ref="A138:G138"/>
    <mergeCell ref="A139:G139"/>
    <mergeCell ref="A140:G140"/>
    <mergeCell ref="A1:L1"/>
  </mergeCells>
  <phoneticPr fontId="5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 Jinpeng</dc:creator>
  <cp:lastModifiedBy>Wang Jinpeng</cp:lastModifiedBy>
  <dcterms:created xsi:type="dcterms:W3CDTF">2015-06-05T18:17:20Z</dcterms:created>
  <dcterms:modified xsi:type="dcterms:W3CDTF">2020-10-10T00:58:40Z</dcterms:modified>
</cp:coreProperties>
</file>