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drawings/drawing1.xml" ContentType="application/vnd.openxmlformats-officedocument.drawing+xml"/>
  <Override PartName="/xl/queryTables/queryTable3.xml" ContentType="application/vnd.openxmlformats-officedocument.spreadsheetml.queryTable+xml"/>
  <Override PartName="/xl/queryTables/queryTable4.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8"/>
  <workbookPr/>
  <mc:AlternateContent xmlns:mc="http://schemas.openxmlformats.org/markup-compatibility/2006">
    <mc:Choice Requires="x15">
      <x15ac:absPath xmlns:x15ac="http://schemas.microsoft.com/office/spreadsheetml/2010/11/ac" url="/Users/danmcguire/Library/Application Support/Box/Box Edit/Documents/756824927071/"/>
    </mc:Choice>
  </mc:AlternateContent>
  <xr:revisionPtr revIDLastSave="0" documentId="13_ncr:1_{1928F069-6D97-1048-B4F2-714E4C976579}" xr6:coauthVersionLast="45" xr6:coauthVersionMax="45" xr10:uidLastSave="{00000000-0000-0000-0000-000000000000}"/>
  <bookViews>
    <workbookView xWindow="5480" yWindow="1240" windowWidth="27960" windowHeight="18860" tabRatio="961" firstSheet="7" activeTab="13" xr2:uid="{00000000-000D-0000-FFFF-FFFF00000000}"/>
  </bookViews>
  <sheets>
    <sheet name="Supplementary Data 1" sheetId="71" r:id="rId1"/>
    <sheet name="Supplementary Data 2" sheetId="72" r:id="rId2"/>
    <sheet name="Supplementary Data 3" sheetId="63" r:id="rId3"/>
    <sheet name="Supplementary Data 4" sheetId="68" r:id="rId4"/>
    <sheet name="Supplementary Data 5" sheetId="38" r:id="rId5"/>
    <sheet name="Supplementary Data 6" sheetId="39" r:id="rId6"/>
    <sheet name="Supplementary Data 7" sheetId="70" r:id="rId7"/>
    <sheet name="Supplementary Data 8" sheetId="64" r:id="rId8"/>
    <sheet name="Supplementary Data 9" sheetId="65" r:id="rId9"/>
    <sheet name="Supplementary Data 10" sheetId="66" r:id="rId10"/>
    <sheet name="Supplementary Data 11" sheetId="67" r:id="rId11"/>
    <sheet name="Supplementary Data 12" sheetId="74" r:id="rId12"/>
    <sheet name="Supplementary Data 13" sheetId="75" r:id="rId13"/>
    <sheet name="Supplementary Data 14" sheetId="76" r:id="rId14"/>
    <sheet name="Supplementary Data 15" sheetId="77" r:id="rId15"/>
    <sheet name="Supplementary Data 16" sheetId="62" r:id="rId16"/>
  </sheets>
  <definedNames>
    <definedName name="msd_supptable13" localSheetId="12">'Supplementary Data 13'!$A$11:$F$27</definedName>
    <definedName name="nonrep_supptable15" localSheetId="14">'Supplementary Data 15'!$A$8:$J$29</definedName>
    <definedName name="supp1tbl" localSheetId="0">'Supplementary Data 1'!$A$8:$G$28</definedName>
    <definedName name="thresholds_supptbl2" localSheetId="1">'Supplementary Data 2'!$A$9:$F$15</definedName>
  </definedNames>
  <calcPr calcId="191029"/>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G32" i="39" l="1"/>
  <c r="G24" i="3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A336448-8A25-6F41-A963-538735145D15}" name="msd_supptable13" type="6" refreshedVersion="6" background="1" saveData="1">
    <textPr sourceFile="/Users/danmcguire/Downloads/replicability/mamba_paper/msd_supptable13.csv" tab="0" comma="1">
      <textFields count="6">
        <textField/>
        <textField/>
        <textField/>
        <textField/>
        <textField/>
        <textField/>
      </textFields>
    </textPr>
  </connection>
  <connection id="2" xr16:uid="{EAFED480-248A-2547-8CC8-90B39D194925}" name="nonrep_supptable15" type="6" refreshedVersion="6" background="1" saveData="1">
    <textPr sourceFile="/Users/danmcguire/Downloads/replicability/mamba_paper/nonrep_supptable15.csv" tab="0" comma="1">
      <textFields count="10">
        <textField/>
        <textField/>
        <textField/>
        <textField/>
        <textField/>
        <textField/>
        <textField/>
        <textField/>
        <textField/>
        <textField/>
      </textFields>
    </textPr>
  </connection>
  <connection id="3" xr16:uid="{00000000-0015-0000-FFFF-FFFF1A000000}" keepAlive="1" name="Query - pleitropy_annotated_03282018" description="Connection to the 'pleitropy_annotated_03282018' query in the workbook." type="5" refreshedVersion="0" background="1">
    <dbPr connection="Provider=Microsoft.Mashup.OleDb.1;Data Source=$Workbook$;Location=pleitropy_annotated_03282018;Extended Properties=&quot;&quot;" command="SELECT * FROM [pleitropy_annotated_03282018]"/>
  </connection>
  <connection id="4" xr16:uid="{3D17BB5A-5DC0-894E-9AE2-43D128A6DBF0}" name="supp1tbl" type="6" refreshedVersion="6" background="1" saveData="1">
    <textPr sourceFile="/Users/danmcguire/Downloads/replicability/mamba_paper/supp1tbl.csv" comma="1">
      <textFields count="7">
        <textField/>
        <textField/>
        <textField/>
        <textField/>
        <textField/>
        <textField/>
        <textField/>
      </textFields>
    </textPr>
  </connection>
  <connection id="5" xr16:uid="{E44669CF-70D9-884D-A79D-5D188D17D26A}" name="thresholds_supptbl2" type="6" refreshedVersion="6" background="1" saveData="1">
    <textPr sourceFile="/Users/danmcguire/Downloads/replicability/mamba_paper/thresholds_supptbl2.csv" tab="0" comma="1">
      <textFields count="6">
        <textField/>
        <textField/>
        <textField/>
        <textField/>
        <textField/>
        <textField/>
      </textFields>
    </textPr>
  </connection>
</connections>
</file>

<file path=xl/sharedStrings.xml><?xml version="1.0" encoding="utf-8"?>
<sst xmlns="http://schemas.openxmlformats.org/spreadsheetml/2006/main" count="3032" uniqueCount="903">
  <si>
    <t>HUNT</t>
  </si>
  <si>
    <t>23andMe</t>
  </si>
  <si>
    <t>N</t>
  </si>
  <si>
    <t>Drinks per Week</t>
  </si>
  <si>
    <t>Smoking Initiation</t>
  </si>
  <si>
    <t>Smoking Cessation</t>
  </si>
  <si>
    <t>-</t>
  </si>
  <si>
    <t>CigDay</t>
  </si>
  <si>
    <t>SmkInit</t>
  </si>
  <si>
    <t>SmkCes</t>
  </si>
  <si>
    <t>DrnkWk</t>
  </si>
  <si>
    <t>Cigarettes per Day (Binned)</t>
  </si>
  <si>
    <t>Study</t>
  </si>
  <si>
    <t>Substudy</t>
  </si>
  <si>
    <t>Mean</t>
  </si>
  <si>
    <t>Var</t>
  </si>
  <si>
    <t>ALSPAC</t>
  </si>
  <si>
    <t>ARIC</t>
  </si>
  <si>
    <t>BLS</t>
  </si>
  <si>
    <t>CADD</t>
  </si>
  <si>
    <t>COGEND</t>
  </si>
  <si>
    <t>COPDGene</t>
  </si>
  <si>
    <t>deCODE</t>
  </si>
  <si>
    <t>EGCUT</t>
  </si>
  <si>
    <t>370CNV</t>
  </si>
  <si>
    <t>Omni</t>
  </si>
  <si>
    <t>Exome</t>
  </si>
  <si>
    <t>FHS</t>
  </si>
  <si>
    <t>FinnTwin</t>
  </si>
  <si>
    <t>GERA</t>
  </si>
  <si>
    <t>GFG</t>
  </si>
  <si>
    <t>Harvard</t>
  </si>
  <si>
    <t>Affy</t>
  </si>
  <si>
    <t>Illumina</t>
  </si>
  <si>
    <t>HRS</t>
  </si>
  <si>
    <t>MCTFR</t>
  </si>
  <si>
    <t>MESA</t>
  </si>
  <si>
    <t>METSIM</t>
  </si>
  <si>
    <t>NAG-FIN</t>
  </si>
  <si>
    <t>NTR</t>
  </si>
  <si>
    <t>QIMR</t>
  </si>
  <si>
    <t>SardiNIA</t>
  </si>
  <si>
    <t>Axiom</t>
  </si>
  <si>
    <t>BiLEVE</t>
  </si>
  <si>
    <t>350K</t>
  </si>
  <si>
    <t>WHI</t>
  </si>
  <si>
    <t>MOPMAP</t>
  </si>
  <si>
    <t>HIPFX</t>
  </si>
  <si>
    <t>GARNET</t>
  </si>
  <si>
    <t>LLS</t>
  </si>
  <si>
    <t>GECCO</t>
  </si>
  <si>
    <t>WHIMS</t>
  </si>
  <si>
    <t xml:space="preserve">Rate of current smoking in each cohort (sanity check) </t>
  </si>
  <si>
    <t>% Ever Smoker</t>
  </si>
  <si>
    <t>(N current smokers / total N)</t>
  </si>
  <si>
    <t>BEAGESS</t>
  </si>
  <si>
    <t>eMERGE</t>
  </si>
  <si>
    <t>Cataracts</t>
  </si>
  <si>
    <t>PAD</t>
  </si>
  <si>
    <t>NESCOG</t>
  </si>
  <si>
    <t>STROKE</t>
  </si>
  <si>
    <r>
      <t>23andMe</t>
    </r>
    <r>
      <rPr>
        <vertAlign val="superscript"/>
        <sz val="11"/>
        <color theme="1"/>
        <rFont val="Calibri  "/>
      </rPr>
      <t>a</t>
    </r>
  </si>
  <si>
    <r>
      <t>UKB</t>
    </r>
    <r>
      <rPr>
        <vertAlign val="superscript"/>
        <sz val="11"/>
        <color theme="1"/>
        <rFont val="Calibri  "/>
      </rPr>
      <t>c</t>
    </r>
  </si>
  <si>
    <r>
      <t>b</t>
    </r>
    <r>
      <rPr>
        <sz val="11"/>
        <color theme="1"/>
        <rFont val="Calibri  "/>
      </rPr>
      <t>deCODE provided a binned age variable. A median of 9 and mean of 9.5 correspond to roughly 17.5 years of age.</t>
    </r>
  </si>
  <si>
    <r>
      <t>c</t>
    </r>
    <r>
      <rPr>
        <sz val="11"/>
        <color theme="1"/>
        <rFont val="Calibri  "/>
      </rPr>
      <t xml:space="preserve">UK BiLEVE refers to the cohort of individuals recruited into the UK BiLEVE study and included in the first release of the UK Biobank. “UKB Axiom” includes individuals from the first release of the UK Biobank, but excludes the UK BiLEVE cohort. “UKB 350” includes the 350,000 additional individuals contained in the second release by the UK Biobank. </t>
    </r>
  </si>
  <si>
    <r>
      <t>UKB</t>
    </r>
    <r>
      <rPr>
        <vertAlign val="superscript"/>
        <sz val="11"/>
        <color theme="1"/>
        <rFont val="Calibri  "/>
      </rPr>
      <t>b</t>
    </r>
  </si>
  <si>
    <r>
      <rPr>
        <vertAlign val="superscript"/>
        <sz val="11"/>
        <color theme="1"/>
        <rFont val="Calibri  "/>
      </rPr>
      <t>a</t>
    </r>
    <r>
      <rPr>
        <sz val="11"/>
        <color theme="1"/>
        <rFont val="Calibri  "/>
      </rPr>
      <t>Percent current smokers is the percentage of all smokers who reported current smoking.</t>
    </r>
  </si>
  <si>
    <r>
      <rPr>
        <vertAlign val="superscript"/>
        <sz val="11"/>
        <color theme="1"/>
        <rFont val="Calibri  "/>
      </rPr>
      <t>b</t>
    </r>
    <r>
      <rPr>
        <sz val="11"/>
        <color theme="1"/>
        <rFont val="Calibri  "/>
      </rPr>
      <t xml:space="preserve">UK BiLEVE refers to the cohort of individuals recruited into the UK BiLEVE study and included in the first release of the UK Biobank. “UKB Axiom” includes individuals from the first release of the UK Biobank, but excludes the UK BiLEVE cohort. “UKB 350” includes the 350,000 additional individuals contained in the second release by the UK Biobank. </t>
    </r>
  </si>
  <si>
    <r>
      <t>% Current Smoker</t>
    </r>
    <r>
      <rPr>
        <b/>
        <vertAlign val="superscript"/>
        <sz val="11"/>
        <color theme="1"/>
        <rFont val="Calibri  "/>
      </rPr>
      <t>a</t>
    </r>
  </si>
  <si>
    <r>
      <t>a</t>
    </r>
    <r>
      <rPr>
        <sz val="11"/>
        <color theme="1"/>
        <rFont val="Calibri  "/>
      </rPr>
      <t>For cigarettes per day, 23andMe provided bins and counts within bins. The counts were on a pack-per-day scale, with the following numbers of individuals within each bin ([0, .4), 19607; (.4, .75], 20148; (.75, 1], 20775; (1, 5], 12852). For the purposes of this table, these bins were assigned values of 1 through 4. deCODE used the Fagerström categories, labeling them as 0-3, and an average of 0.9 using these bins would thus be ~15 cigarettes per day.</t>
    </r>
  </si>
  <si>
    <t>tau2</t>
  </si>
  <si>
    <t>FE</t>
  </si>
  <si>
    <t>MAMBA</t>
  </si>
  <si>
    <t>pi</t>
  </si>
  <si>
    <t>alpha</t>
  </si>
  <si>
    <t>DGP</t>
  </si>
  <si>
    <t>RE</t>
  </si>
  <si>
    <t>0</t>
  </si>
  <si>
    <t>RE2</t>
  </si>
  <si>
    <t xml:space="preserve">pruned := MAMBA Estimate on sentinel variants only </t>
  </si>
  <si>
    <t>alpha:= Estimated variance inflation factor for non-replicable, outlier summary statistics at non-replicable zero-effect SNPs</t>
  </si>
  <si>
    <t>lamda:= (1 - Estimated Proportion of outlier studies for SNPs which are non-replicable with zero-effect)</t>
  </si>
  <si>
    <t>pihat:= Estimated proportion of replicable non-zero effect SNPs in the modeled sample of SNPs</t>
  </si>
  <si>
    <t>tau2:=Variance of replicable non-zero effect SNPs</t>
  </si>
  <si>
    <t># Sig SNPs P&lt;1e-5</t>
  </si>
  <si>
    <t>Data</t>
  </si>
  <si>
    <t>Pheno</t>
  </si>
  <si>
    <t>CL</t>
  </si>
  <si>
    <t>pruned</t>
  </si>
  <si>
    <t>23andMe-Heldout</t>
  </si>
  <si>
    <t>1-lambda</t>
  </si>
  <si>
    <t>pihat</t>
  </si>
  <si>
    <t>full</t>
  </si>
  <si>
    <t>PHENOTYPE</t>
  </si>
  <si>
    <t>RSID</t>
  </si>
  <si>
    <t>CHROM</t>
  </si>
  <si>
    <t>POS</t>
  </si>
  <si>
    <t>GENE</t>
  </si>
  <si>
    <t>P-VALUE</t>
  </si>
  <si>
    <t>DIRECTION OF EFFECTS</t>
  </si>
  <si>
    <t>MAF</t>
  </si>
  <si>
    <t xml:space="preserve">ANNOTATION </t>
  </si>
  <si>
    <t>PREVIOUSLY REPORTED PubMed ID</t>
  </si>
  <si>
    <t>PREVIOUSLY ASSOCIATED TRAITS</t>
  </si>
  <si>
    <t>rs200516760</t>
  </si>
  <si>
    <t>PEX11G</t>
  </si>
  <si>
    <t>+</t>
  </si>
  <si>
    <t>stop_gained</t>
  </si>
  <si>
    <t/>
  </si>
  <si>
    <t>rs62325244</t>
  </si>
  <si>
    <t>ADH5</t>
  </si>
  <si>
    <t>missense_variant</t>
  </si>
  <si>
    <t>24665060</t>
  </si>
  <si>
    <t>Smoking</t>
  </si>
  <si>
    <t>rs140272400</t>
  </si>
  <si>
    <t>LIPC</t>
  </si>
  <si>
    <t>rs144568056</t>
  </si>
  <si>
    <t>RTF1</t>
  </si>
  <si>
    <t>rs28936679</t>
  </si>
  <si>
    <t>AANAT</t>
  </si>
  <si>
    <t>rs121908486</t>
  </si>
  <si>
    <t>SLC7A9</t>
  </si>
  <si>
    <t>rs201452909</t>
  </si>
  <si>
    <t>TNXB</t>
  </si>
  <si>
    <t>rs35385902</t>
  </si>
  <si>
    <t>100268279</t>
  </si>
  <si>
    <t>ADH1C</t>
  </si>
  <si>
    <t>22004471</t>
  </si>
  <si>
    <t>Alcoholism</t>
  </si>
  <si>
    <t>rs200532195</t>
  </si>
  <si>
    <t>F5</t>
  </si>
  <si>
    <t>rs139948503</t>
  </si>
  <si>
    <t>SORBS2</t>
  </si>
  <si>
    <t>rs115236250</t>
  </si>
  <si>
    <t>OTOL1</t>
  </si>
  <si>
    <t>22978509</t>
  </si>
  <si>
    <t>rs146522321</t>
  </si>
  <si>
    <t>GZMM</t>
  </si>
  <si>
    <t>rs374085705</t>
  </si>
  <si>
    <t>PTPRB</t>
  </si>
  <si>
    <t>rs144417396</t>
  </si>
  <si>
    <t>C16orf71</t>
  </si>
  <si>
    <t>rs142708166</t>
  </si>
  <si>
    <t>TEP1</t>
  </si>
  <si>
    <t>rs141133637</t>
  </si>
  <si>
    <t>RPGRIP1</t>
  </si>
  <si>
    <t>missense_variant,splice_region_variant</t>
  </si>
  <si>
    <t>rs201774943</t>
  </si>
  <si>
    <t>SPOCK3</t>
  </si>
  <si>
    <t>rs143281072</t>
  </si>
  <si>
    <t>HRNR</t>
  </si>
  <si>
    <t>rs41308954</t>
  </si>
  <si>
    <t>KCNH2</t>
  </si>
  <si>
    <t>rs182506996</t>
  </si>
  <si>
    <t>FETUB</t>
  </si>
  <si>
    <t>rs369251303</t>
  </si>
  <si>
    <t>PRPH</t>
  </si>
  <si>
    <t>rs104894047</t>
  </si>
  <si>
    <t>SHH</t>
  </si>
  <si>
    <t>rs112779751</t>
  </si>
  <si>
    <t>GSTZ1</t>
  </si>
  <si>
    <t>rs199563685</t>
  </si>
  <si>
    <t>NPIPA5</t>
  </si>
  <si>
    <t>rs571957539</t>
  </si>
  <si>
    <t>CTD-3193O13.9</t>
  </si>
  <si>
    <t>rs200993633</t>
  </si>
  <si>
    <t>LTV1</t>
  </si>
  <si>
    <t>rs199674837</t>
  </si>
  <si>
    <t>GRM5</t>
  </si>
  <si>
    <t>22978509, 26053186</t>
  </si>
  <si>
    <t>Alcoholism, Smoking</t>
  </si>
  <si>
    <t>rs556676829</t>
  </si>
  <si>
    <t>ZNF616</t>
  </si>
  <si>
    <t>rs145396492</t>
  </si>
  <si>
    <t>C1QTNF8</t>
  </si>
  <si>
    <t>rs34235613</t>
  </si>
  <si>
    <t>FAM110B</t>
  </si>
  <si>
    <t>rs145336515</t>
  </si>
  <si>
    <t>ZNF554</t>
  </si>
  <si>
    <t>rs180735935</t>
  </si>
  <si>
    <t>NUCB2</t>
  </si>
  <si>
    <t>rs79759309</t>
  </si>
  <si>
    <t>ADAM22</t>
  </si>
  <si>
    <t>splice_region_variant,intron_variant</t>
  </si>
  <si>
    <t>rs534974406</t>
  </si>
  <si>
    <t>TP63</t>
  </si>
  <si>
    <t>rs540252491</t>
  </si>
  <si>
    <t>ZNF491</t>
  </si>
  <si>
    <t>synonymous_variant</t>
  </si>
  <si>
    <t>rs183727108</t>
  </si>
  <si>
    <t>MRPL16</t>
  </si>
  <si>
    <t>5_prime_utr_variant</t>
  </si>
  <si>
    <t>rs777104546</t>
  </si>
  <si>
    <t>ATP11A</t>
  </si>
  <si>
    <t>3_prime_utr_variant</t>
  </si>
  <si>
    <t>rs189596780</t>
  </si>
  <si>
    <t>NEO1</t>
  </si>
  <si>
    <t>rs556982223</t>
  </si>
  <si>
    <t>KLF13</t>
  </si>
  <si>
    <t>rs141231620</t>
  </si>
  <si>
    <t>MYO5C</t>
  </si>
  <si>
    <t>rs565740692</t>
  </si>
  <si>
    <t>RP3-439F8.1</t>
  </si>
  <si>
    <t>non_coding_transcript_exon_variant</t>
  </si>
  <si>
    <t>rs200881451</t>
  </si>
  <si>
    <t>rs576703171</t>
  </si>
  <si>
    <t>NRD1</t>
  </si>
  <si>
    <t>rs139761689</t>
  </si>
  <si>
    <t>LINC00202-1</t>
  </si>
  <si>
    <t>rs560419797</t>
  </si>
  <si>
    <t>AC112229.1</t>
  </si>
  <si>
    <t>rs145419481</t>
  </si>
  <si>
    <t>PPFIA3</t>
  </si>
  <si>
    <t>rs114175874</t>
  </si>
  <si>
    <t>ARHGAP8</t>
  </si>
  <si>
    <t>intron_variant</t>
  </si>
  <si>
    <t>22554406</t>
  </si>
  <si>
    <t>rs528286988</t>
  </si>
  <si>
    <t>FOXP1</t>
  </si>
  <si>
    <t>rs11857742</t>
  </si>
  <si>
    <t>WHAMM</t>
  </si>
  <si>
    <t>rs556778159</t>
  </si>
  <si>
    <t>MICALCL</t>
  </si>
  <si>
    <t>rs571769443</t>
  </si>
  <si>
    <t>COL19A1</t>
  </si>
  <si>
    <t>rs570182359</t>
  </si>
  <si>
    <t>NEK11</t>
  </si>
  <si>
    <t>rs187884933</t>
  </si>
  <si>
    <t>GRM1</t>
  </si>
  <si>
    <t>rs77847123</t>
  </si>
  <si>
    <t>SEMA3A</t>
  </si>
  <si>
    <t>rs557766386</t>
  </si>
  <si>
    <t>LRRC4C</t>
  </si>
  <si>
    <t>24376456</t>
  </si>
  <si>
    <t>Alcohol Drinking</t>
  </si>
  <si>
    <t>rs148691685</t>
  </si>
  <si>
    <t>RP11-366L20.4</t>
  </si>
  <si>
    <t>intron_variant,non_coding_transcript_variant</t>
  </si>
  <si>
    <t>rs574012779</t>
  </si>
  <si>
    <t>DPYD</t>
  </si>
  <si>
    <t>26053186</t>
  </si>
  <si>
    <t>rs115918648</t>
  </si>
  <si>
    <t>MYO3B</t>
  </si>
  <si>
    <t>intron_variant,nmd_transcript_variant</t>
  </si>
  <si>
    <t>rs140990945</t>
  </si>
  <si>
    <t>TRERF1</t>
  </si>
  <si>
    <t>rs76338929</t>
  </si>
  <si>
    <t>RP11-65J21.3</t>
  </si>
  <si>
    <t>rs577963202</t>
  </si>
  <si>
    <t>IRS2</t>
  </si>
  <si>
    <t>rs142188520</t>
  </si>
  <si>
    <t>ERCC2</t>
  </si>
  <si>
    <t>rs146815537</t>
  </si>
  <si>
    <t>ARHGEF33</t>
  </si>
  <si>
    <t>rs138137131</t>
  </si>
  <si>
    <t>RP11-208K4.1</t>
  </si>
  <si>
    <t>rs564038700</t>
  </si>
  <si>
    <t>CTD-2544M6.1</t>
  </si>
  <si>
    <t>rs183265593</t>
  </si>
  <si>
    <t>GALNTL6</t>
  </si>
  <si>
    <t>rs181857574</t>
  </si>
  <si>
    <t>MDGA2</t>
  </si>
  <si>
    <t>rs188813051</t>
  </si>
  <si>
    <t>NCKAP1</t>
  </si>
  <si>
    <t>rs745420405</t>
  </si>
  <si>
    <t>VPS8</t>
  </si>
  <si>
    <t>rs146718751</t>
  </si>
  <si>
    <t>OPA3</t>
  </si>
  <si>
    <t>22064162</t>
  </si>
  <si>
    <t>rs149092724</t>
  </si>
  <si>
    <t>VSTM4</t>
  </si>
  <si>
    <t>rs145017008</t>
  </si>
  <si>
    <t>TMEM38A</t>
  </si>
  <si>
    <t>rs530347116</t>
  </si>
  <si>
    <t>LINC00504</t>
  </si>
  <si>
    <t>rs115729362</t>
  </si>
  <si>
    <t>SMAD3</t>
  </si>
  <si>
    <t>rs551582719</t>
  </si>
  <si>
    <t>TUB</t>
  </si>
  <si>
    <t>rs528920648</t>
  </si>
  <si>
    <t>MYO5A</t>
  </si>
  <si>
    <t>rs149393818</t>
  </si>
  <si>
    <t>CPNE8</t>
  </si>
  <si>
    <t>rs528689297</t>
  </si>
  <si>
    <t>rs145495469</t>
  </si>
  <si>
    <t>DHX57</t>
  </si>
  <si>
    <t>rs543261954</t>
  </si>
  <si>
    <t>RP11-545I5.3</t>
  </si>
  <si>
    <t>rs578020721</t>
  </si>
  <si>
    <t>CAMKMT</t>
  </si>
  <si>
    <t>26053186, 22488850</t>
  </si>
  <si>
    <t>Smoking, Substance-Related Disorders</t>
  </si>
  <si>
    <t>rs138751938</t>
  </si>
  <si>
    <t>rs147403515</t>
  </si>
  <si>
    <t>ANO10</t>
  </si>
  <si>
    <t>rs140227708</t>
  </si>
  <si>
    <t>TFAP4</t>
  </si>
  <si>
    <t>rs181211618</t>
  </si>
  <si>
    <t>RP11-444A22.1</t>
  </si>
  <si>
    <t>rs148480429</t>
  </si>
  <si>
    <t>RPF1</t>
  </si>
  <si>
    <t>rs755183564</t>
  </si>
  <si>
    <t>METAP1</t>
  </si>
  <si>
    <t>rs78760647</t>
  </si>
  <si>
    <t>ACPL2</t>
  </si>
  <si>
    <t>rs142295901</t>
  </si>
  <si>
    <t>CTNNA3</t>
  </si>
  <si>
    <t>17158188</t>
  </si>
  <si>
    <t>Tobacco Use Disorder</t>
  </si>
  <si>
    <t>rs552151058</t>
  </si>
  <si>
    <t>TMEM117</t>
  </si>
  <si>
    <t>rs534368996</t>
  </si>
  <si>
    <t>CHD9</t>
  </si>
  <si>
    <t>rs537910630</t>
  </si>
  <si>
    <t>PRKCE</t>
  </si>
  <si>
    <t>rs559312683</t>
  </si>
  <si>
    <t>PARD3</t>
  </si>
  <si>
    <t>rs544593039</t>
  </si>
  <si>
    <t>RP11-96H17.1</t>
  </si>
  <si>
    <t>rs558716215</t>
  </si>
  <si>
    <t>HMGXB4</t>
  </si>
  <si>
    <t>rs75527223</t>
  </si>
  <si>
    <t>KLHL32</t>
  </si>
  <si>
    <t>rs141121176</t>
  </si>
  <si>
    <t>ROBO3</t>
  </si>
  <si>
    <t>rs569555635</t>
  </si>
  <si>
    <t>MSRB3</t>
  </si>
  <si>
    <t>rs549698067</t>
  </si>
  <si>
    <t>C10orf71</t>
  </si>
  <si>
    <t>rs578078205</t>
  </si>
  <si>
    <t>LRP1</t>
  </si>
  <si>
    <t>rs538584789</t>
  </si>
  <si>
    <t>KCNMB2</t>
  </si>
  <si>
    <t>rs144073453</t>
  </si>
  <si>
    <t>RP11-719N22.2</t>
  </si>
  <si>
    <t>rs142590635</t>
  </si>
  <si>
    <t>PNPLA3</t>
  </si>
  <si>
    <t>rs184159765</t>
  </si>
  <si>
    <t>RP11-363N22.2</t>
  </si>
  <si>
    <t>rs563682922</t>
  </si>
  <si>
    <t>RP11-319G6.1</t>
  </si>
  <si>
    <t>rs113950638</t>
  </si>
  <si>
    <t>SGMS1</t>
  </si>
  <si>
    <t>rs534544698</t>
  </si>
  <si>
    <t>CYP1B1</t>
  </si>
  <si>
    <t>rs190224332</t>
  </si>
  <si>
    <t>EPS15L1</t>
  </si>
  <si>
    <t>rs147755502</t>
  </si>
  <si>
    <t>CTD-2307P3.1</t>
  </si>
  <si>
    <t>rs73610529</t>
  </si>
  <si>
    <t>ASB13</t>
  </si>
  <si>
    <t>rs149163681</t>
  </si>
  <si>
    <t>KIAA0226</t>
  </si>
  <si>
    <t>rs143070093</t>
  </si>
  <si>
    <t>AC003088.1</t>
  </si>
  <si>
    <t>rs137982597</t>
  </si>
  <si>
    <t>AC073218.1</t>
  </si>
  <si>
    <t>rs186533249</t>
  </si>
  <si>
    <t>SEC61A2</t>
  </si>
  <si>
    <t>rs146933810</t>
  </si>
  <si>
    <t>FAM107B</t>
  </si>
  <si>
    <t>rs114680204</t>
  </si>
  <si>
    <t>WDR63</t>
  </si>
  <si>
    <t>rs73679022</t>
  </si>
  <si>
    <t>ETV1</t>
  </si>
  <si>
    <t>rs181517191</t>
  </si>
  <si>
    <t>PPP1R1C</t>
  </si>
  <si>
    <t>rs183892349</t>
  </si>
  <si>
    <t>RP11-554D15.1</t>
  </si>
  <si>
    <t>rs138190591</t>
  </si>
  <si>
    <t>DLGAP1</t>
  </si>
  <si>
    <t>rs187365263</t>
  </si>
  <si>
    <t>AC013463.2</t>
  </si>
  <si>
    <t>rs151081718</t>
  </si>
  <si>
    <t>ATP8B2</t>
  </si>
  <si>
    <t>rs115600654</t>
  </si>
  <si>
    <t>NRP1</t>
  </si>
  <si>
    <t>rs190141741</t>
  </si>
  <si>
    <t>AK5</t>
  </si>
  <si>
    <t>rs184479813</t>
  </si>
  <si>
    <t>CEP152</t>
  </si>
  <si>
    <t>rs147575687</t>
  </si>
  <si>
    <t>FAM120B</t>
  </si>
  <si>
    <t>rs111735600</t>
  </si>
  <si>
    <t>RP11-242J7.1</t>
  </si>
  <si>
    <t>rs183890549</t>
  </si>
  <si>
    <t>TBXAS1</t>
  </si>
  <si>
    <t>rs186460859</t>
  </si>
  <si>
    <t>DGCR5</t>
  </si>
  <si>
    <t>rs139125448</t>
  </si>
  <si>
    <t>UBE3A</t>
  </si>
  <si>
    <t>rs114607171</t>
  </si>
  <si>
    <t>DRD3</t>
  </si>
  <si>
    <t>rs17003664</t>
  </si>
  <si>
    <t>SCUBE1</t>
  </si>
  <si>
    <t>rs550954186</t>
  </si>
  <si>
    <t>ATP8B4</t>
  </si>
  <si>
    <t>rs545670393</t>
  </si>
  <si>
    <t>RP11-739G5.1</t>
  </si>
  <si>
    <t>rs191879160</t>
  </si>
  <si>
    <t>SYNE1</t>
  </si>
  <si>
    <t>rs147412330</t>
  </si>
  <si>
    <t>ABI1</t>
  </si>
  <si>
    <t>rs138123575</t>
  </si>
  <si>
    <t>rs181326832</t>
  </si>
  <si>
    <t>NOS1AP</t>
  </si>
  <si>
    <t>rs544269631</t>
  </si>
  <si>
    <t>SLC8A1</t>
  </si>
  <si>
    <t>rs142761055</t>
  </si>
  <si>
    <t>RP11-286B14.1</t>
  </si>
  <si>
    <t>rs116018953</t>
  </si>
  <si>
    <t>GRXCR1</t>
  </si>
  <si>
    <t>rs777335380</t>
  </si>
  <si>
    <t>KLHL1</t>
  </si>
  <si>
    <t>rs191459217</t>
  </si>
  <si>
    <t>ENTPD4</t>
  </si>
  <si>
    <t>rs542512945</t>
  </si>
  <si>
    <t>AC003090.1</t>
  </si>
  <si>
    <t>rs150040029</t>
  </si>
  <si>
    <t>NR2C1</t>
  </si>
  <si>
    <t>rs77924706</t>
  </si>
  <si>
    <t>KSR2</t>
  </si>
  <si>
    <t>rs140238192</t>
  </si>
  <si>
    <t>RIBC2</t>
  </si>
  <si>
    <t>rs181817500</t>
  </si>
  <si>
    <t>rs144684232</t>
  </si>
  <si>
    <t>GABRG3</t>
  </si>
  <si>
    <t>rs529761634</t>
  </si>
  <si>
    <t>ABI3BP</t>
  </si>
  <si>
    <t>26365420</t>
  </si>
  <si>
    <t>rs540960929</t>
  </si>
  <si>
    <t>SLC29A3</t>
  </si>
  <si>
    <t>rs189686305</t>
  </si>
  <si>
    <t>PAQR5</t>
  </si>
  <si>
    <t>rs568487171</t>
  </si>
  <si>
    <t>PDZRN3</t>
  </si>
  <si>
    <t>rs548059499</t>
  </si>
  <si>
    <t>HIVEP2</t>
  </si>
  <si>
    <t>rs541198037</t>
  </si>
  <si>
    <t>PPP1R9A</t>
  </si>
  <si>
    <t>rs191869466</t>
  </si>
  <si>
    <t>SLC39A11</t>
  </si>
  <si>
    <t>rs147245969</t>
  </si>
  <si>
    <t>GABRB3</t>
  </si>
  <si>
    <t>22832964</t>
  </si>
  <si>
    <t>rs74124697</t>
  </si>
  <si>
    <t>PCP4L1</t>
  </si>
  <si>
    <t>rs182625770</t>
  </si>
  <si>
    <t>KIAA0391</t>
  </si>
  <si>
    <t>rs192381065</t>
  </si>
  <si>
    <t>FGF12</t>
  </si>
  <si>
    <t>rs73509202</t>
  </si>
  <si>
    <t>rs72862762</t>
  </si>
  <si>
    <t>LINC00486</t>
  </si>
  <si>
    <t>rs141709526</t>
  </si>
  <si>
    <t>PCDH9</t>
  </si>
  <si>
    <t>rs147178834</t>
  </si>
  <si>
    <t>ZNF804A</t>
  </si>
  <si>
    <t>rs139954568</t>
  </si>
  <si>
    <t>UTRN</t>
  </si>
  <si>
    <t>rs141230975</t>
  </si>
  <si>
    <t>RP11-945C19.4</t>
  </si>
  <si>
    <t>rs762261922</t>
  </si>
  <si>
    <t>XXbac-BPG308J9.3</t>
  </si>
  <si>
    <t>rs139367801</t>
  </si>
  <si>
    <t>UNC13C</t>
  </si>
  <si>
    <t>rs113747213</t>
  </si>
  <si>
    <t>CCDC85A</t>
  </si>
  <si>
    <t>rs142637725</t>
  </si>
  <si>
    <t>INSRR</t>
  </si>
  <si>
    <t>rs192430821</t>
  </si>
  <si>
    <t>CAMK1D</t>
  </si>
  <si>
    <t>rs144124748</t>
  </si>
  <si>
    <t>RYR3</t>
  </si>
  <si>
    <t>rs575681015</t>
  </si>
  <si>
    <t>DYNC1LI1</t>
  </si>
  <si>
    <t>rs187530802</t>
  </si>
  <si>
    <t>MAPK6</t>
  </si>
  <si>
    <t>rs147627500</t>
  </si>
  <si>
    <t>CRIM1</t>
  </si>
  <si>
    <t>rs140197717</t>
  </si>
  <si>
    <t>C15orf41</t>
  </si>
  <si>
    <t>rs188523329</t>
  </si>
  <si>
    <t>ROBO2</t>
  </si>
  <si>
    <t>rs533929472</t>
  </si>
  <si>
    <t>SLC25A26</t>
  </si>
  <si>
    <t>rs559414296</t>
  </si>
  <si>
    <t>GRIP1</t>
  </si>
  <si>
    <t>rs543459700</t>
  </si>
  <si>
    <t>C11orf58</t>
  </si>
  <si>
    <t>rs201349877</t>
  </si>
  <si>
    <t>rs4646218</t>
  </si>
  <si>
    <t>SLC15A1</t>
  </si>
  <si>
    <t>rs148585326</t>
  </si>
  <si>
    <t>SOX2-OT</t>
  </si>
  <si>
    <t>rs150298424</t>
  </si>
  <si>
    <t>TRPM7</t>
  </si>
  <si>
    <t>rs185180772</t>
  </si>
  <si>
    <t>TEX14</t>
  </si>
  <si>
    <t>rs572304409</t>
  </si>
  <si>
    <t>SVIL</t>
  </si>
  <si>
    <t>rs138756442</t>
  </si>
  <si>
    <t>C2orf73</t>
  </si>
  <si>
    <t>rs114070161</t>
  </si>
  <si>
    <t>RP11-161I6.2</t>
  </si>
  <si>
    <t>rs188312269</t>
  </si>
  <si>
    <t>SLC24A5</t>
  </si>
  <si>
    <t>rs552935537</t>
  </si>
  <si>
    <t>RASGRP3</t>
  </si>
  <si>
    <t>rs576847033</t>
  </si>
  <si>
    <t>ZNF804B</t>
  </si>
  <si>
    <t>rs118185691</t>
  </si>
  <si>
    <t>PPP3CB</t>
  </si>
  <si>
    <t>rs185639601</t>
  </si>
  <si>
    <t>MYT1L</t>
  </si>
  <si>
    <t>rs181931050</t>
  </si>
  <si>
    <t>AC068196.1</t>
  </si>
  <si>
    <t>rs74617713</t>
  </si>
  <si>
    <t>CDH13</t>
  </si>
  <si>
    <t>27911795, 26053186, 24665060</t>
  </si>
  <si>
    <t>Alcohol Drinking, Smoking</t>
  </si>
  <si>
    <t>rs141246798</t>
  </si>
  <si>
    <t>RAPGEF4</t>
  </si>
  <si>
    <t>rs547369609</t>
  </si>
  <si>
    <t>UBAP2L</t>
  </si>
  <si>
    <t>rs112280716</t>
  </si>
  <si>
    <t>VIT</t>
  </si>
  <si>
    <t>rs141623584</t>
  </si>
  <si>
    <t>WDR72</t>
  </si>
  <si>
    <t>rs138275642</t>
  </si>
  <si>
    <t>rs114969285</t>
  </si>
  <si>
    <t>PAPD5</t>
  </si>
  <si>
    <t>rs115869952</t>
  </si>
  <si>
    <t>DYX1C1</t>
  </si>
  <si>
    <t>rs145114634</t>
  </si>
  <si>
    <t>rs113151204</t>
  </si>
  <si>
    <t>TCF12</t>
  </si>
  <si>
    <t>rs146570557</t>
  </si>
  <si>
    <t>LINC01121</t>
  </si>
  <si>
    <t>rs190330813</t>
  </si>
  <si>
    <t>AC007401.2</t>
  </si>
  <si>
    <t>rs138297218</t>
  </si>
  <si>
    <t>AC007131.2</t>
  </si>
  <si>
    <t>rs544521960</t>
  </si>
  <si>
    <t>rs137941753</t>
  </si>
  <si>
    <t>NRXN1</t>
  </si>
  <si>
    <t>rs546902235</t>
  </si>
  <si>
    <t>SUMF1</t>
  </si>
  <si>
    <t>24962325</t>
  </si>
  <si>
    <t>rs76923049</t>
  </si>
  <si>
    <t>PEAK1</t>
  </si>
  <si>
    <t>rs182520449</t>
  </si>
  <si>
    <t>EP300</t>
  </si>
  <si>
    <t>rs529709048</t>
  </si>
  <si>
    <t>CACNA1A</t>
  </si>
  <si>
    <t>rs79659047</t>
  </si>
  <si>
    <t>rs116675867</t>
  </si>
  <si>
    <t>FMN1</t>
  </si>
  <si>
    <t>rs148449321</t>
  </si>
  <si>
    <t>rs59602610</t>
  </si>
  <si>
    <t>ATXN7L1</t>
  </si>
  <si>
    <t>rs183420772</t>
  </si>
  <si>
    <t>AC011551.3</t>
  </si>
  <si>
    <t>rs79614375</t>
  </si>
  <si>
    <t>GRAP2</t>
  </si>
  <si>
    <t>rs187315963</t>
  </si>
  <si>
    <t>MMP26</t>
  </si>
  <si>
    <t>rs150683906</t>
  </si>
  <si>
    <t>RP11-307P5.1</t>
  </si>
  <si>
    <t>rs537217682</t>
  </si>
  <si>
    <t>RP11-275H4.1</t>
  </si>
  <si>
    <t>rs76031551</t>
  </si>
  <si>
    <t>PFKP</t>
  </si>
  <si>
    <t>rs13402635</t>
  </si>
  <si>
    <t>COL6A3</t>
  </si>
  <si>
    <t>rs118142682</t>
  </si>
  <si>
    <t>LPHN3</t>
  </si>
  <si>
    <t>rs147278183</t>
  </si>
  <si>
    <t>NHSL1</t>
  </si>
  <si>
    <t>rs552743109</t>
  </si>
  <si>
    <t>RP11-446J8.1</t>
  </si>
  <si>
    <t>rs151057051</t>
  </si>
  <si>
    <t>APOL6</t>
  </si>
  <si>
    <t>rs146846052</t>
  </si>
  <si>
    <t>MTHFD1L</t>
  </si>
  <si>
    <t>rs561855024</t>
  </si>
  <si>
    <t>GSPT1</t>
  </si>
  <si>
    <t>rs547334219</t>
  </si>
  <si>
    <t>ROR1</t>
  </si>
  <si>
    <t>21665994</t>
  </si>
  <si>
    <t>rs184586955</t>
  </si>
  <si>
    <t>rs549543606</t>
  </si>
  <si>
    <t>rs146907744</t>
  </si>
  <si>
    <t>DPP6</t>
  </si>
  <si>
    <t>22978509, 23942779</t>
  </si>
  <si>
    <t>Alcoholism, Tobacco Use Disorder</t>
  </si>
  <si>
    <t>rs148463630</t>
  </si>
  <si>
    <t>DCAF8</t>
  </si>
  <si>
    <t>rs144667310</t>
  </si>
  <si>
    <t>ACBD5</t>
  </si>
  <si>
    <t>rs369731863</t>
  </si>
  <si>
    <t>RBFOX1</t>
  </si>
  <si>
    <t>rs528629566</t>
  </si>
  <si>
    <t>ATP1A2</t>
  </si>
  <si>
    <t>rs12261304</t>
  </si>
  <si>
    <t>ADARB2</t>
  </si>
  <si>
    <t>25189868</t>
  </si>
  <si>
    <t>rs184596575</t>
  </si>
  <si>
    <t>RP11-15B17.1</t>
  </si>
  <si>
    <t>rs189740025</t>
  </si>
  <si>
    <t>DEAF1</t>
  </si>
  <si>
    <t>rs78816278</t>
  </si>
  <si>
    <t>APITD1</t>
  </si>
  <si>
    <t>rs143920125</t>
  </si>
  <si>
    <t>NTF3</t>
  </si>
  <si>
    <t>rs188124764</t>
  </si>
  <si>
    <t>TOX</t>
  </si>
  <si>
    <t>rs188591576</t>
  </si>
  <si>
    <t>GRID2</t>
  </si>
  <si>
    <t>rs372566046</t>
  </si>
  <si>
    <t>rs113862825</t>
  </si>
  <si>
    <t>OTOF</t>
  </si>
  <si>
    <t>rs144862365</t>
  </si>
  <si>
    <t>COLEC12</t>
  </si>
  <si>
    <t>rs113689302</t>
  </si>
  <si>
    <t>RP11-472K22.1</t>
  </si>
  <si>
    <t>rs529877871</t>
  </si>
  <si>
    <t>NEDD9</t>
  </si>
  <si>
    <t>rs9340873</t>
  </si>
  <si>
    <t>ESR1</t>
  </si>
  <si>
    <t>27393504, 19581569</t>
  </si>
  <si>
    <t>Smoking, Alcoholism</t>
  </si>
  <si>
    <t>rs576124895</t>
  </si>
  <si>
    <t>SETD7</t>
  </si>
  <si>
    <t>19247474</t>
  </si>
  <si>
    <t>rs750771099</t>
  </si>
  <si>
    <t>CELSR1</t>
  </si>
  <si>
    <t>rs188581895</t>
  </si>
  <si>
    <t>KCNG3</t>
  </si>
  <si>
    <t>rs151235868</t>
  </si>
  <si>
    <t>PTDSS2</t>
  </si>
  <si>
    <t>rs371587815</t>
  </si>
  <si>
    <t>RP11-820L6.1</t>
  </si>
  <si>
    <t>rs138745323</t>
  </si>
  <si>
    <t>ATP13A3</t>
  </si>
  <si>
    <t>rs75618101</t>
  </si>
  <si>
    <t>AC012499.1</t>
  </si>
  <si>
    <t>rs774567527</t>
  </si>
  <si>
    <t>MGRN1</t>
  </si>
  <si>
    <t>rs73681214</t>
  </si>
  <si>
    <t>AC005019.3</t>
  </si>
  <si>
    <t>rs60678284</t>
  </si>
  <si>
    <t>TMTC1</t>
  </si>
  <si>
    <t>rs544713500</t>
  </si>
  <si>
    <t>MINOS1</t>
  </si>
  <si>
    <t>Simulation Setting</t>
  </si>
  <si>
    <t># of Models (50,000 SNPs per model)</t>
  </si>
  <si>
    <t>I^2</t>
  </si>
  <si>
    <t>truth</t>
  </si>
  <si>
    <t>est</t>
  </si>
  <si>
    <t>sd</t>
  </si>
  <si>
    <t>BE***</t>
  </si>
  <si>
    <t>*** For BE data generating process, when true effect is non-zero, the number of studies where the effect exists was uniformly sampled from the total number of studies.</t>
  </si>
  <si>
    <t>(1-lambda)</t>
  </si>
  <si>
    <t>alpha:= variance inflation factor for outlier summary statistics</t>
  </si>
  <si>
    <t>(1-lambda):= proportion of non-outliers for non-replicable effect SNPs</t>
  </si>
  <si>
    <t xml:space="preserve">tau2:=variance of real effects for replicable SNPs </t>
  </si>
  <si>
    <t>pi:=proportion of SNPs with real effect</t>
  </si>
  <si>
    <t>CL=MAMBA-est Composite Likelihood Estimate</t>
  </si>
  <si>
    <t>Chr</t>
  </si>
  <si>
    <t>Total # SNPs</t>
  </si>
  <si>
    <t xml:space="preserve">We considered 3 simulation settings for each DGP (except for BE model), see Supplementary Note for in-depth description of each DGP and simulation scenario. </t>
  </si>
  <si>
    <t xml:space="preserve">Note: </t>
  </si>
  <si>
    <t>For RE and RE2 DGP, I^2 heterogeneity is varied,</t>
  </si>
  <si>
    <t>For MAMBA DGP, alpha is varied,</t>
  </si>
  <si>
    <t xml:space="preserve">Using Ensembl Variant Effect Predictor, we annotated each SNP with the "most severe" consequence that SNP may have on a transcript (ANNOTATION column), and the corresponding gene for that transcript (GENE column).    </t>
  </si>
  <si>
    <t>https://useast.ensembl.org/info/genome/variation/prediction/predicted_data.html#consequences</t>
  </si>
  <si>
    <t xml:space="preserve">Variant Consequences Table </t>
  </si>
  <si>
    <t>termSO</t>
  </si>
  <si>
    <t>descriptionSO</t>
  </si>
  <si>
    <t>accessionDisplay</t>
  </si>
  <si>
    <t>termIMPACT</t>
  </si>
  <si>
    <t>A feature ablation whereby the deleted region includes a transcript feature</t>
  </si>
  <si>
    <t>SO:0001893</t>
  </si>
  <si>
    <t>Transcript ablation</t>
  </si>
  <si>
    <t>HIGH</t>
  </si>
  <si>
    <t>A splice variant that changes the 2 base region at the 3' end of an intron</t>
  </si>
  <si>
    <t>SO:0001574</t>
  </si>
  <si>
    <t>Splice acceptor variant</t>
  </si>
  <si>
    <t>A splice variant that changes the 2 base region at the 5' end of an intron</t>
  </si>
  <si>
    <t>SO:0001575</t>
  </si>
  <si>
    <t>Splice donor variant</t>
  </si>
  <si>
    <t>A sequence variant whereby at least one base of a codon is changed, resulting in a premature stop codon, leading to a shortened transcript</t>
  </si>
  <si>
    <t>SO:0001587</t>
  </si>
  <si>
    <t>Stop gained</t>
  </si>
  <si>
    <t>A sequence variant which causes a disruption of the translational reading frame, because the number of nucleotides inserted or deleted is not a multiple of three</t>
  </si>
  <si>
    <t>SO:0001589</t>
  </si>
  <si>
    <t>Frameshift variant</t>
  </si>
  <si>
    <t>A sequence variant where at least one base of the terminator codon (stop) is changed, resulting in an elongated transcript</t>
  </si>
  <si>
    <t>SO:0001578</t>
  </si>
  <si>
    <t>Stop lost</t>
  </si>
  <si>
    <t>A codon variant that changes at least one base of the canonical start codon</t>
  </si>
  <si>
    <t>SO:0002012</t>
  </si>
  <si>
    <t>Start lost</t>
  </si>
  <si>
    <t>A feature amplification of a region containing a transcript</t>
  </si>
  <si>
    <t>SO:0001889</t>
  </si>
  <si>
    <t>Transcript amplification</t>
  </si>
  <si>
    <t>An inframe non synonymous variant that inserts bases into in the coding sequence</t>
  </si>
  <si>
    <t>SO:0001821</t>
  </si>
  <si>
    <t>Inframe insertion</t>
  </si>
  <si>
    <t>MODERATE</t>
  </si>
  <si>
    <t>An inframe non synonymous variant that deletes bases from the coding sequence</t>
  </si>
  <si>
    <t>SO:0001822</t>
  </si>
  <si>
    <t>Inframe deletion</t>
  </si>
  <si>
    <t>A sequence variant, that changes one or more bases, resulting in a different amino acid sequence but where the length is preserved</t>
  </si>
  <si>
    <t>SO:0001583</t>
  </si>
  <si>
    <t>Missense variant</t>
  </si>
  <si>
    <t>A sequence_variant which is predicted to change the protein encoded in the coding sequence</t>
  </si>
  <si>
    <t>SO:0001818</t>
  </si>
  <si>
    <t>Protein altering variant</t>
  </si>
  <si>
    <t>A sequence variant in which a change has occurred within the region of the splice site, either within 1-3 bases of the exon or 3-8 bases of the intron</t>
  </si>
  <si>
    <t>SO:0001630</t>
  </si>
  <si>
    <t>Splice region variant</t>
  </si>
  <si>
    <t>LOW</t>
  </si>
  <si>
    <t>A sequence variant where at least one base of the final codon of an incompletely annotated transcript is changed</t>
  </si>
  <si>
    <t>SO:0001626</t>
  </si>
  <si>
    <t>Incomplete terminal codon variant</t>
  </si>
  <si>
    <t>A sequence variant where at least one base in the start codon is changed, but the start remains</t>
  </si>
  <si>
    <t>SO:0002019</t>
  </si>
  <si>
    <t>Start retained variant</t>
  </si>
  <si>
    <t>A sequence variant where at least one base in the terminator codon is changed, but the terminator remains</t>
  </si>
  <si>
    <t>SO:0001567</t>
  </si>
  <si>
    <t>Stop retained variant</t>
  </si>
  <si>
    <t>A sequence variant where there is no resulting change to the encoded amino acid</t>
  </si>
  <si>
    <t>SO:0001819</t>
  </si>
  <si>
    <t>Synonymous variant</t>
  </si>
  <si>
    <t>A sequence variant that changes the coding sequence</t>
  </si>
  <si>
    <t>SO:0001580</t>
  </si>
  <si>
    <t>Coding sequence variant</t>
  </si>
  <si>
    <t>MODIFIER</t>
  </si>
  <si>
    <t>A transcript variant located with the sequence of the mature miRNA</t>
  </si>
  <si>
    <t>SO:0001620</t>
  </si>
  <si>
    <t>Mature miRNA variant</t>
  </si>
  <si>
    <t>A UTR variant of the 5' UTR</t>
  </si>
  <si>
    <t>SO:0001623</t>
  </si>
  <si>
    <t>5 prime UTR variant</t>
  </si>
  <si>
    <t>A UTR variant of the 3' UTR</t>
  </si>
  <si>
    <t>SO:0001624</t>
  </si>
  <si>
    <t>3 prime UTR variant</t>
  </si>
  <si>
    <t>A sequence variant that changes non-coding exon sequence in a non-coding transcript</t>
  </si>
  <si>
    <t>SO:0001792</t>
  </si>
  <si>
    <t>Non coding transcript exon variant</t>
  </si>
  <si>
    <t>A transcript variant occurring within an intron</t>
  </si>
  <si>
    <t>SO:0001627</t>
  </si>
  <si>
    <t>Intron variant</t>
  </si>
  <si>
    <t>A variant in a transcript that is the target of NMD</t>
  </si>
  <si>
    <t>SO:0001621</t>
  </si>
  <si>
    <t>NMD transcript variant</t>
  </si>
  <si>
    <t>A transcript variant of a non coding RNA gene</t>
  </si>
  <si>
    <t>SO:0001619</t>
  </si>
  <si>
    <t>Non coding transcript variant</t>
  </si>
  <si>
    <t>A sequence variant located 5' of a gene</t>
  </si>
  <si>
    <t>SO:0001631</t>
  </si>
  <si>
    <t>Upstream gene variant</t>
  </si>
  <si>
    <t>A sequence variant located 3' of a gene</t>
  </si>
  <si>
    <t>SO:0001632</t>
  </si>
  <si>
    <t>Downstream gene variant</t>
  </si>
  <si>
    <t>A feature ablation whereby the deleted region includes a transcription factor binding site</t>
  </si>
  <si>
    <t>SO:0001895</t>
  </si>
  <si>
    <t>TFBS ablation</t>
  </si>
  <si>
    <t>A feature amplification of a region containing a transcription factor binding site</t>
  </si>
  <si>
    <t>SO:0001892</t>
  </si>
  <si>
    <t>TFBS amplification</t>
  </si>
  <si>
    <t>A sequence variant located within a transcription factor binding site</t>
  </si>
  <si>
    <t>SO:0001782</t>
  </si>
  <si>
    <t>TF binding site variant</t>
  </si>
  <si>
    <t>A feature ablation whereby the deleted region includes a regulatory region</t>
  </si>
  <si>
    <t>SO:0001894</t>
  </si>
  <si>
    <t>Regulatory region ablation</t>
  </si>
  <si>
    <t>A feature amplification of a region containing a regulatory region</t>
  </si>
  <si>
    <t>SO:0001891</t>
  </si>
  <si>
    <t>Regulatory region amplification</t>
  </si>
  <si>
    <t>A sequence variant that causes the extension of a genomic feature, with regard to the reference sequence</t>
  </si>
  <si>
    <t>SO:0001907</t>
  </si>
  <si>
    <t>Feature elongation</t>
  </si>
  <si>
    <t>A sequence variant located within a regulatory region</t>
  </si>
  <si>
    <t>SO:0001566</t>
  </si>
  <si>
    <t>Regulatory region variant</t>
  </si>
  <si>
    <t>A sequence variant that causes the reduction of a genomic feature, with regard to the reference sequence</t>
  </si>
  <si>
    <t>SO:0001906</t>
  </si>
  <si>
    <t>Feature truncation</t>
  </si>
  <si>
    <t>A sequence variant located in the intergenic region, between genes</t>
  </si>
  <si>
    <t>SO:0001628</t>
  </si>
  <si>
    <t>Intergenic variant</t>
  </si>
  <si>
    <t xml:space="preserve">Above are 262 SNPs with either P &lt; 5e-8 , or coding variants with functional annotations ranked more severely than an "intronic mutation" according to severity ranking table for annotations below. </t>
  </si>
  <si>
    <t>Previous associations with smoking and drinking phenotypes were subsequently checked for each annotated gene using keywords “Alcoholism”, “Alcohol Drinking”, “Smoking”, “Tobacco Use Disorder”, and “Substance-Related Disorders” using PheGenI Phenotype-Genotype Integrator29, and PubMed ID's of publications which previously cited the gene for a smoking or drinking trait are listed in Previously Reported PubMed ID column.</t>
  </si>
  <si>
    <t>We below are tables presenting accuracy of the hyperparameter estimates, and comparisons of FWER, Power, and MSE with other meta-analysis methods.</t>
  </si>
  <si>
    <t>Hyperparameter Estimates</t>
  </si>
  <si>
    <t>tau2_est</t>
  </si>
  <si>
    <t># Models</t>
  </si>
  <si>
    <t># of SNPs per Model</t>
  </si>
  <si>
    <t>FWER</t>
  </si>
  <si>
    <t>Hyperparameter Settings</t>
  </si>
  <si>
    <t>Method</t>
  </si>
  <si>
    <t>α= 0.05</t>
  </si>
  <si>
    <t>α= 0.001</t>
  </si>
  <si>
    <t>α= 1e-5</t>
  </si>
  <si>
    <t>α= 1e-6</t>
  </si>
  <si>
    <t>BE</t>
  </si>
  <si>
    <t>POWER</t>
  </si>
  <si>
    <t>Power  (Emprical Type-I Error Threshold =1e-6)</t>
  </si>
  <si>
    <t>SCREEN</t>
  </si>
  <si>
    <t>MSE</t>
  </si>
  <si>
    <t>Phenotype</t>
  </si>
  <si>
    <t>MAMBA-est</t>
  </si>
  <si>
    <t>Model Type</t>
  </si>
  <si>
    <t>Avg. Fit Time</t>
  </si>
  <si>
    <t>sd(Fit time)</t>
  </si>
  <si>
    <t>min(Fit Time)</t>
  </si>
  <si>
    <t>max(Fit Time)</t>
  </si>
  <si>
    <t>Number of Models</t>
  </si>
  <si>
    <t>unit</t>
  </si>
  <si>
    <t>minutes</t>
  </si>
  <si>
    <t>overall</t>
  </si>
  <si>
    <t xml:space="preserve">Here we presented two examples based upon GSCAN analysis, where we have exxtreme outliers and moderate outliers. The estimated hyperparameteres are then used in the simutation to create realistic scenarios </t>
  </si>
  <si>
    <t>We ran simulations where the variance inflation of outliers was high and proportion of outliers was very small (alpha=100, lambda=0.001), and where the variance inflation was small (alpha=1.1, lambda=0.025)</t>
  </si>
  <si>
    <t xml:space="preserve"> A table of summary statistics describing the time to convergence for MAMBA and MAMBA-est models fit using EM Algorithm using a single CPU core (Intel(R) Xeon(R) CPU E5-2680 v3 @ 2.50GHz) and 8gb memory.  Separate models are fit for each chromosome and each phenotype, so a total of 22 models were fitted for each phenotype. </t>
  </si>
  <si>
    <t>Supplementary Data 3. Summary of MAMBA hyperparameter estimates under simulation.</t>
  </si>
  <si>
    <t>Supplementary Data 4. Additional Simulation Scenarios</t>
  </si>
  <si>
    <t>Supplementary Data 5. Phenotypic Descriptive Statistics for Continuous Traits: Cigarettes per Day, Drinks per Week</t>
  </si>
  <si>
    <t>Supplementary Data 6. Phenotypic Descriptive Statistics for Binary Traits: Smoking Cessation, Smoking Initiation</t>
  </si>
  <si>
    <r>
      <rPr>
        <b/>
        <sz val="11"/>
        <color rgb="FF000000"/>
        <rFont val="Calibri"/>
        <family val="2"/>
        <scheme val="minor"/>
      </rPr>
      <t>Supplementary Data 7.  Summary of model computation time.</t>
    </r>
    <r>
      <rPr>
        <sz val="12"/>
        <color theme="1"/>
        <rFont val="Calibri"/>
        <family val="2"/>
        <scheme val="minor"/>
      </rPr>
      <t xml:space="preserve"> </t>
    </r>
  </si>
  <si>
    <t>Supplementary Data 8: Estimated Hyperparameters from MAMBA models for Cigarettes per Day phenotype.</t>
  </si>
  <si>
    <t>Supplementary Data 9: Estimated Hyperparameters from MAMBA models for Drinks per Week phenotype.</t>
  </si>
  <si>
    <t>Supplementary Data 10: Estimated Hyperparameters from MAMBA models for Smoking Initiation phenotype.</t>
  </si>
  <si>
    <t>Supplementary Data 11: Estimated Hyperparameters from MAMBA models for Smoking Cessation phenotype.</t>
  </si>
  <si>
    <t xml:space="preserve">Supplementary Data 16.  Selected rare variants (MAF &lt; 0.001) with PPR &gt; 0.99.            </t>
  </si>
  <si>
    <t>Significance Threshold</t>
  </si>
  <si>
    <t>Data-Generating Process</t>
  </si>
  <si>
    <t xml:space="preserve">We compare the type-I error for five different approaches, namely, MAMBA, fixed effect meta-analysis (FE), random effect (RE) meta-analysis, modified random effect meta-analysis with heterogeneity only present under the alternative hypothesis (RE2) and binary effect analysis (BE). We evaluated the type I errors under different significance thresholds. Results are combined across different scenarios described in the Supplementary Notes.  </t>
  </si>
  <si>
    <t>Data Generating Process</t>
  </si>
  <si>
    <t>METHOD</t>
  </si>
  <si>
    <t>All</t>
  </si>
  <si>
    <t>MAF &lt; 0.1%</t>
  </si>
  <si>
    <t>MAF &lt; 1%</t>
  </si>
  <si>
    <t>GW-sig</t>
  </si>
  <si>
    <r>
      <rPr>
        <b/>
        <sz val="12"/>
        <color theme="1"/>
        <rFont val="Calibri"/>
        <family val="2"/>
        <scheme val="minor"/>
      </rPr>
      <t xml:space="preserve">Supplementary Data 12: Number of SNPs with suggestive significance for each GSCAN phenotype, which are also tested in the replication dataset. </t>
    </r>
    <r>
      <rPr>
        <sz val="12"/>
        <color theme="1"/>
        <rFont val="Calibri"/>
        <family val="2"/>
        <scheme val="minor"/>
      </rPr>
      <t>All represents the total number of SNPs, and GW-sig is the number of SNPs with fixed-effect two-sided p-values &lt; 5×10^(-8) without adjustment for multiple comparisons.</t>
    </r>
  </si>
  <si>
    <t>Replication threshold</t>
  </si>
  <si>
    <t>0.847 (190)</t>
  </si>
  <si>
    <t>0.816 (201)</t>
  </si>
  <si>
    <t>0.73 (226)</t>
  </si>
  <si>
    <t>0.788 (85)</t>
  </si>
  <si>
    <t>0.612 (245)</t>
  </si>
  <si>
    <t>0.605 (233)</t>
  </si>
  <si>
    <t>0.605 (190)</t>
  </si>
  <si>
    <t>0.587 (201)</t>
  </si>
  <si>
    <t>0.522 (226)</t>
  </si>
  <si>
    <t>0.576 (85)</t>
  </si>
  <si>
    <t>0.457 (245)</t>
  </si>
  <si>
    <t>0.442 (233)</t>
  </si>
  <si>
    <t>0.3 (190)</t>
  </si>
  <si>
    <t>0.279 (201)</t>
  </si>
  <si>
    <t>0.261 (226)</t>
  </si>
  <si>
    <t>0.282 (85)</t>
  </si>
  <si>
    <t>0.224 (245)</t>
  </si>
  <si>
    <t>0.227 (233)</t>
  </si>
  <si>
    <t>Replication rate (Number of SNPs with discovery p-value &lt; 5x10^(-8)  that are analyzed for replication)</t>
  </si>
  <si>
    <t>1x10^(-3)</t>
  </si>
  <si>
    <t>1x10^(-5)</t>
  </si>
  <si>
    <t>P-VALUE &lt; 5x10^(-8)</t>
  </si>
  <si>
    <t>Variants</t>
  </si>
  <si>
    <t>rs549209211</t>
  </si>
  <si>
    <t>rs528005679</t>
  </si>
  <si>
    <t>rs150862902</t>
  </si>
  <si>
    <t>rs528941467</t>
  </si>
  <si>
    <t>rs543811869</t>
  </si>
  <si>
    <t>rs114624651</t>
  </si>
  <si>
    <t>rs181003927</t>
  </si>
  <si>
    <t>rs554091924</t>
  </si>
  <si>
    <t>rs587593852</t>
  </si>
  <si>
    <t>rs4356576</t>
  </si>
  <si>
    <t>rs532950184</t>
  </si>
  <si>
    <t>rs553418354</t>
  </si>
  <si>
    <t>rs150932658</t>
  </si>
  <si>
    <t>rs528370216</t>
  </si>
  <si>
    <t>rs544668923</t>
  </si>
  <si>
    <t>rs139382229</t>
  </si>
  <si>
    <t>rs190628720</t>
  </si>
  <si>
    <t>rs373124196</t>
  </si>
  <si>
    <t>rs1585325</t>
  </si>
  <si>
    <t>rs190707392</t>
  </si>
  <si>
    <t>rs567694752</t>
  </si>
  <si>
    <t>Replication Cohort</t>
  </si>
  <si>
    <t>Fixed Effects</t>
  </si>
  <si>
    <t>P-value</t>
  </si>
  <si>
    <t>PPR</t>
  </si>
  <si>
    <r>
      <t>Supplementary Table 15</t>
    </r>
    <r>
      <rPr>
        <sz val="12"/>
        <color theme="1"/>
        <rFont val="Calibri"/>
        <family val="2"/>
        <scheme val="minor"/>
      </rPr>
      <t xml:space="preserve">: </t>
    </r>
    <r>
      <rPr>
        <b/>
        <sz val="12"/>
        <color theme="1"/>
        <rFont val="Calibri"/>
        <family val="2"/>
        <scheme val="minor"/>
      </rPr>
      <t xml:space="preserve">Examples of non-replicable common variants from the discovery cohort (MAF&gt;0.1%). </t>
    </r>
    <r>
      <rPr>
        <sz val="12"/>
        <color theme="1"/>
        <rFont val="Calibri"/>
        <family val="2"/>
        <scheme val="minor"/>
      </rPr>
      <t>We analyzed the association from the discovery cohorts and also obtained p-values in the replication cohort. Below are all 21 SNPs for the Smoking Initiation (SmkInit) phenotype which has estimated PPR &lt; 0.5 and MAF &gt; 0.1%.   Only one of these SNPs has a replication p-value less than 0.01, and 9/21 SNPs have opposite directions of effect between the discovery meta-analysis and the replication study.  The entries below are ordered by the replication p-value from the 23andMe dataset. All p-values are two-sided and not adjusted for multiple comparisons.</t>
    </r>
  </si>
  <si>
    <r>
      <t>Supplementary Data 13</t>
    </r>
    <r>
      <rPr>
        <sz val="12"/>
        <color theme="1"/>
        <rFont val="Calibri"/>
        <family val="2"/>
        <scheme val="minor"/>
      </rPr>
      <t xml:space="preserve">: The mean squared differences (MSD) of the genetic effect size estimates between the discovery and 23andMe replication cohort, where 
We calculated the MSDs separately for all variants, for low frequency variants with MAF&lt;1%, for rare variants with MAF≤0.1% and for variants that have two-sided unadjusted p-values &lt; 5´10-8.  </t>
    </r>
  </si>
  <si>
    <t>Estimated Effect Direction</t>
  </si>
  <si>
    <r>
      <t xml:space="preserve">Supplementary Data 2: Model-specific cutoff levels used for calculating Power, where the cutoff corresponds to an empirical type-I error rate of 1x10^(-6)  for each model under each DGP.  </t>
    </r>
    <r>
      <rPr>
        <sz val="12"/>
        <color theme="1"/>
        <rFont val="Calibri"/>
        <family val="2"/>
        <scheme val="minor"/>
      </rPr>
      <t xml:space="preserve">For MAMBA the significance metric used to determine the empirical cutoff is the estimated PPR value, for SCREEN, the metric used is the estimated FDR for replication in at least 2 studies.  For FE, RE, RE2, and BE methods the significance metric is a two-sided p-value. </t>
    </r>
    <r>
      <rPr>
        <b/>
        <sz val="12"/>
        <color theme="1"/>
        <rFont val="Calibri"/>
        <family val="2"/>
        <scheme val="minor"/>
      </rPr>
      <t xml:space="preserve"> </t>
    </r>
  </si>
  <si>
    <t>See Annotation table and description below.</t>
  </si>
  <si>
    <r>
      <rPr>
        <b/>
        <sz val="12"/>
        <color theme="1"/>
        <rFont val="Calibri"/>
        <family val="2"/>
        <scheme val="minor"/>
      </rPr>
      <t>Supplementary Data 14: Replication Rate at Different Significance Thresholds in the Replication Dataset.</t>
    </r>
    <r>
      <rPr>
        <sz val="12"/>
        <color theme="1"/>
        <rFont val="Calibri"/>
        <family val="2"/>
        <scheme val="minor"/>
      </rPr>
      <t xml:space="preserve"> We calculated the replication rate in the 23andMe dataset using SNPs with two-sided unadjusted discovery p-value &lt; 5×10^(-8) for each method.  </t>
    </r>
  </si>
  <si>
    <r>
      <rPr>
        <b/>
        <sz val="12"/>
        <color theme="1"/>
        <rFont val="Calibri"/>
        <family val="2"/>
        <scheme val="minor"/>
      </rPr>
      <t>Supplementary Data 1: Simulation evaluation of type-I error. Type I error were evaluated based upon 60 million repetitions.</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</si>
</sst>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1"/>
      <color rgb="FF000000"/>
      <name val="Calibri"/>
      <family val="2"/>
      <scheme val="minor"/>
    </font>
    <font>
      <sz val="11"/>
      <color theme="1"/>
      <name val="Arial"/>
      <family val="2"/>
    </font>
    <font>
      <b/>
      <sz val="11"/>
      <color theme="1"/>
      <name val="Calibri  "/>
    </font>
    <font>
      <sz val="11"/>
      <color theme="1"/>
      <name val="Calibri  "/>
    </font>
    <font>
      <vertAlign val="superscript"/>
      <sz val="11"/>
      <color theme="1"/>
      <name val="Calibri  "/>
    </font>
    <font>
      <sz val="11"/>
      <color rgb="FF000000"/>
      <name val="Calibri  "/>
    </font>
    <font>
      <b/>
      <sz val="11"/>
      <color rgb="FF000000"/>
      <name val="Calibri"/>
      <family val="2"/>
      <scheme val="minor"/>
    </font>
    <font>
      <b/>
      <vertAlign val="superscript"/>
      <sz val="11"/>
      <color theme="1"/>
      <name val="Calibri  "/>
    </font>
    <font>
      <sz val="11"/>
      <color theme="8" tint="-0.249977111117893"/>
      <name val="Calibri  "/>
    </font>
    <font>
      <i/>
      <sz val="11"/>
      <color rgb="FF000000"/>
      <name val="Calibri"/>
      <family val="2"/>
      <scheme val="minor"/>
    </font>
    <font>
      <b/>
      <sz val="12"/>
      <color theme="1"/>
      <name val="Calibri"/>
      <family val="2"/>
      <scheme val="minor"/>
    </font>
    <font>
      <sz val="11"/>
      <name val="Calibri"/>
      <family val="2"/>
      <scheme val="minor"/>
    </font>
    <font>
      <sz val="11"/>
      <color rgb="FF000000"/>
      <name val="Cambria Math"/>
      <family val="1"/>
    </font>
    <font>
      <sz val="11"/>
      <color theme="7"/>
      <name val="Calibri"/>
      <family val="2"/>
      <scheme val="minor"/>
    </font>
    <font>
      <sz val="8"/>
      <name val="Calibri"/>
      <family val="2"/>
      <scheme val="minor"/>
    </font>
    <font>
      <sz val="12"/>
      <color theme="1"/>
      <name val="Arial"/>
      <family val="2"/>
    </font>
    <font>
      <sz val="12"/>
      <color rgb="FF00000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F7E9C4"/>
        <bgColor indexed="64"/>
      </patternFill>
    </fill>
  </fills>
  <borders count="30">
    <border>
      <left/>
      <right/>
      <top/>
      <bottom/>
      <diagonal/>
    </border>
    <border>
      <left/>
      <right/>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top/>
      <bottom style="medium">
        <color indexed="64"/>
      </bottom>
      <diagonal/>
    </border>
    <border>
      <left/>
      <right/>
      <top/>
      <bottom style="thick">
        <color indexed="64"/>
      </bottom>
      <diagonal/>
    </border>
    <border>
      <left/>
      <right/>
      <top style="thick">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4" fillId="0" borderId="0" applyFont="0" applyFill="0" applyBorder="0" applyAlignment="0" applyProtection="0"/>
    <xf numFmtId="0" fontId="4" fillId="0" borderId="0"/>
    <xf numFmtId="0" fontId="3" fillId="0" borderId="0"/>
    <xf numFmtId="0" fontId="7" fillId="0" borderId="0"/>
    <xf numFmtId="0" fontId="2" fillId="0" borderId="0"/>
    <xf numFmtId="0" fontId="1" fillId="0" borderId="0"/>
  </cellStyleXfs>
  <cellXfs count="210">
    <xf numFmtId="0" fontId="0" fillId="0" borderId="0" xfId="0"/>
    <xf numFmtId="0" fontId="0" fillId="0" borderId="0" xfId="0" applyFill="1"/>
    <xf numFmtId="0" fontId="7" fillId="0" borderId="0" xfId="12"/>
    <xf numFmtId="0" fontId="8" fillId="0" borderId="0" xfId="0" applyFont="1"/>
    <xf numFmtId="0" fontId="10" fillId="0" borderId="0" xfId="0" applyFont="1" applyAlignment="1">
      <alignment vertical="center" wrapText="1"/>
    </xf>
    <xf numFmtId="3" fontId="10" fillId="0" borderId="0" xfId="0" applyNumberFormat="1" applyFont="1" applyAlignment="1">
      <alignment horizontal="right" vertical="center" wrapText="1"/>
    </xf>
    <xf numFmtId="0" fontId="10" fillId="0" borderId="0" xfId="0" applyFont="1" applyAlignment="1">
      <alignment horizontal="right" vertical="center" wrapText="1"/>
    </xf>
    <xf numFmtId="0" fontId="10" fillId="0" borderId="6" xfId="0" applyFont="1" applyBorder="1" applyAlignment="1">
      <alignment vertical="center" wrapText="1"/>
    </xf>
    <xf numFmtId="3" fontId="10" fillId="0" borderId="6" xfId="0" applyNumberFormat="1" applyFont="1" applyBorder="1" applyAlignment="1">
      <alignment horizontal="right" vertical="center" wrapText="1"/>
    </xf>
    <xf numFmtId="0" fontId="10" fillId="0" borderId="6" xfId="0" applyFont="1" applyBorder="1" applyAlignment="1">
      <alignment horizontal="right" vertical="center" wrapText="1"/>
    </xf>
    <xf numFmtId="9" fontId="10" fillId="0" borderId="0" xfId="0" applyNumberFormat="1" applyFont="1" applyAlignment="1">
      <alignment horizontal="right" vertical="center" wrapText="1"/>
    </xf>
    <xf numFmtId="9" fontId="12" fillId="0" borderId="0" xfId="0" applyNumberFormat="1" applyFont="1" applyAlignment="1">
      <alignment horizontal="right" vertical="center" wrapText="1"/>
    </xf>
    <xf numFmtId="0" fontId="12" fillId="0" borderId="0" xfId="0" applyFont="1" applyAlignment="1">
      <alignment horizontal="right" vertical="center" wrapText="1"/>
    </xf>
    <xf numFmtId="9" fontId="10" fillId="0" borderId="6" xfId="0" applyNumberFormat="1" applyFont="1" applyBorder="1" applyAlignment="1">
      <alignment horizontal="right" vertical="center" wrapText="1"/>
    </xf>
    <xf numFmtId="0" fontId="0" fillId="0" borderId="0" xfId="0" applyAlignment="1">
      <alignment horizontal="center"/>
    </xf>
    <xf numFmtId="0" fontId="9" fillId="0" borderId="5" xfId="0" applyFont="1" applyBorder="1" applyAlignment="1">
      <alignment vertical="center"/>
    </xf>
    <xf numFmtId="0" fontId="10" fillId="0" borderId="5" xfId="0" applyFont="1" applyBorder="1"/>
    <xf numFmtId="0" fontId="9" fillId="0" borderId="5" xfId="0" applyFont="1" applyBorder="1" applyAlignment="1">
      <alignment vertical="center" wrapText="1"/>
    </xf>
    <xf numFmtId="0" fontId="9" fillId="0" borderId="5" xfId="0" applyFont="1" applyBorder="1" applyAlignment="1">
      <alignment horizontal="right" vertical="center" wrapText="1"/>
    </xf>
    <xf numFmtId="0" fontId="9" fillId="0" borderId="0" xfId="0" applyFont="1" applyBorder="1"/>
    <xf numFmtId="0" fontId="10" fillId="0" borderId="0" xfId="0" applyFont="1" applyBorder="1"/>
    <xf numFmtId="0" fontId="9" fillId="0" borderId="9" xfId="0" applyFont="1" applyBorder="1" applyAlignment="1">
      <alignment horizontal="center" vertical="center" wrapText="1"/>
    </xf>
    <xf numFmtId="0" fontId="9" fillId="0" borderId="8" xfId="0" applyFont="1" applyBorder="1" applyAlignment="1">
      <alignment horizontal="right" vertical="center" wrapText="1"/>
    </xf>
    <xf numFmtId="0" fontId="8" fillId="0" borderId="0" xfId="0" applyFont="1" applyAlignment="1">
      <alignment horizontal="center"/>
    </xf>
    <xf numFmtId="0" fontId="8" fillId="0" borderId="0" xfId="0" applyFont="1" applyAlignment="1">
      <alignment horizontal="right"/>
    </xf>
    <xf numFmtId="0" fontId="0" fillId="0" borderId="0" xfId="0" applyAlignment="1">
      <alignment horizontal="right"/>
    </xf>
    <xf numFmtId="3" fontId="0" fillId="0" borderId="0" xfId="0" applyNumberFormat="1"/>
    <xf numFmtId="0" fontId="10" fillId="0" borderId="0" xfId="0" applyFont="1" applyFill="1" applyAlignment="1">
      <alignment vertical="center" wrapText="1"/>
    </xf>
    <xf numFmtId="0" fontId="10" fillId="0" borderId="0" xfId="0" applyFont="1" applyFill="1" applyAlignment="1">
      <alignment horizontal="right" vertical="center" wrapText="1"/>
    </xf>
    <xf numFmtId="9" fontId="10" fillId="0" borderId="0" xfId="0" applyNumberFormat="1" applyFont="1" applyFill="1" applyAlignment="1">
      <alignment horizontal="right" vertical="center" wrapText="1"/>
    </xf>
    <xf numFmtId="9" fontId="12" fillId="0" borderId="0" xfId="0" applyNumberFormat="1" applyFont="1" applyFill="1" applyAlignment="1">
      <alignment horizontal="right" vertical="center" wrapText="1"/>
    </xf>
    <xf numFmtId="0" fontId="8" fillId="0" borderId="0" xfId="0" applyFont="1" applyFill="1"/>
    <xf numFmtId="0" fontId="15" fillId="0" borderId="0" xfId="0" applyFont="1" applyFill="1" applyAlignment="1">
      <alignment horizontal="right" vertical="center" wrapText="1"/>
    </xf>
    <xf numFmtId="9" fontId="15" fillId="0" borderId="0" xfId="0" applyNumberFormat="1" applyFont="1" applyFill="1" applyAlignment="1">
      <alignment horizontal="right" vertical="center" wrapText="1"/>
    </xf>
    <xf numFmtId="3" fontId="10" fillId="0" borderId="0" xfId="0" applyNumberFormat="1" applyFont="1" applyFill="1" applyAlignment="1">
      <alignment horizontal="right" vertical="center" wrapText="1"/>
    </xf>
    <xf numFmtId="9" fontId="12" fillId="0" borderId="0" xfId="9" applyFont="1" applyFill="1" applyAlignment="1">
      <alignment horizontal="right" vertical="center" wrapText="1"/>
    </xf>
    <xf numFmtId="9" fontId="10" fillId="0" borderId="0" xfId="9" applyFont="1" applyFill="1" applyAlignment="1">
      <alignment horizontal="right" vertical="center" wrapText="1"/>
    </xf>
    <xf numFmtId="0" fontId="13" fillId="0" borderId="0" xfId="12" applyFont="1"/>
    <xf numFmtId="0" fontId="13" fillId="0" borderId="0" xfId="12" applyFont="1" applyAlignment="1">
      <alignment wrapText="1"/>
    </xf>
    <xf numFmtId="0" fontId="7" fillId="0" borderId="0" xfId="12" applyAlignment="1">
      <alignment wrapText="1"/>
    </xf>
    <xf numFmtId="0" fontId="16" fillId="0" borderId="0" xfId="12" applyFont="1"/>
    <xf numFmtId="49" fontId="7" fillId="0" borderId="0" xfId="12" applyNumberFormat="1"/>
    <xf numFmtId="0" fontId="7" fillId="0" borderId="0" xfId="12" applyAlignment="1">
      <alignment horizontal="center"/>
    </xf>
    <xf numFmtId="0" fontId="7" fillId="0" borderId="14" xfId="12" applyBorder="1"/>
    <xf numFmtId="0" fontId="7" fillId="0" borderId="16" xfId="12" applyBorder="1" applyAlignment="1">
      <alignment horizontal="center"/>
    </xf>
    <xf numFmtId="0" fontId="7" fillId="0" borderId="0" xfId="12" applyBorder="1"/>
    <xf numFmtId="0" fontId="7" fillId="0" borderId="20" xfId="12" applyBorder="1"/>
    <xf numFmtId="0" fontId="7" fillId="0" borderId="0" xfId="12" applyBorder="1" applyAlignment="1">
      <alignment horizontal="center"/>
    </xf>
    <xf numFmtId="0" fontId="7" fillId="0" borderId="20" xfId="12" applyBorder="1" applyAlignment="1">
      <alignment horizontal="center"/>
    </xf>
    <xf numFmtId="0" fontId="7" fillId="0" borderId="2" xfId="12" applyBorder="1"/>
    <xf numFmtId="0" fontId="7" fillId="0" borderId="3" xfId="12" applyBorder="1" applyAlignment="1">
      <alignment horizontal="center"/>
    </xf>
    <xf numFmtId="0" fontId="7" fillId="0" borderId="3" xfId="12" applyBorder="1"/>
    <xf numFmtId="0" fontId="7" fillId="2" borderId="11" xfId="12" applyFill="1" applyBorder="1"/>
    <xf numFmtId="0" fontId="7" fillId="2" borderId="13" xfId="12" applyFill="1" applyBorder="1" applyAlignment="1">
      <alignment horizontal="center"/>
    </xf>
    <xf numFmtId="0" fontId="7" fillId="2" borderId="11" xfId="12" applyFill="1" applyBorder="1" applyAlignment="1">
      <alignment horizontal="center"/>
    </xf>
    <xf numFmtId="0" fontId="7" fillId="2" borderId="13" xfId="12" applyFill="1" applyBorder="1"/>
    <xf numFmtId="0" fontId="7" fillId="2" borderId="12" xfId="12" applyFill="1" applyBorder="1"/>
    <xf numFmtId="0" fontId="7" fillId="2" borderId="3" xfId="12" applyFill="1" applyBorder="1"/>
    <xf numFmtId="0" fontId="7" fillId="2" borderId="0" xfId="12" applyFill="1" applyBorder="1" applyAlignment="1">
      <alignment horizontal="center"/>
    </xf>
    <xf numFmtId="0" fontId="7" fillId="2" borderId="3" xfId="12" applyFill="1" applyBorder="1" applyAlignment="1">
      <alignment horizontal="center"/>
    </xf>
    <xf numFmtId="0" fontId="7" fillId="2" borderId="0" xfId="12" applyFill="1" applyBorder="1"/>
    <xf numFmtId="0" fontId="7" fillId="2" borderId="2" xfId="12" applyFill="1" applyBorder="1"/>
    <xf numFmtId="0" fontId="7" fillId="3" borderId="3" xfId="12" applyFill="1" applyBorder="1"/>
    <xf numFmtId="0" fontId="7" fillId="3" borderId="0" xfId="12" applyFill="1" applyBorder="1" applyAlignment="1">
      <alignment horizontal="center"/>
    </xf>
    <xf numFmtId="0" fontId="7" fillId="3" borderId="3" xfId="12" applyFill="1" applyBorder="1" applyAlignment="1">
      <alignment horizontal="center"/>
    </xf>
    <xf numFmtId="0" fontId="7" fillId="3" borderId="0" xfId="12" applyFill="1" applyBorder="1"/>
    <xf numFmtId="0" fontId="7" fillId="3" borderId="2" xfId="12" applyFill="1" applyBorder="1"/>
    <xf numFmtId="0" fontId="7" fillId="0" borderId="0" xfId="12" applyFill="1"/>
    <xf numFmtId="0" fontId="7" fillId="4" borderId="3" xfId="12" applyFill="1" applyBorder="1"/>
    <xf numFmtId="0" fontId="7" fillId="4" borderId="0" xfId="12" applyFill="1" applyBorder="1" applyAlignment="1">
      <alignment horizontal="center"/>
    </xf>
    <xf numFmtId="0" fontId="7" fillId="4" borderId="3" xfId="12" applyFill="1" applyBorder="1" applyAlignment="1">
      <alignment horizontal="center"/>
    </xf>
    <xf numFmtId="0" fontId="7" fillId="4" borderId="0" xfId="12" applyFill="1" applyBorder="1"/>
    <xf numFmtId="0" fontId="7" fillId="4" borderId="2" xfId="12" applyFill="1" applyBorder="1"/>
    <xf numFmtId="0" fontId="7" fillId="5" borderId="3" xfId="12" applyFill="1" applyBorder="1"/>
    <xf numFmtId="0" fontId="7" fillId="5" borderId="0" xfId="12" applyFill="1" applyBorder="1" applyAlignment="1">
      <alignment horizontal="center"/>
    </xf>
    <xf numFmtId="0" fontId="7" fillId="5" borderId="3" xfId="12" applyFill="1" applyBorder="1" applyAlignment="1">
      <alignment horizontal="center"/>
    </xf>
    <xf numFmtId="0" fontId="7" fillId="5" borderId="0" xfId="12" applyFill="1" applyBorder="1"/>
    <xf numFmtId="0" fontId="7" fillId="5" borderId="2" xfId="12" applyFill="1" applyBorder="1"/>
    <xf numFmtId="0" fontId="7" fillId="6" borderId="4" xfId="12" applyFill="1" applyBorder="1"/>
    <xf numFmtId="0" fontId="7" fillId="6" borderId="1" xfId="12" applyFill="1" applyBorder="1" applyAlignment="1">
      <alignment horizontal="center"/>
    </xf>
    <xf numFmtId="0" fontId="7" fillId="6" borderId="4" xfId="12" applyFill="1" applyBorder="1" applyAlignment="1">
      <alignment horizontal="center"/>
    </xf>
    <xf numFmtId="0" fontId="7" fillId="6" borderId="1" xfId="12" applyFill="1" applyBorder="1"/>
    <xf numFmtId="0" fontId="7" fillId="6" borderId="10" xfId="12" applyFill="1" applyBorder="1"/>
    <xf numFmtId="0" fontId="7" fillId="0" borderId="0" xfId="12" applyAlignment="1"/>
    <xf numFmtId="0" fontId="7" fillId="0" borderId="0" xfId="12" applyAlignment="1">
      <alignment horizontal="left"/>
    </xf>
    <xf numFmtId="0" fontId="7" fillId="0" borderId="16" xfId="12" applyBorder="1" applyAlignment="1">
      <alignment horizontal="center"/>
    </xf>
    <xf numFmtId="0" fontId="7" fillId="0" borderId="19" xfId="12" applyBorder="1" applyAlignment="1">
      <alignment horizontal="center"/>
    </xf>
    <xf numFmtId="0" fontId="7" fillId="0" borderId="14" xfId="12" applyBorder="1" applyAlignment="1">
      <alignment horizontal="center"/>
    </xf>
    <xf numFmtId="0" fontId="7" fillId="0" borderId="22" xfId="12" applyBorder="1"/>
    <xf numFmtId="0" fontId="7" fillId="0" borderId="5" xfId="12" applyBorder="1"/>
    <xf numFmtId="0" fontId="7" fillId="0" borderId="23" xfId="12" applyBorder="1"/>
    <xf numFmtId="0" fontId="7" fillId="0" borderId="21" xfId="12" applyBorder="1"/>
    <xf numFmtId="0" fontId="13" fillId="0" borderId="0" xfId="12" applyFont="1" applyAlignment="1"/>
    <xf numFmtId="0" fontId="13" fillId="0" borderId="0" xfId="0" applyFont="1"/>
    <xf numFmtId="0" fontId="7" fillId="0" borderId="0" xfId="0" applyFont="1"/>
    <xf numFmtId="0" fontId="0" fillId="0" borderId="0" xfId="0" applyAlignment="1"/>
    <xf numFmtId="0" fontId="17" fillId="0" borderId="0" xfId="0" applyFont="1" applyAlignment="1"/>
    <xf numFmtId="0" fontId="17" fillId="0" borderId="0" xfId="0" applyFont="1"/>
    <xf numFmtId="0" fontId="18" fillId="0" borderId="0" xfId="12" applyFont="1"/>
    <xf numFmtId="0" fontId="7" fillId="0" borderId="11" xfId="12" applyBorder="1"/>
    <xf numFmtId="0" fontId="7" fillId="0" borderId="12" xfId="12" applyBorder="1"/>
    <xf numFmtId="0" fontId="7" fillId="0" borderId="4" xfId="12" applyBorder="1"/>
    <xf numFmtId="0" fontId="7" fillId="0" borderId="1" xfId="12" applyBorder="1"/>
    <xf numFmtId="0" fontId="7" fillId="0" borderId="10" xfId="12" applyBorder="1"/>
    <xf numFmtId="0" fontId="7" fillId="7" borderId="3" xfId="12" applyFill="1" applyBorder="1"/>
    <xf numFmtId="0" fontId="7" fillId="7" borderId="0" xfId="12" applyFill="1"/>
    <xf numFmtId="0" fontId="7" fillId="7" borderId="2" xfId="12" applyFill="1" applyBorder="1"/>
    <xf numFmtId="3" fontId="7" fillId="7" borderId="2" xfId="12" applyNumberFormat="1" applyFill="1" applyBorder="1"/>
    <xf numFmtId="0" fontId="7" fillId="7" borderId="4" xfId="12" applyFill="1" applyBorder="1"/>
    <xf numFmtId="0" fontId="7" fillId="7" borderId="1" xfId="12" applyFill="1" applyBorder="1"/>
    <xf numFmtId="0" fontId="7" fillId="7" borderId="10" xfId="12" applyFill="1" applyBorder="1"/>
    <xf numFmtId="3" fontId="7" fillId="7" borderId="10" xfId="12" applyNumberFormat="1" applyFill="1" applyBorder="1"/>
    <xf numFmtId="0" fontId="7" fillId="0" borderId="13" xfId="12" applyBorder="1"/>
    <xf numFmtId="0" fontId="19" fillId="0" borderId="1" xfId="12" applyFont="1" applyBorder="1"/>
    <xf numFmtId="0" fontId="19" fillId="0" borderId="10" xfId="12" applyFont="1" applyBorder="1"/>
    <xf numFmtId="0" fontId="20" fillId="0" borderId="0" xfId="12" applyFont="1"/>
    <xf numFmtId="0" fontId="7" fillId="0" borderId="24" xfId="12" applyBorder="1"/>
    <xf numFmtId="0" fontId="7" fillId="0" borderId="8" xfId="12" applyBorder="1"/>
    <xf numFmtId="0" fontId="7" fillId="0" borderId="25" xfId="12" applyBorder="1" applyAlignment="1">
      <alignment wrapText="1"/>
    </xf>
    <xf numFmtId="0" fontId="7" fillId="0" borderId="11" xfId="12" applyBorder="1"/>
    <xf numFmtId="0" fontId="7" fillId="0" borderId="12" xfId="12" applyBorder="1"/>
    <xf numFmtId="0" fontId="7" fillId="0" borderId="25" xfId="12" applyBorder="1"/>
    <xf numFmtId="11" fontId="0" fillId="0" borderId="11" xfId="0" applyNumberFormat="1" applyBorder="1"/>
    <xf numFmtId="0" fontId="0" fillId="0" borderId="12" xfId="0" applyBorder="1"/>
    <xf numFmtId="0" fontId="0" fillId="0" borderId="3" xfId="0" applyBorder="1"/>
    <xf numFmtId="0" fontId="0" fillId="0" borderId="2" xfId="0" applyBorder="1"/>
    <xf numFmtId="11" fontId="0" fillId="0" borderId="3" xfId="0" applyNumberFormat="1" applyBorder="1"/>
    <xf numFmtId="11" fontId="0" fillId="0" borderId="4" xfId="0" applyNumberFormat="1" applyBorder="1"/>
    <xf numFmtId="0" fontId="0" fillId="0" borderId="10" xfId="0" applyBorder="1"/>
    <xf numFmtId="0" fontId="0" fillId="0" borderId="13" xfId="0" applyBorder="1"/>
    <xf numFmtId="0" fontId="0" fillId="0" borderId="0" xfId="0" applyBorder="1"/>
    <xf numFmtId="0" fontId="0" fillId="0" borderId="1" xfId="0" applyBorder="1"/>
    <xf numFmtId="11" fontId="0" fillId="0" borderId="0" xfId="0" applyNumberFormat="1" applyBorder="1"/>
    <xf numFmtId="11" fontId="0" fillId="0" borderId="2" xfId="0" applyNumberFormat="1" applyBorder="1"/>
    <xf numFmtId="11" fontId="0" fillId="0" borderId="1" xfId="0" applyNumberFormat="1" applyBorder="1"/>
    <xf numFmtId="11" fontId="0" fillId="0" borderId="10" xfId="0" applyNumberFormat="1" applyBorder="1"/>
    <xf numFmtId="0" fontId="0" fillId="0" borderId="11" xfId="0" applyBorder="1"/>
    <xf numFmtId="0" fontId="0" fillId="0" borderId="4" xfId="0" applyBorder="1"/>
    <xf numFmtId="11" fontId="0" fillId="0" borderId="13" xfId="0" applyNumberFormat="1" applyBorder="1"/>
    <xf numFmtId="11" fontId="0" fillId="0" borderId="12" xfId="0" applyNumberFormat="1" applyBorder="1"/>
    <xf numFmtId="11" fontId="0" fillId="0" borderId="24" xfId="0" applyNumberFormat="1" applyBorder="1"/>
    <xf numFmtId="0" fontId="0" fillId="0" borderId="8" xfId="0" applyBorder="1"/>
    <xf numFmtId="0" fontId="0" fillId="0" borderId="24" xfId="0" applyBorder="1"/>
    <xf numFmtId="0" fontId="0" fillId="0" borderId="25" xfId="0" applyBorder="1"/>
    <xf numFmtId="0" fontId="0" fillId="0" borderId="27" xfId="0" applyBorder="1"/>
    <xf numFmtId="0" fontId="0" fillId="0" borderId="28" xfId="0" applyBorder="1"/>
    <xf numFmtId="0" fontId="0" fillId="0" borderId="24" xfId="0" applyBorder="1" applyAlignment="1"/>
    <xf numFmtId="0" fontId="0" fillId="0" borderId="8" xfId="0" applyBorder="1" applyAlignment="1"/>
    <xf numFmtId="0" fontId="0" fillId="0" borderId="25" xfId="0" applyBorder="1" applyAlignment="1"/>
    <xf numFmtId="0" fontId="22" fillId="0" borderId="1" xfId="0" applyFont="1" applyBorder="1" applyAlignment="1">
      <alignment horizontal="right" vertical="center" wrapText="1"/>
    </xf>
    <xf numFmtId="0" fontId="22" fillId="0" borderId="10" xfId="0" applyFont="1" applyBorder="1" applyAlignment="1">
      <alignment horizontal="right" vertical="center" wrapText="1"/>
    </xf>
    <xf numFmtId="0" fontId="22" fillId="0" borderId="0" xfId="0" applyFont="1" applyBorder="1" applyAlignment="1">
      <alignment horizontal="right" vertical="center" wrapText="1"/>
    </xf>
    <xf numFmtId="0" fontId="22" fillId="0" borderId="2" xfId="0" applyFont="1" applyBorder="1" applyAlignment="1">
      <alignment horizontal="right" vertical="center" wrapText="1"/>
    </xf>
    <xf numFmtId="0" fontId="22" fillId="0" borderId="8" xfId="0" applyFont="1" applyBorder="1" applyAlignment="1">
      <alignment horizontal="right" vertical="center" wrapText="1"/>
    </xf>
    <xf numFmtId="0" fontId="22" fillId="0" borderId="25" xfId="0" applyFont="1" applyBorder="1" applyAlignment="1">
      <alignment horizontal="right" vertical="center" wrapText="1"/>
    </xf>
    <xf numFmtId="0" fontId="22" fillId="0" borderId="26" xfId="0" applyFont="1" applyBorder="1" applyAlignment="1">
      <alignment vertical="center" wrapText="1"/>
    </xf>
    <xf numFmtId="0" fontId="22" fillId="0" borderId="27" xfId="0" applyFont="1" applyBorder="1" applyAlignment="1">
      <alignment vertical="center" wrapText="1"/>
    </xf>
    <xf numFmtId="0" fontId="22" fillId="0" borderId="28" xfId="0" applyFont="1" applyBorder="1" applyAlignment="1">
      <alignment vertical="center" wrapText="1"/>
    </xf>
    <xf numFmtId="0" fontId="23" fillId="0" borderId="26" xfId="0" applyFont="1" applyBorder="1" applyAlignment="1">
      <alignment horizontal="justify" vertical="center" wrapText="1"/>
    </xf>
    <xf numFmtId="0" fontId="23" fillId="0" borderId="26" xfId="0" applyFont="1" applyBorder="1" applyAlignment="1">
      <alignment horizontal="right" vertical="top" wrapText="1"/>
    </xf>
    <xf numFmtId="0" fontId="0" fillId="0" borderId="2" xfId="0" applyBorder="1" applyAlignment="1">
      <alignment horizontal="center"/>
    </xf>
    <xf numFmtId="0" fontId="0" fillId="0" borderId="10" xfId="0" applyBorder="1" applyAlignment="1">
      <alignment horizontal="center"/>
    </xf>
    <xf numFmtId="2" fontId="0" fillId="0" borderId="2" xfId="0" applyNumberFormat="1" applyBorder="1"/>
    <xf numFmtId="2" fontId="0" fillId="0" borderId="10" xfId="0" applyNumberFormat="1" applyBorder="1"/>
    <xf numFmtId="2" fontId="0" fillId="0" borderId="3" xfId="0" applyNumberFormat="1" applyBorder="1"/>
    <xf numFmtId="2" fontId="0" fillId="0" borderId="4" xfId="0" applyNumberFormat="1" applyBorder="1"/>
    <xf numFmtId="164" fontId="0" fillId="0" borderId="0" xfId="0" applyNumberFormat="1" applyBorder="1"/>
    <xf numFmtId="164" fontId="0" fillId="0" borderId="1" xfId="0" applyNumberFormat="1" applyBorder="1"/>
    <xf numFmtId="0" fontId="0" fillId="0" borderId="11" xfId="0" applyBorder="1" applyAlignment="1"/>
    <xf numFmtId="0" fontId="0" fillId="0" borderId="13" xfId="0" applyBorder="1" applyAlignment="1"/>
    <xf numFmtId="0" fontId="0" fillId="0" borderId="12" xfId="0" applyBorder="1" applyAlignment="1"/>
    <xf numFmtId="0" fontId="0" fillId="0" borderId="0" xfId="0" applyAlignment="1"/>
    <xf numFmtId="0" fontId="0" fillId="0" borderId="0" xfId="0" applyAlignment="1">
      <alignment horizontal="left" wrapText="1"/>
    </xf>
    <xf numFmtId="0" fontId="17" fillId="0" borderId="0" xfId="0" applyFont="1" applyAlignment="1">
      <alignment vertical="center" wrapText="1"/>
    </xf>
    <xf numFmtId="0" fontId="7" fillId="0" borderId="19" xfId="12" applyBorder="1" applyAlignment="1">
      <alignment horizontal="center"/>
    </xf>
    <xf numFmtId="0" fontId="7" fillId="0" borderId="21" xfId="12" applyBorder="1" applyAlignment="1">
      <alignment horizontal="center"/>
    </xf>
    <xf numFmtId="0" fontId="7" fillId="0" borderId="0" xfId="12" applyAlignment="1">
      <alignment horizontal="left"/>
    </xf>
    <xf numFmtId="0" fontId="7" fillId="0" borderId="15" xfId="12" applyBorder="1" applyAlignment="1">
      <alignment horizontal="center"/>
    </xf>
    <xf numFmtId="0" fontId="7" fillId="0" borderId="0" xfId="12" applyBorder="1" applyAlignment="1">
      <alignment horizontal="center"/>
    </xf>
    <xf numFmtId="0" fontId="7" fillId="0" borderId="14" xfId="12" applyBorder="1" applyAlignment="1">
      <alignment horizontal="center"/>
    </xf>
    <xf numFmtId="0" fontId="7" fillId="0" borderId="16" xfId="12" applyBorder="1" applyAlignment="1">
      <alignment horizontal="center"/>
    </xf>
    <xf numFmtId="0" fontId="7" fillId="0" borderId="17" xfId="12" applyBorder="1" applyAlignment="1">
      <alignment horizontal="center"/>
    </xf>
    <xf numFmtId="0" fontId="13" fillId="0" borderId="0" xfId="12" applyFont="1" applyAlignment="1"/>
    <xf numFmtId="0" fontId="17" fillId="0" borderId="0" xfId="0" applyFont="1" applyAlignment="1"/>
    <xf numFmtId="0" fontId="7" fillId="0" borderId="0" xfId="12" applyAlignment="1"/>
    <xf numFmtId="0" fontId="7" fillId="0" borderId="18" xfId="12" applyBorder="1" applyAlignment="1">
      <alignment horizontal="center"/>
    </xf>
    <xf numFmtId="0" fontId="7" fillId="0" borderId="11" xfId="12" applyBorder="1" applyAlignment="1">
      <alignment horizontal="center"/>
    </xf>
    <xf numFmtId="0" fontId="7" fillId="0" borderId="13" xfId="12" applyBorder="1" applyAlignment="1">
      <alignment horizontal="center"/>
    </xf>
    <xf numFmtId="0" fontId="7" fillId="0" borderId="12" xfId="12" applyBorder="1" applyAlignment="1">
      <alignment horizontal="center"/>
    </xf>
    <xf numFmtId="0" fontId="11" fillId="0" borderId="0" xfId="0" applyFont="1" applyAlignment="1">
      <alignment horizontal="left" wrapText="1"/>
    </xf>
    <xf numFmtId="0" fontId="9" fillId="0" borderId="5" xfId="0" applyFont="1" applyBorder="1" applyAlignment="1">
      <alignment horizontal="center"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xf>
    <xf numFmtId="0" fontId="9" fillId="0" borderId="9" xfId="0" applyFont="1" applyBorder="1" applyAlignment="1">
      <alignment horizontal="center" vertical="center" wrapText="1"/>
    </xf>
    <xf numFmtId="0" fontId="10" fillId="0" borderId="7" xfId="0" applyFont="1" applyBorder="1" applyAlignment="1">
      <alignment vertical="center" wrapText="1"/>
    </xf>
    <xf numFmtId="0" fontId="10" fillId="0" borderId="0" xfId="0" applyFont="1" applyAlignment="1">
      <alignment horizontal="left" wrapText="1"/>
    </xf>
    <xf numFmtId="0" fontId="13" fillId="0" borderId="0" xfId="0" applyFont="1"/>
    <xf numFmtId="0" fontId="17" fillId="0" borderId="0" xfId="0" applyFont="1" applyAlignment="1">
      <alignment horizontal="left" vertical="center" wrapText="1"/>
    </xf>
    <xf numFmtId="0" fontId="23" fillId="0" borderId="29" xfId="0" applyFont="1" applyBorder="1" applyAlignment="1">
      <alignment horizontal="justify" vertical="center" wrapText="1"/>
    </xf>
    <xf numFmtId="0" fontId="23" fillId="0" borderId="27" xfId="0" applyFont="1" applyBorder="1" applyAlignment="1">
      <alignment horizontal="justify" vertical="center" wrapText="1"/>
    </xf>
    <xf numFmtId="0" fontId="23" fillId="0" borderId="28" xfId="0" applyFont="1" applyBorder="1" applyAlignment="1">
      <alignment horizontal="justify" vertical="center" wrapText="1"/>
    </xf>
    <xf numFmtId="0" fontId="23" fillId="0" borderId="13" xfId="0" applyFont="1" applyBorder="1" applyAlignment="1">
      <alignment horizontal="left" vertical="center" wrapText="1"/>
    </xf>
    <xf numFmtId="0" fontId="23" fillId="0" borderId="12" xfId="0" applyFont="1" applyBorder="1" applyAlignment="1">
      <alignment horizontal="left" vertical="center" wrapText="1"/>
    </xf>
    <xf numFmtId="0" fontId="23" fillId="0" borderId="0" xfId="0" applyFont="1" applyBorder="1" applyAlignment="1">
      <alignment horizontal="left" vertical="center" wrapText="1"/>
    </xf>
    <xf numFmtId="0" fontId="23" fillId="0" borderId="2" xfId="0" applyFont="1" applyBorder="1" applyAlignment="1">
      <alignment horizontal="left" vertical="center" wrapText="1"/>
    </xf>
    <xf numFmtId="0" fontId="0" fillId="0" borderId="11" xfId="0" applyBorder="1" applyAlignment="1">
      <alignment wrapText="1"/>
    </xf>
    <xf numFmtId="0" fontId="0" fillId="0" borderId="12" xfId="0" applyBorder="1" applyAlignment="1">
      <alignment wrapText="1"/>
    </xf>
    <xf numFmtId="0" fontId="0" fillId="0" borderId="0" xfId="0" applyAlignment="1">
      <alignment wrapText="1"/>
    </xf>
    <xf numFmtId="0" fontId="13" fillId="0" borderId="0" xfId="0" applyFont="1" applyAlignment="1">
      <alignment horizontal="center"/>
    </xf>
    <xf numFmtId="0" fontId="0" fillId="0" borderId="0" xfId="0" applyAlignment="1">
      <alignment horizontal="center"/>
    </xf>
  </cellXfs>
  <cellStyles count="15">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 name="Normal 2" xfId="10" xr:uid="{00000000-0005-0000-0000-00000B000000}"/>
    <cellStyle name="Normal 2 2" xfId="12" xr:uid="{00000000-0005-0000-0000-00000C000000}"/>
    <cellStyle name="Normal 3" xfId="11" xr:uid="{00000000-0005-0000-0000-00000D000000}"/>
    <cellStyle name="Normal 3 2" xfId="13" xr:uid="{00000000-0005-0000-0000-00000E000000}"/>
    <cellStyle name="Normal 3 2 2" xfId="14" xr:uid="{00000000-0005-0000-0000-00000F000000}"/>
    <cellStyle name="Percent" xfId="9"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508000</xdr:colOff>
      <xdr:row>3</xdr:row>
      <xdr:rowOff>38100</xdr:rowOff>
    </xdr:from>
    <xdr:to>
      <xdr:col>2</xdr:col>
      <xdr:colOff>215900</xdr:colOff>
      <xdr:row>5</xdr:row>
      <xdr:rowOff>88900</xdr:rowOff>
    </xdr:to>
    <xdr:pic>
      <xdr:nvPicPr>
        <xdr:cNvPr id="2" name="Picture 1">
          <a:extLst>
            <a:ext uri="{FF2B5EF4-FFF2-40B4-BE49-F238E27FC236}">
              <a16:creationId xmlns:a16="http://schemas.microsoft.com/office/drawing/2014/main" id="{544E5184-8922-D14E-9DB5-CF20601AEAD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8000" y="673100"/>
          <a:ext cx="19558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upp1tbl" connectionId="4" xr16:uid="{EEDFC03A-DC90-B04D-AAD1-D6BE30138FB3}"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thresholds_supptbl2" connectionId="5" xr16:uid="{28CB6386-F1D0-214B-B33E-65C62164BA3F}"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msd_supptable13" connectionId="1" xr16:uid="{6EF41D53-1011-7744-984C-D8B61E441D75}"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nonrep_supptable15" connectionId="2" xr16:uid="{4E79BF89-4CB3-5545-BD45-3F99DA6ACB28}"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3.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FDDF-C458-E946-90D2-CE9D34E83FE3}">
  <dimension ref="A1:L28"/>
  <sheetViews>
    <sheetView workbookViewId="0">
      <selection sqref="A1:I1"/>
    </sheetView>
  </sheetViews>
  <sheetFormatPr baseColWidth="10" defaultRowHeight="16"/>
  <cols>
    <col min="1" max="1" width="19.6640625" bestFit="1" customWidth="1"/>
    <col min="2" max="2" width="8" bestFit="1" customWidth="1"/>
    <col min="3" max="7" width="12.1640625" bestFit="1" customWidth="1"/>
  </cols>
  <sheetData>
    <row r="1" spans="1:12">
      <c r="A1" s="171" t="s">
        <v>902</v>
      </c>
      <c r="B1" s="171"/>
      <c r="C1" s="171"/>
      <c r="D1" s="171"/>
      <c r="E1" s="171"/>
      <c r="F1" s="171"/>
      <c r="G1" s="171"/>
      <c r="H1" s="171"/>
      <c r="I1" s="171"/>
    </row>
    <row r="2" spans="1:12" ht="16" customHeight="1">
      <c r="A2" s="172" t="s">
        <v>839</v>
      </c>
      <c r="B2" s="172"/>
      <c r="C2" s="172"/>
      <c r="D2" s="172"/>
      <c r="E2" s="172"/>
      <c r="F2" s="172"/>
      <c r="G2" s="172"/>
      <c r="H2" s="172"/>
      <c r="I2" s="172"/>
      <c r="J2" s="172"/>
      <c r="K2" s="172"/>
      <c r="L2" s="172"/>
    </row>
    <row r="3" spans="1:12">
      <c r="A3" s="172"/>
      <c r="B3" s="172"/>
      <c r="C3" s="172"/>
      <c r="D3" s="172"/>
      <c r="E3" s="172"/>
      <c r="F3" s="172"/>
      <c r="G3" s="172"/>
      <c r="H3" s="172"/>
      <c r="I3" s="172"/>
      <c r="J3" s="172"/>
      <c r="K3" s="172"/>
      <c r="L3" s="172"/>
    </row>
    <row r="4" spans="1:12">
      <c r="A4" s="172"/>
      <c r="B4" s="172"/>
      <c r="C4" s="172"/>
      <c r="D4" s="172"/>
      <c r="E4" s="172"/>
      <c r="F4" s="172"/>
      <c r="G4" s="172"/>
      <c r="H4" s="172"/>
      <c r="I4" s="172"/>
      <c r="J4" s="172"/>
      <c r="K4" s="172"/>
      <c r="L4" s="172"/>
    </row>
    <row r="5" spans="1:12">
      <c r="A5" s="172"/>
      <c r="B5" s="172"/>
      <c r="C5" s="172"/>
      <c r="D5" s="172"/>
      <c r="E5" s="172"/>
      <c r="F5" s="172"/>
      <c r="G5" s="172"/>
      <c r="H5" s="172"/>
      <c r="I5" s="172"/>
      <c r="J5" s="172"/>
      <c r="K5" s="172"/>
      <c r="L5" s="172"/>
    </row>
    <row r="7" spans="1:12">
      <c r="C7" s="168" t="s">
        <v>838</v>
      </c>
      <c r="D7" s="169"/>
      <c r="E7" s="169"/>
      <c r="F7" s="169"/>
      <c r="G7" s="170"/>
    </row>
    <row r="8" spans="1:12">
      <c r="A8" s="140" t="s">
        <v>837</v>
      </c>
      <c r="B8" s="141" t="s">
        <v>803</v>
      </c>
      <c r="C8" s="142" t="s">
        <v>72</v>
      </c>
      <c r="D8" s="141" t="s">
        <v>71</v>
      </c>
      <c r="E8" s="141" t="s">
        <v>76</v>
      </c>
      <c r="F8" s="141" t="s">
        <v>78</v>
      </c>
      <c r="G8" s="143" t="s">
        <v>808</v>
      </c>
    </row>
    <row r="9" spans="1:12">
      <c r="A9" s="124">
        <v>0.05</v>
      </c>
      <c r="B9" s="130" t="s">
        <v>72</v>
      </c>
      <c r="C9" s="126">
        <v>4.9660425191726303E-2</v>
      </c>
      <c r="D9" s="132">
        <v>4.9627816501929697E-2</v>
      </c>
      <c r="E9" s="132">
        <v>5.2140116560325599E-2</v>
      </c>
      <c r="F9" s="132">
        <v>4.9533694052444302E-2</v>
      </c>
      <c r="G9" s="133">
        <v>4.9203028133504897E-2</v>
      </c>
    </row>
    <row r="10" spans="1:12">
      <c r="A10" s="124">
        <v>0.05</v>
      </c>
      <c r="B10" s="130" t="s">
        <v>71</v>
      </c>
      <c r="C10" s="126">
        <v>6.6245134116830806E-2</v>
      </c>
      <c r="D10" s="132">
        <v>4.99704855162873E-2</v>
      </c>
      <c r="E10" s="132">
        <v>7.6860415818200994E-2</v>
      </c>
      <c r="F10" s="132">
        <v>5.0039120326974398E-2</v>
      </c>
      <c r="G10" s="133">
        <v>4.9983768044036203E-2</v>
      </c>
    </row>
    <row r="11" spans="1:12">
      <c r="A11" s="124">
        <v>0.05</v>
      </c>
      <c r="B11" s="130" t="s">
        <v>76</v>
      </c>
      <c r="C11" s="126">
        <v>3.9848374474490002E-2</v>
      </c>
      <c r="D11" s="132">
        <v>3.8036210089791897E-2</v>
      </c>
      <c r="E11" s="132">
        <v>5.0667489947702198E-2</v>
      </c>
      <c r="F11" s="132">
        <v>3.79999482839984E-2</v>
      </c>
      <c r="G11" s="133">
        <v>3.7994897893219401E-2</v>
      </c>
    </row>
    <row r="12" spans="1:12">
      <c r="A12" s="124">
        <v>0.05</v>
      </c>
      <c r="B12" s="130" t="s">
        <v>78</v>
      </c>
      <c r="C12" s="126">
        <v>8.3204262179657096E-2</v>
      </c>
      <c r="D12" s="132">
        <v>4.9430295718561501E-2</v>
      </c>
      <c r="E12" s="132">
        <v>0.102310681724642</v>
      </c>
      <c r="F12" s="132">
        <v>4.93781251818141E-2</v>
      </c>
      <c r="G12" s="133">
        <v>4.93646911423418E-2</v>
      </c>
    </row>
    <row r="13" spans="1:12">
      <c r="A13" s="137">
        <v>0.05</v>
      </c>
      <c r="B13" s="131" t="s">
        <v>808</v>
      </c>
      <c r="C13" s="127">
        <v>7.4728460689374304E-2</v>
      </c>
      <c r="D13" s="134">
        <v>5.0214604571910001E-2</v>
      </c>
      <c r="E13" s="134">
        <v>9.2798220188418601E-2</v>
      </c>
      <c r="F13" s="134">
        <v>5.0231001507306E-2</v>
      </c>
      <c r="G13" s="135">
        <v>5.0159723658777799E-2</v>
      </c>
    </row>
    <row r="14" spans="1:12">
      <c r="A14" s="136">
        <v>1E-3</v>
      </c>
      <c r="B14" s="129" t="s">
        <v>72</v>
      </c>
      <c r="C14" s="122">
        <v>1.0117279501285401E-3</v>
      </c>
      <c r="D14" s="138">
        <v>9.9642526606805409E-4</v>
      </c>
      <c r="E14" s="138">
        <v>1.1133081433309E-3</v>
      </c>
      <c r="F14" s="138">
        <v>9.9041530104099999E-4</v>
      </c>
      <c r="G14" s="139">
        <v>9.5337910199472904E-4</v>
      </c>
    </row>
    <row r="15" spans="1:12">
      <c r="A15" s="124">
        <v>1E-3</v>
      </c>
      <c r="B15" s="130" t="s">
        <v>71</v>
      </c>
      <c r="C15" s="126">
        <v>5.04234382306232E-3</v>
      </c>
      <c r="D15" s="132">
        <v>1.0047247415816E-3</v>
      </c>
      <c r="E15" s="132">
        <v>3.5094155445371698E-3</v>
      </c>
      <c r="F15" s="132">
        <v>9.9997737424930991E-4</v>
      </c>
      <c r="G15" s="133">
        <v>1.0048762533049801E-3</v>
      </c>
    </row>
    <row r="16" spans="1:12">
      <c r="A16" s="124">
        <v>1E-3</v>
      </c>
      <c r="B16" s="130" t="s">
        <v>76</v>
      </c>
      <c r="C16" s="126">
        <v>8.1292773442971297E-4</v>
      </c>
      <c r="D16" s="132">
        <v>6.7412616118584802E-4</v>
      </c>
      <c r="E16" s="132">
        <v>1.75790635309531E-3</v>
      </c>
      <c r="F16" s="132">
        <v>6.6978282511587597E-4</v>
      </c>
      <c r="G16" s="133">
        <v>6.7326759475341196E-4</v>
      </c>
    </row>
    <row r="17" spans="1:7">
      <c r="A17" s="124">
        <v>1E-3</v>
      </c>
      <c r="B17" s="130" t="s">
        <v>78</v>
      </c>
      <c r="C17" s="126">
        <v>1.8451316522400601E-2</v>
      </c>
      <c r="D17" s="132">
        <v>9.8952306533670389E-4</v>
      </c>
      <c r="E17" s="132">
        <v>6.5491784158957797E-3</v>
      </c>
      <c r="F17" s="132">
        <v>9.8634131914590996E-4</v>
      </c>
      <c r="G17" s="133">
        <v>9.9270481152749696E-4</v>
      </c>
    </row>
    <row r="18" spans="1:7">
      <c r="A18" s="137">
        <v>1E-3</v>
      </c>
      <c r="B18" s="131" t="s">
        <v>808</v>
      </c>
      <c r="C18" s="127">
        <v>1.21913403171484E-2</v>
      </c>
      <c r="D18" s="134">
        <v>1.0059368353685699E-3</v>
      </c>
      <c r="E18" s="134">
        <v>5.6964704367631798E-3</v>
      </c>
      <c r="F18" s="134">
        <v>1.01268752437655E-3</v>
      </c>
      <c r="G18" s="135">
        <v>1.0136134293527101E-3</v>
      </c>
    </row>
    <row r="19" spans="1:7">
      <c r="A19" s="122">
        <v>1.0000000000000001E-5</v>
      </c>
      <c r="B19" s="129" t="s">
        <v>72</v>
      </c>
      <c r="C19" s="122">
        <v>1.0538482092257001E-5</v>
      </c>
      <c r="D19" s="138">
        <v>1.03533010970257E-5</v>
      </c>
      <c r="E19" s="138">
        <v>1.2811157942823599E-5</v>
      </c>
      <c r="F19" s="138">
        <v>1.0706828451558299E-5</v>
      </c>
      <c r="G19" s="139">
        <v>8.2658062416904206E-6</v>
      </c>
    </row>
    <row r="20" spans="1:7">
      <c r="A20" s="126">
        <v>1.0000000000000001E-5</v>
      </c>
      <c r="B20" s="130" t="s">
        <v>71</v>
      </c>
      <c r="C20" s="126">
        <v>9.0733637272584304E-4</v>
      </c>
      <c r="D20" s="132">
        <v>1.05553167281872E-5</v>
      </c>
      <c r="E20" s="132">
        <v>1.24104936076867E-4</v>
      </c>
      <c r="F20" s="132">
        <v>1.1413883160623399E-5</v>
      </c>
      <c r="G20" s="133">
        <v>9.6967502957508793E-6</v>
      </c>
    </row>
    <row r="21" spans="1:7">
      <c r="A21" s="126">
        <v>1.0000000000000001E-5</v>
      </c>
      <c r="B21" s="130" t="s">
        <v>76</v>
      </c>
      <c r="C21" s="126">
        <v>1.17842451510861E-5</v>
      </c>
      <c r="D21" s="132">
        <v>6.8685314594902104E-6</v>
      </c>
      <c r="E21" s="132">
        <v>5.1951686480359799E-5</v>
      </c>
      <c r="F21" s="132">
        <v>7.3230666296035298E-6</v>
      </c>
      <c r="G21" s="133">
        <v>5.9594611192635598E-6</v>
      </c>
    </row>
    <row r="22" spans="1:7">
      <c r="A22" s="126">
        <v>1.0000000000000001E-5</v>
      </c>
      <c r="B22" s="130" t="s">
        <v>78</v>
      </c>
      <c r="C22" s="126">
        <v>9.6066681588887898E-3</v>
      </c>
      <c r="D22" s="132">
        <v>9.3937268490086692E-6</v>
      </c>
      <c r="E22" s="132">
        <v>3.3440320811596499E-4</v>
      </c>
      <c r="F22" s="132">
        <v>1.1767410515156E-5</v>
      </c>
      <c r="G22" s="133">
        <v>9.7472542035412496E-6</v>
      </c>
    </row>
    <row r="23" spans="1:7">
      <c r="A23" s="127">
        <v>1.0000000000000001E-5</v>
      </c>
      <c r="B23" s="131" t="s">
        <v>808</v>
      </c>
      <c r="C23" s="127">
        <v>5.4244395547683203E-3</v>
      </c>
      <c r="D23" s="134">
        <v>9.8987659269123606E-6</v>
      </c>
      <c r="E23" s="134">
        <v>2.7519579354972202E-4</v>
      </c>
      <c r="F23" s="134">
        <v>1.03027971892353E-5</v>
      </c>
      <c r="G23" s="135">
        <v>1.01007815580738E-5</v>
      </c>
    </row>
    <row r="24" spans="1:7">
      <c r="A24" s="126">
        <v>9.9999999999999995E-7</v>
      </c>
      <c r="B24" s="130" t="s">
        <v>72</v>
      </c>
      <c r="C24" s="126">
        <v>1.5487865055713201E-6</v>
      </c>
      <c r="D24" s="132">
        <v>1.5824557774315699E-6</v>
      </c>
      <c r="E24" s="132">
        <v>1.3636055103399701E-6</v>
      </c>
      <c r="F24" s="132">
        <v>6.5655080127479901E-7</v>
      </c>
      <c r="G24" s="133">
        <v>1.06058206359775E-6</v>
      </c>
    </row>
    <row r="25" spans="1:7">
      <c r="A25" s="126">
        <v>9.9999999999999995E-7</v>
      </c>
      <c r="B25" s="130" t="s">
        <v>71</v>
      </c>
      <c r="C25" s="126">
        <v>4.6310399980175498E-4</v>
      </c>
      <c r="D25" s="132">
        <v>1.16158987917849E-6</v>
      </c>
      <c r="E25" s="132">
        <v>2.5571811977856899E-5</v>
      </c>
      <c r="F25" s="132">
        <v>3.5352735453258398E-7</v>
      </c>
      <c r="G25" s="133">
        <v>1.16158987917849E-6</v>
      </c>
    </row>
    <row r="26" spans="1:7">
      <c r="A26" s="126">
        <v>9.9999999999999995E-7</v>
      </c>
      <c r="B26" s="130" t="s">
        <v>76</v>
      </c>
      <c r="C26" s="126">
        <v>1.80130604452317E-6</v>
      </c>
      <c r="D26" s="132">
        <v>8.5856643243627598E-7</v>
      </c>
      <c r="E26" s="132">
        <v>9.6799156598207593E-6</v>
      </c>
      <c r="F26" s="132">
        <v>3.0302344674221498E-7</v>
      </c>
      <c r="G26" s="133">
        <v>7.5755861685553702E-7</v>
      </c>
    </row>
    <row r="27" spans="1:7">
      <c r="A27" s="126">
        <v>9.9999999999999995E-7</v>
      </c>
      <c r="B27" s="130" t="s">
        <v>78</v>
      </c>
      <c r="C27" s="126">
        <v>7.4797465862051901E-3</v>
      </c>
      <c r="D27" s="132">
        <v>1.16158987917849E-6</v>
      </c>
      <c r="E27" s="132">
        <v>8.0200205571106305E-5</v>
      </c>
      <c r="F27" s="132">
        <v>8.0806252464590703E-7</v>
      </c>
      <c r="G27" s="133">
        <v>1.2120937869688599E-6</v>
      </c>
    </row>
    <row r="28" spans="1:7">
      <c r="A28" s="127">
        <v>9.9999999999999995E-7</v>
      </c>
      <c r="B28" s="131" t="s">
        <v>808</v>
      </c>
      <c r="C28" s="127">
        <v>4.0201110601133898E-3</v>
      </c>
      <c r="D28" s="134">
        <v>8.9223570429652202E-7</v>
      </c>
      <c r="E28" s="134">
        <v>6.4847017602833997E-5</v>
      </c>
      <c r="F28" s="134">
        <v>9.5957424801701399E-7</v>
      </c>
      <c r="G28" s="135">
        <v>1.1110859713881199E-6</v>
      </c>
    </row>
  </sheetData>
  <mergeCells count="3">
    <mergeCell ref="C7:G7"/>
    <mergeCell ref="A1:I1"/>
    <mergeCell ref="A2:L5"/>
  </mergeCells>
  <phoneticPr fontId="2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4EC-261B-E940-A9E1-7538AC0FE274}">
  <dimension ref="A1:O54"/>
  <sheetViews>
    <sheetView workbookViewId="0">
      <selection activeCell="A23" sqref="A23"/>
    </sheetView>
  </sheetViews>
  <sheetFormatPr baseColWidth="10" defaultColWidth="8.83203125" defaultRowHeight="15"/>
  <cols>
    <col min="1" max="1" width="16" style="2" customWidth="1"/>
    <col min="2" max="16384" width="8.83203125" style="2"/>
  </cols>
  <sheetData>
    <row r="1" spans="1:15" ht="16">
      <c r="A1" s="182" t="s">
        <v>834</v>
      </c>
      <c r="B1" s="183"/>
      <c r="C1" s="183"/>
      <c r="D1" s="183"/>
      <c r="E1" s="183"/>
      <c r="F1" s="183"/>
      <c r="G1" s="183"/>
      <c r="H1" s="183"/>
      <c r="I1" s="183"/>
      <c r="J1" s="183"/>
      <c r="K1" s="183"/>
    </row>
    <row r="2" spans="1:15" ht="16">
      <c r="A2" s="182" t="s">
        <v>668</v>
      </c>
      <c r="B2" s="171"/>
      <c r="C2" s="171"/>
      <c r="D2" s="171"/>
      <c r="E2" s="171"/>
      <c r="F2" s="171"/>
      <c r="G2" s="171"/>
      <c r="H2" s="171"/>
      <c r="I2" s="171"/>
      <c r="J2" s="171"/>
      <c r="K2" s="171"/>
    </row>
    <row r="3" spans="1:15">
      <c r="A3" s="92" t="s">
        <v>79</v>
      </c>
    </row>
    <row r="4" spans="1:15">
      <c r="A4" s="92" t="s">
        <v>80</v>
      </c>
    </row>
    <row r="5" spans="1:15">
      <c r="A5" s="92" t="s">
        <v>81</v>
      </c>
    </row>
    <row r="6" spans="1:15">
      <c r="A6" s="92" t="s">
        <v>82</v>
      </c>
    </row>
    <row r="7" spans="1:15">
      <c r="A7" s="92" t="s">
        <v>83</v>
      </c>
    </row>
    <row r="8" spans="1:15" ht="16" thickBot="1"/>
    <row r="9" spans="1:15" s="42" customFormat="1">
      <c r="A9" s="87"/>
      <c r="B9" s="85"/>
      <c r="C9" s="86"/>
      <c r="D9" s="180" t="s">
        <v>670</v>
      </c>
      <c r="E9" s="180"/>
      <c r="F9" s="180" t="s">
        <v>84</v>
      </c>
      <c r="G9" s="180"/>
      <c r="H9" s="180" t="s">
        <v>74</v>
      </c>
      <c r="I9" s="180"/>
      <c r="J9" s="180" t="s">
        <v>90</v>
      </c>
      <c r="K9" s="180"/>
      <c r="L9" s="180" t="s">
        <v>91</v>
      </c>
      <c r="M9" s="180"/>
      <c r="N9" s="180" t="s">
        <v>70</v>
      </c>
      <c r="O9" s="174"/>
    </row>
    <row r="10" spans="1:15" ht="16" thickBot="1">
      <c r="A10" s="90" t="s">
        <v>85</v>
      </c>
      <c r="B10" s="89" t="s">
        <v>86</v>
      </c>
      <c r="C10" s="88" t="s">
        <v>669</v>
      </c>
      <c r="D10" s="89" t="s">
        <v>88</v>
      </c>
      <c r="E10" s="89" t="s">
        <v>87</v>
      </c>
      <c r="F10" s="89" t="s">
        <v>88</v>
      </c>
      <c r="G10" s="89" t="s">
        <v>87</v>
      </c>
      <c r="H10" s="89" t="s">
        <v>88</v>
      </c>
      <c r="I10" s="89" t="s">
        <v>87</v>
      </c>
      <c r="J10" s="89" t="s">
        <v>88</v>
      </c>
      <c r="K10" s="89" t="s">
        <v>87</v>
      </c>
      <c r="L10" s="89" t="s">
        <v>88</v>
      </c>
      <c r="M10" s="89" t="s">
        <v>87</v>
      </c>
      <c r="N10" s="89" t="s">
        <v>88</v>
      </c>
      <c r="O10" s="88" t="s">
        <v>87</v>
      </c>
    </row>
    <row r="11" spans="1:15">
      <c r="A11" s="46" t="s">
        <v>89</v>
      </c>
      <c r="B11" s="2" t="s">
        <v>8</v>
      </c>
      <c r="C11" s="91">
        <v>1</v>
      </c>
      <c r="D11" s="2">
        <v>6824</v>
      </c>
      <c r="E11" s="2">
        <v>2846511</v>
      </c>
      <c r="F11" s="2">
        <v>66</v>
      </c>
      <c r="G11" s="2">
        <v>1316</v>
      </c>
      <c r="H11" s="2">
        <v>19.4838380005692</v>
      </c>
      <c r="I11" s="2">
        <v>1.07825525006197</v>
      </c>
      <c r="J11" s="2">
        <v>0.99990365302361695</v>
      </c>
      <c r="K11" s="2">
        <v>0.96557941086312604</v>
      </c>
      <c r="L11" s="2">
        <v>4.7989178394917197E-2</v>
      </c>
      <c r="M11" s="2">
        <v>0.28974982902063301</v>
      </c>
      <c r="N11" s="2">
        <v>5.89731804491364E-5</v>
      </c>
      <c r="O11" s="2">
        <v>1.3952143617958001E-4</v>
      </c>
    </row>
    <row r="12" spans="1:15">
      <c r="A12" s="46" t="s">
        <v>89</v>
      </c>
      <c r="B12" s="2" t="s">
        <v>8</v>
      </c>
      <c r="C12" s="91">
        <v>2</v>
      </c>
      <c r="D12" s="2">
        <v>3137</v>
      </c>
      <c r="E12" s="2">
        <v>2952530</v>
      </c>
      <c r="F12" s="2">
        <v>52</v>
      </c>
      <c r="G12" s="2">
        <v>371</v>
      </c>
      <c r="H12" s="2">
        <v>90.029415917034001</v>
      </c>
      <c r="I12" s="2">
        <v>111.84617003291901</v>
      </c>
      <c r="J12" s="2">
        <v>0.99992353763536601</v>
      </c>
      <c r="K12" s="2">
        <v>0.99997632634540201</v>
      </c>
      <c r="L12" s="2">
        <v>7.4278990682815196E-2</v>
      </c>
      <c r="M12" s="2">
        <v>0.10498894112204001</v>
      </c>
      <c r="N12" s="2">
        <v>6.4425534274977606E-5</v>
      </c>
      <c r="O12" s="2">
        <v>1.1465024611425699E-4</v>
      </c>
    </row>
    <row r="13" spans="1:15">
      <c r="A13" s="46" t="s">
        <v>89</v>
      </c>
      <c r="B13" s="2" t="s">
        <v>8</v>
      </c>
      <c r="C13" s="91">
        <v>3</v>
      </c>
      <c r="D13" s="2">
        <v>8483</v>
      </c>
      <c r="E13" s="2">
        <v>2818375</v>
      </c>
      <c r="F13" s="2">
        <v>61</v>
      </c>
      <c r="G13" s="2">
        <v>2014</v>
      </c>
      <c r="H13" s="2">
        <v>1.4250254570434799</v>
      </c>
      <c r="I13" s="2">
        <v>1.3141179273483099</v>
      </c>
      <c r="J13" s="2">
        <v>0.94680850067798406</v>
      </c>
      <c r="K13" s="2">
        <v>0.96664324718849304</v>
      </c>
      <c r="L13" s="2">
        <v>6.1000097958771302E-2</v>
      </c>
      <c r="M13" s="2">
        <v>0.38538539533479699</v>
      </c>
      <c r="N13" s="2">
        <v>3.97833866857423E-5</v>
      </c>
      <c r="O13" s="2">
        <v>1.7298351519996801E-4</v>
      </c>
    </row>
    <row r="14" spans="1:15">
      <c r="A14" s="46" t="s">
        <v>89</v>
      </c>
      <c r="B14" s="2" t="s">
        <v>8</v>
      </c>
      <c r="C14" s="91">
        <v>4</v>
      </c>
      <c r="D14" s="2">
        <v>4049</v>
      </c>
      <c r="E14" s="2">
        <v>2462260</v>
      </c>
      <c r="F14" s="2">
        <v>32</v>
      </c>
      <c r="G14" s="2">
        <v>1106</v>
      </c>
      <c r="H14" s="2">
        <v>1.59181069889614</v>
      </c>
      <c r="I14" s="2">
        <v>51.041348750415402</v>
      </c>
      <c r="J14" s="2">
        <v>0.96429620802462701</v>
      </c>
      <c r="K14" s="2">
        <v>0.99993218848985899</v>
      </c>
      <c r="L14" s="2">
        <v>3.0660979766821601E-2</v>
      </c>
      <c r="M14" s="2">
        <v>0.271585803552156</v>
      </c>
      <c r="N14" s="2">
        <v>6.9855092281292594E-5</v>
      </c>
      <c r="O14" s="2">
        <v>1.0515244504590001E-4</v>
      </c>
    </row>
    <row r="15" spans="1:15">
      <c r="A15" s="46" t="s">
        <v>89</v>
      </c>
      <c r="B15" s="2" t="s">
        <v>8</v>
      </c>
      <c r="C15" s="91">
        <v>5</v>
      </c>
      <c r="D15" s="2">
        <v>5490</v>
      </c>
      <c r="E15" s="2">
        <v>2441107</v>
      </c>
      <c r="F15" s="2">
        <v>45</v>
      </c>
      <c r="G15" s="2">
        <v>369</v>
      </c>
      <c r="H15" s="2">
        <v>1.37832210938944</v>
      </c>
      <c r="I15" s="2">
        <v>1.1001699703666801</v>
      </c>
      <c r="J15" s="2">
        <v>0.94640210542237202</v>
      </c>
      <c r="K15" s="2">
        <v>0.96519947077938295</v>
      </c>
      <c r="L15" s="2">
        <v>4.7031042862495501E-2</v>
      </c>
      <c r="M15" s="2">
        <v>0.119032110779454</v>
      </c>
      <c r="N15" s="2">
        <v>5.4468451767458201E-5</v>
      </c>
      <c r="O15" s="2">
        <v>8.7663427062242101E-5</v>
      </c>
    </row>
    <row r="16" spans="1:15">
      <c r="A16" s="46" t="s">
        <v>89</v>
      </c>
      <c r="B16" s="2" t="s">
        <v>8</v>
      </c>
      <c r="C16" s="91">
        <v>6</v>
      </c>
      <c r="D16" s="2">
        <v>4121</v>
      </c>
      <c r="E16" s="2">
        <v>2270335</v>
      </c>
      <c r="F16" s="2">
        <v>49</v>
      </c>
      <c r="G16" s="2">
        <v>779</v>
      </c>
      <c r="H16" s="2">
        <v>45.729097528851199</v>
      </c>
      <c r="I16" s="2">
        <v>60.727776232824802</v>
      </c>
      <c r="J16" s="2">
        <v>0.99995025782823699</v>
      </c>
      <c r="K16" s="2">
        <v>0.99984894071566</v>
      </c>
      <c r="L16" s="2">
        <v>5.7630469327467702E-2</v>
      </c>
      <c r="M16" s="2">
        <v>0.22639512516775501</v>
      </c>
      <c r="N16" s="2">
        <v>5.9104434870603803E-5</v>
      </c>
      <c r="O16" s="2">
        <v>8.9697739240218795E-5</v>
      </c>
    </row>
    <row r="17" spans="1:15">
      <c r="A17" s="46" t="s">
        <v>89</v>
      </c>
      <c r="B17" s="2" t="s">
        <v>8</v>
      </c>
      <c r="C17" s="91">
        <v>7</v>
      </c>
      <c r="D17" s="2">
        <v>5569</v>
      </c>
      <c r="E17" s="2">
        <v>2198518</v>
      </c>
      <c r="F17" s="2">
        <v>58</v>
      </c>
      <c r="G17" s="2">
        <v>1684</v>
      </c>
      <c r="H17" s="2">
        <v>78.680501161733801</v>
      </c>
      <c r="I17" s="2">
        <v>128.86422388948901</v>
      </c>
      <c r="J17" s="2">
        <v>0.99993571207804799</v>
      </c>
      <c r="K17" s="2">
        <v>0.999627484869125</v>
      </c>
      <c r="L17" s="2">
        <v>4.6359230455273202E-2</v>
      </c>
      <c r="M17" s="2">
        <v>0.36880997418337003</v>
      </c>
      <c r="N17" s="2">
        <v>6.4095210282717199E-5</v>
      </c>
      <c r="O17" s="2">
        <v>1.15981335228762E-4</v>
      </c>
    </row>
    <row r="18" spans="1:15">
      <c r="A18" s="46" t="s">
        <v>89</v>
      </c>
      <c r="B18" s="2" t="s">
        <v>8</v>
      </c>
      <c r="C18" s="91">
        <v>8</v>
      </c>
      <c r="D18" s="2">
        <v>4854</v>
      </c>
      <c r="E18" s="2">
        <v>2154859</v>
      </c>
      <c r="F18" s="2">
        <v>39</v>
      </c>
      <c r="G18" s="2">
        <v>504</v>
      </c>
      <c r="H18" s="2">
        <v>1.57183100772796</v>
      </c>
      <c r="I18" s="2">
        <v>1.1124893303069201</v>
      </c>
      <c r="J18" s="2">
        <v>0.96342766819258496</v>
      </c>
      <c r="K18" s="2">
        <v>0.96508963430875505</v>
      </c>
      <c r="L18" s="2">
        <v>4.8651844653263603E-2</v>
      </c>
      <c r="M18" s="2">
        <v>0.14451626991248701</v>
      </c>
      <c r="N18" s="2">
        <v>5.3357836987632703E-5</v>
      </c>
      <c r="O18" s="2">
        <v>1.0644865315071799E-4</v>
      </c>
    </row>
    <row r="19" spans="1:15">
      <c r="A19" s="46" t="s">
        <v>89</v>
      </c>
      <c r="B19" s="2" t="s">
        <v>8</v>
      </c>
      <c r="C19" s="91">
        <v>9</v>
      </c>
      <c r="D19" s="2">
        <v>2264</v>
      </c>
      <c r="E19" s="2">
        <v>1473343</v>
      </c>
      <c r="F19" s="2">
        <v>26</v>
      </c>
      <c r="G19" s="2">
        <v>184</v>
      </c>
      <c r="H19" s="2">
        <v>6.6939022491039699</v>
      </c>
      <c r="I19" s="2">
        <v>1.1611588230886301</v>
      </c>
      <c r="J19" s="2">
        <v>0.99169795628484303</v>
      </c>
      <c r="K19" s="2">
        <v>0.964399059936494</v>
      </c>
      <c r="L19" s="2">
        <v>3.8708892620019801E-2</v>
      </c>
      <c r="M19" s="2">
        <v>7.9035928799977395E-2</v>
      </c>
      <c r="N19" s="2">
        <v>8.2747209653411696E-5</v>
      </c>
      <c r="O19" s="2">
        <v>6.8698547803656304E-5</v>
      </c>
    </row>
    <row r="20" spans="1:15">
      <c r="A20" s="46" t="s">
        <v>89</v>
      </c>
      <c r="B20" s="2" t="s">
        <v>8</v>
      </c>
      <c r="C20" s="91">
        <v>10</v>
      </c>
      <c r="D20" s="2">
        <v>2262</v>
      </c>
      <c r="E20" s="2">
        <v>1671003</v>
      </c>
      <c r="F20" s="2">
        <v>24</v>
      </c>
      <c r="G20" s="2">
        <v>162</v>
      </c>
      <c r="H20" s="2">
        <v>40.770334368218798</v>
      </c>
      <c r="I20" s="2">
        <v>1.12286778422073</v>
      </c>
      <c r="J20" s="2">
        <v>0.99996690810778499</v>
      </c>
      <c r="K20" s="2">
        <v>0.96550662845349899</v>
      </c>
      <c r="L20" s="2">
        <v>4.0912897133896398E-2</v>
      </c>
      <c r="M20" s="2">
        <v>4.5925838260681098E-2</v>
      </c>
      <c r="N20" s="2">
        <v>8.0550658857236705E-5</v>
      </c>
      <c r="O20" s="2">
        <v>1.4872189070008499E-4</v>
      </c>
    </row>
    <row r="21" spans="1:15">
      <c r="A21" s="46" t="s">
        <v>89</v>
      </c>
      <c r="B21" s="2" t="s">
        <v>8</v>
      </c>
      <c r="C21" s="91">
        <v>11</v>
      </c>
      <c r="D21" s="2">
        <v>1223</v>
      </c>
      <c r="E21" s="2">
        <v>1646142</v>
      </c>
      <c r="F21" s="2">
        <v>26</v>
      </c>
      <c r="G21" s="2">
        <v>80</v>
      </c>
      <c r="H21" s="2">
        <v>38.488398694607902</v>
      </c>
      <c r="I21" s="2">
        <v>29.897700628167101</v>
      </c>
      <c r="J21" s="2">
        <v>0.99977398269969997</v>
      </c>
      <c r="K21" s="2">
        <v>0.99983141957514698</v>
      </c>
      <c r="L21" s="2">
        <v>4.81391423451153E-2</v>
      </c>
      <c r="M21" s="2">
        <v>2.1385386950033301E-2</v>
      </c>
      <c r="N21" s="2">
        <v>1.3709273390149601E-4</v>
      </c>
      <c r="O21" s="2">
        <v>2.1701444942505001E-4</v>
      </c>
    </row>
    <row r="22" spans="1:15">
      <c r="A22" s="46" t="s">
        <v>89</v>
      </c>
      <c r="B22" s="2" t="s">
        <v>8</v>
      </c>
      <c r="C22" s="91">
        <v>12</v>
      </c>
      <c r="D22" s="2">
        <v>1312</v>
      </c>
      <c r="E22" s="2">
        <v>1557544</v>
      </c>
      <c r="F22" s="2">
        <v>19</v>
      </c>
      <c r="G22" s="2">
        <v>115</v>
      </c>
      <c r="H22" s="2">
        <v>73.473786653495907</v>
      </c>
      <c r="I22" s="2">
        <v>1.1788727207741101</v>
      </c>
      <c r="J22" s="2">
        <v>0.999886677805364</v>
      </c>
      <c r="K22" s="2">
        <v>0.96536521802257003</v>
      </c>
      <c r="L22" s="2">
        <v>6.3997598902015507E-2</v>
      </c>
      <c r="M22" s="2">
        <v>5.7425286207185899E-2</v>
      </c>
      <c r="N22" s="2">
        <v>6.6853231331169896E-5</v>
      </c>
      <c r="O22" s="2">
        <v>5.6628857247487E-5</v>
      </c>
    </row>
    <row r="23" spans="1:15">
      <c r="A23" s="46" t="s">
        <v>89</v>
      </c>
      <c r="B23" s="2" t="s">
        <v>8</v>
      </c>
      <c r="C23" s="91">
        <v>13</v>
      </c>
      <c r="D23" s="2">
        <v>915</v>
      </c>
      <c r="E23" s="2">
        <v>1144878</v>
      </c>
      <c r="F23" s="2">
        <v>13</v>
      </c>
      <c r="G23" s="2">
        <v>73</v>
      </c>
      <c r="H23" s="2">
        <v>1.34252288382151</v>
      </c>
      <c r="I23" s="2">
        <v>1.1343563405838799</v>
      </c>
      <c r="J23" s="2">
        <v>0.96138610477421005</v>
      </c>
      <c r="K23" s="2">
        <v>0.96483627893534296</v>
      </c>
      <c r="L23" s="2">
        <v>4.7911364673389002E-2</v>
      </c>
      <c r="M23" s="2">
        <v>1.8855981833706199E-2</v>
      </c>
      <c r="N23" s="2">
        <v>9.5379746575384206E-5</v>
      </c>
      <c r="O23" s="2">
        <v>2.1601387585103301E-4</v>
      </c>
    </row>
    <row r="24" spans="1:15">
      <c r="A24" s="46" t="s">
        <v>89</v>
      </c>
      <c r="B24" s="2" t="s">
        <v>8</v>
      </c>
      <c r="C24" s="91">
        <v>14</v>
      </c>
      <c r="D24" s="2">
        <v>4819</v>
      </c>
      <c r="E24" s="2">
        <v>1332099</v>
      </c>
      <c r="F24" s="2">
        <v>46</v>
      </c>
      <c r="G24" s="2">
        <v>658</v>
      </c>
      <c r="H24" s="2">
        <v>65.761769262231994</v>
      </c>
      <c r="I24" s="2">
        <v>68.699275289678596</v>
      </c>
      <c r="J24" s="2">
        <v>0.99982422253507497</v>
      </c>
      <c r="K24" s="2">
        <v>0.99901108611959799</v>
      </c>
      <c r="L24" s="2">
        <v>3.9770118624148601E-2</v>
      </c>
      <c r="M24" s="2">
        <v>0.187648118142694</v>
      </c>
      <c r="N24" s="2">
        <v>5.1374715361177297E-5</v>
      </c>
      <c r="O24" s="2">
        <v>7.6478005211620003E-5</v>
      </c>
    </row>
    <row r="25" spans="1:15">
      <c r="A25" s="46" t="s">
        <v>89</v>
      </c>
      <c r="B25" s="2" t="s">
        <v>8</v>
      </c>
      <c r="C25" s="91">
        <v>15</v>
      </c>
      <c r="D25" s="2">
        <v>1027</v>
      </c>
      <c r="E25" s="2">
        <v>972169</v>
      </c>
      <c r="F25" s="2">
        <v>49</v>
      </c>
      <c r="G25" s="2">
        <v>187</v>
      </c>
      <c r="H25" s="2">
        <v>109.39390348982499</v>
      </c>
      <c r="I25" s="2">
        <v>87.079959091073107</v>
      </c>
      <c r="J25" s="2">
        <v>0.99835677301451597</v>
      </c>
      <c r="K25" s="2">
        <v>0.99893895403170396</v>
      </c>
      <c r="L25" s="2">
        <v>2.21906117312952E-2</v>
      </c>
      <c r="M25" s="2">
        <v>9.4724447550605401E-3</v>
      </c>
      <c r="N25" s="2">
        <v>2.9347937829578302E-4</v>
      </c>
      <c r="O25" s="2">
        <v>2.0696744041123801E-4</v>
      </c>
    </row>
    <row r="26" spans="1:15">
      <c r="A26" s="46" t="s">
        <v>89</v>
      </c>
      <c r="B26" s="2" t="s">
        <v>8</v>
      </c>
      <c r="C26" s="91">
        <v>16</v>
      </c>
      <c r="D26" s="2">
        <v>859</v>
      </c>
      <c r="E26" s="2">
        <v>1074776</v>
      </c>
      <c r="F26" s="2">
        <v>14</v>
      </c>
      <c r="G26" s="2">
        <v>44</v>
      </c>
      <c r="H26" s="2">
        <v>49.048273493630198</v>
      </c>
      <c r="I26" s="2">
        <v>12.574936293324701</v>
      </c>
      <c r="J26" s="2">
        <v>0.999846191203968</v>
      </c>
      <c r="K26" s="2">
        <v>0.99964741421039205</v>
      </c>
      <c r="L26" s="2">
        <v>5.5703001763858097E-2</v>
      </c>
      <c r="M26" s="2">
        <v>2.0014114719866399E-2</v>
      </c>
      <c r="N26" s="2">
        <v>7.88076962333852E-5</v>
      </c>
      <c r="O26" s="2">
        <v>7.9363517555853798E-5</v>
      </c>
    </row>
    <row r="27" spans="1:15">
      <c r="A27" s="46" t="s">
        <v>89</v>
      </c>
      <c r="B27" s="2" t="s">
        <v>8</v>
      </c>
      <c r="C27" s="91">
        <v>17</v>
      </c>
      <c r="D27" s="2">
        <v>852</v>
      </c>
      <c r="E27" s="2">
        <v>927953</v>
      </c>
      <c r="F27" s="2">
        <v>14</v>
      </c>
      <c r="G27" s="2">
        <v>48</v>
      </c>
      <c r="H27" s="2">
        <v>1.32471102133407</v>
      </c>
      <c r="I27" s="2">
        <v>1.1072314167928501</v>
      </c>
      <c r="J27" s="2">
        <v>0.96573235972379001</v>
      </c>
      <c r="K27" s="2">
        <v>0.96478816755669605</v>
      </c>
      <c r="L27" s="2">
        <v>2.8201628084007599E-2</v>
      </c>
      <c r="M27" s="2">
        <v>2.6044271994786601E-2</v>
      </c>
      <c r="N27" s="2">
        <v>2.4786025214528997E-4</v>
      </c>
      <c r="O27" s="2">
        <v>6.4386353464213604E-5</v>
      </c>
    </row>
    <row r="28" spans="1:15">
      <c r="A28" s="46" t="s">
        <v>89</v>
      </c>
      <c r="B28" s="2" t="s">
        <v>8</v>
      </c>
      <c r="C28" s="91">
        <v>18</v>
      </c>
      <c r="D28" s="2">
        <v>716</v>
      </c>
      <c r="E28" s="2">
        <v>910639</v>
      </c>
      <c r="F28" s="2">
        <v>21</v>
      </c>
      <c r="G28" s="2">
        <v>36</v>
      </c>
      <c r="H28" s="2">
        <v>176.31648085557799</v>
      </c>
      <c r="I28" s="2">
        <v>1.2652846962239901</v>
      </c>
      <c r="J28" s="2">
        <v>0.99993550119646002</v>
      </c>
      <c r="K28" s="2">
        <v>0.96542109801603304</v>
      </c>
      <c r="L28" s="2">
        <v>6.5369358759878898E-2</v>
      </c>
      <c r="M28" s="2">
        <v>1.25938618393833E-2</v>
      </c>
      <c r="N28" s="2">
        <v>1.4254871542060101E-4</v>
      </c>
      <c r="O28" s="2">
        <v>1.03654575103668E-4</v>
      </c>
    </row>
    <row r="29" spans="1:15">
      <c r="A29" s="46" t="s">
        <v>89</v>
      </c>
      <c r="B29" s="2" t="s">
        <v>8</v>
      </c>
      <c r="C29" s="91">
        <v>19</v>
      </c>
      <c r="D29" s="2">
        <v>709</v>
      </c>
      <c r="E29" s="2">
        <v>733467</v>
      </c>
      <c r="F29" s="2">
        <v>8</v>
      </c>
      <c r="G29" s="2">
        <v>15</v>
      </c>
      <c r="H29" s="2">
        <v>39.950176207301503</v>
      </c>
      <c r="I29" s="2">
        <v>1.1373938175943199</v>
      </c>
      <c r="J29" s="2">
        <v>0.99964478956279101</v>
      </c>
      <c r="K29" s="2">
        <v>0.96274737748830097</v>
      </c>
      <c r="L29" s="2">
        <v>1.9962276424005599E-2</v>
      </c>
      <c r="M29" s="2">
        <v>1.32031426877522E-2</v>
      </c>
      <c r="N29" s="2">
        <v>2.8673403148145999E-4</v>
      </c>
      <c r="O29" s="2">
        <v>6.1083248170515006E-5</v>
      </c>
    </row>
    <row r="30" spans="1:15">
      <c r="A30" s="46" t="s">
        <v>89</v>
      </c>
      <c r="B30" s="2" t="s">
        <v>8</v>
      </c>
      <c r="C30" s="91">
        <v>20</v>
      </c>
      <c r="D30" s="2">
        <v>4607</v>
      </c>
      <c r="E30" s="2">
        <v>915595</v>
      </c>
      <c r="F30" s="2">
        <v>22</v>
      </c>
      <c r="G30" s="2">
        <v>422</v>
      </c>
      <c r="H30" s="2">
        <v>1.49895770527224</v>
      </c>
      <c r="I30" s="2">
        <v>1.2064052312101401</v>
      </c>
      <c r="J30" s="2">
        <v>0.94966947054081396</v>
      </c>
      <c r="K30" s="2">
        <v>0.96398636462249099</v>
      </c>
      <c r="L30" s="2">
        <v>2.8819567461303101E-2</v>
      </c>
      <c r="M30" s="2">
        <v>0.137621566616284</v>
      </c>
      <c r="N30" s="2">
        <v>5.4606249623722502E-5</v>
      </c>
      <c r="O30" s="2">
        <v>8.1563549490580998E-5</v>
      </c>
    </row>
    <row r="31" spans="1:15">
      <c r="A31" s="46" t="s">
        <v>89</v>
      </c>
      <c r="B31" s="2" t="s">
        <v>8</v>
      </c>
      <c r="C31" s="91">
        <v>21</v>
      </c>
      <c r="D31" s="2">
        <v>473</v>
      </c>
      <c r="E31" s="2">
        <v>441121</v>
      </c>
      <c r="F31" s="2">
        <v>5</v>
      </c>
      <c r="G31" s="2">
        <v>20</v>
      </c>
      <c r="H31" s="2">
        <v>11.333366914829901</v>
      </c>
      <c r="I31" s="2">
        <v>1.17175092006871</v>
      </c>
      <c r="J31" s="2">
        <v>0.99751392417486795</v>
      </c>
      <c r="K31" s="2">
        <v>0.96542250505127702</v>
      </c>
      <c r="L31" s="2">
        <v>4.3309647794216803E-2</v>
      </c>
      <c r="M31" s="2">
        <v>1.3283497010197201E-2</v>
      </c>
      <c r="N31" s="2">
        <v>6.02820308055536E-5</v>
      </c>
      <c r="O31" s="2">
        <v>5.1591686594102598E-5</v>
      </c>
    </row>
    <row r="32" spans="1:15">
      <c r="A32" s="46" t="s">
        <v>89</v>
      </c>
      <c r="B32" s="2" t="s">
        <v>8</v>
      </c>
      <c r="C32" s="91">
        <v>22</v>
      </c>
      <c r="D32" s="2">
        <v>504</v>
      </c>
      <c r="E32" s="2">
        <v>404569</v>
      </c>
      <c r="F32" s="2">
        <v>5</v>
      </c>
      <c r="G32" s="2">
        <v>7</v>
      </c>
      <c r="H32" s="2">
        <v>39.8296781452826</v>
      </c>
      <c r="I32" s="2">
        <v>19.150066147601301</v>
      </c>
      <c r="J32" s="2">
        <v>0.99986049965399704</v>
      </c>
      <c r="K32" s="2">
        <v>0.99982457903159805</v>
      </c>
      <c r="L32" s="2">
        <v>2.9909309561475601E-2</v>
      </c>
      <c r="M32" s="2">
        <v>1.2278691462098101E-2</v>
      </c>
      <c r="N32" s="2">
        <v>7.29695783180816E-5</v>
      </c>
      <c r="O32" s="2">
        <v>2.6661834672434601E-5</v>
      </c>
    </row>
    <row r="33" spans="1:15">
      <c r="A33" s="46" t="s">
        <v>92</v>
      </c>
      <c r="B33" s="2" t="s">
        <v>8</v>
      </c>
      <c r="C33" s="91">
        <v>1</v>
      </c>
      <c r="D33" s="2">
        <v>8535</v>
      </c>
      <c r="E33" s="2">
        <v>3158816</v>
      </c>
      <c r="F33" s="2">
        <v>305</v>
      </c>
      <c r="G33" s="2">
        <v>15367</v>
      </c>
      <c r="H33" s="2">
        <v>28.439977084848</v>
      </c>
      <c r="I33" s="2">
        <v>25.7098419495196</v>
      </c>
      <c r="J33" s="2">
        <v>0.999791627243659</v>
      </c>
      <c r="K33" s="2">
        <v>0.99967767258908002</v>
      </c>
      <c r="L33" s="2">
        <v>0.108334574992195</v>
      </c>
      <c r="M33" s="2">
        <v>0.76066911246746605</v>
      </c>
      <c r="N33" s="2">
        <v>3.7219847650297701E-5</v>
      </c>
      <c r="O33" s="2">
        <v>6.86866559827608E-5</v>
      </c>
    </row>
    <row r="34" spans="1:15">
      <c r="A34" s="46" t="s">
        <v>92</v>
      </c>
      <c r="B34" s="2" t="s">
        <v>8</v>
      </c>
      <c r="C34" s="91">
        <v>2</v>
      </c>
      <c r="D34" s="2">
        <v>7808</v>
      </c>
      <c r="E34" s="2">
        <v>3487947</v>
      </c>
      <c r="F34" s="2">
        <v>433</v>
      </c>
      <c r="G34" s="2">
        <v>19726</v>
      </c>
      <c r="H34" s="2">
        <v>46.9792509580166</v>
      </c>
      <c r="I34" s="2">
        <v>66.347910127451499</v>
      </c>
      <c r="J34" s="2">
        <v>0.99995611080774605</v>
      </c>
      <c r="K34" s="2">
        <v>0.99992982956882004</v>
      </c>
      <c r="L34" s="2">
        <v>0.13003440094929</v>
      </c>
      <c r="M34" s="2">
        <v>0.87720328166546302</v>
      </c>
      <c r="N34" s="2">
        <v>5.1411325069518801E-5</v>
      </c>
      <c r="O34" s="2">
        <v>7.1425739962944395E-5</v>
      </c>
    </row>
    <row r="35" spans="1:15">
      <c r="A35" s="46" t="s">
        <v>92</v>
      </c>
      <c r="B35" s="2" t="s">
        <v>8</v>
      </c>
      <c r="C35" s="91">
        <v>3</v>
      </c>
      <c r="D35" s="2">
        <v>5523</v>
      </c>
      <c r="E35" s="2">
        <v>2902379</v>
      </c>
      <c r="F35" s="2">
        <v>319</v>
      </c>
      <c r="G35" s="2">
        <v>18138</v>
      </c>
      <c r="H35" s="2">
        <v>1.35832526688902</v>
      </c>
      <c r="I35" s="2">
        <v>1.09998296562168</v>
      </c>
      <c r="J35" s="2">
        <v>0.94621676141491495</v>
      </c>
      <c r="K35" s="2">
        <v>0.96563152355958104</v>
      </c>
      <c r="L35" s="2">
        <v>0.13736710946860001</v>
      </c>
      <c r="M35" s="2">
        <v>0.85249278155644503</v>
      </c>
      <c r="N35" s="2">
        <v>4.6799366278698802E-5</v>
      </c>
      <c r="O35" s="2">
        <v>6.4454637555368501E-5</v>
      </c>
    </row>
    <row r="36" spans="1:15">
      <c r="A36" s="46" t="s">
        <v>92</v>
      </c>
      <c r="B36" s="2" t="s">
        <v>8</v>
      </c>
      <c r="C36" s="91">
        <v>4</v>
      </c>
      <c r="D36" s="2">
        <v>6872</v>
      </c>
      <c r="E36" s="2">
        <v>2877703</v>
      </c>
      <c r="F36" s="2">
        <v>209</v>
      </c>
      <c r="G36" s="2">
        <v>10398</v>
      </c>
      <c r="H36" s="2">
        <v>1.58604487787033</v>
      </c>
      <c r="I36" s="2">
        <v>38.200441950449701</v>
      </c>
      <c r="J36" s="2">
        <v>0.96405562595152805</v>
      </c>
      <c r="K36" s="2">
        <v>0.99988436141008596</v>
      </c>
      <c r="L36" s="2">
        <v>9.4546829058879803E-2</v>
      </c>
      <c r="M36" s="2">
        <v>0.58850195791138304</v>
      </c>
      <c r="N36" s="2">
        <v>3.5712371086174003E-5</v>
      </c>
      <c r="O36" s="2">
        <v>5.4425048538373097E-5</v>
      </c>
    </row>
    <row r="37" spans="1:15">
      <c r="A37" s="46" t="s">
        <v>92</v>
      </c>
      <c r="B37" s="2" t="s">
        <v>8</v>
      </c>
      <c r="C37" s="91">
        <v>5</v>
      </c>
      <c r="D37" s="2">
        <v>6402</v>
      </c>
      <c r="E37" s="2">
        <v>2662367</v>
      </c>
      <c r="F37" s="2">
        <v>226</v>
      </c>
      <c r="G37" s="2">
        <v>10510</v>
      </c>
      <c r="H37" s="2">
        <v>184.051632967481</v>
      </c>
      <c r="I37" s="2">
        <v>1.0773196075565501</v>
      </c>
      <c r="J37" s="2">
        <v>0.99997482423208195</v>
      </c>
      <c r="K37" s="2">
        <v>0.96614677754187595</v>
      </c>
      <c r="L37" s="2">
        <v>0.10450423635723401</v>
      </c>
      <c r="M37" s="2">
        <v>0.58287529975394403</v>
      </c>
      <c r="N37" s="2">
        <v>3.9632821498752402E-5</v>
      </c>
      <c r="O37" s="2">
        <v>5.9743989540513901E-5</v>
      </c>
    </row>
    <row r="38" spans="1:15">
      <c r="A38" s="46" t="s">
        <v>92</v>
      </c>
      <c r="B38" s="2" t="s">
        <v>8</v>
      </c>
      <c r="C38" s="91">
        <v>6</v>
      </c>
      <c r="D38" s="2">
        <v>4958</v>
      </c>
      <c r="E38" s="2">
        <v>2547539</v>
      </c>
      <c r="F38" s="2">
        <v>274</v>
      </c>
      <c r="G38" s="2">
        <v>14251</v>
      </c>
      <c r="H38" s="2">
        <v>20.8936456883049</v>
      </c>
      <c r="I38" s="2">
        <v>1.45459232713535</v>
      </c>
      <c r="J38" s="2">
        <v>0.99983069001646696</v>
      </c>
      <c r="K38" s="2">
        <v>0.97344195142633805</v>
      </c>
      <c r="L38" s="2">
        <v>0.161457766250728</v>
      </c>
      <c r="M38" s="2">
        <v>0.73183917825769595</v>
      </c>
      <c r="N38" s="2">
        <v>3.71768778156792E-5</v>
      </c>
      <c r="O38" s="2">
        <v>5.9680682277241802E-5</v>
      </c>
    </row>
    <row r="39" spans="1:15">
      <c r="A39" s="46" t="s">
        <v>92</v>
      </c>
      <c r="B39" s="2" t="s">
        <v>8</v>
      </c>
      <c r="C39" s="91">
        <v>7</v>
      </c>
      <c r="D39" s="2">
        <v>4507</v>
      </c>
      <c r="E39" s="2">
        <v>2364380</v>
      </c>
      <c r="F39" s="2">
        <v>238</v>
      </c>
      <c r="G39" s="2">
        <v>11320</v>
      </c>
      <c r="H39" s="2">
        <v>57.507594340506401</v>
      </c>
      <c r="I39" s="2">
        <v>46.211011612787303</v>
      </c>
      <c r="J39" s="2">
        <v>0.999710337434212</v>
      </c>
      <c r="K39" s="2">
        <v>0.99974808980265095</v>
      </c>
      <c r="L39" s="2">
        <v>0.13352665031500799</v>
      </c>
      <c r="M39" s="2">
        <v>0.60710521136198103</v>
      </c>
      <c r="N39" s="2">
        <v>3.98119860260758E-5</v>
      </c>
      <c r="O39" s="2">
        <v>6.2516232527249296E-5</v>
      </c>
    </row>
    <row r="40" spans="1:15">
      <c r="A40" s="46" t="s">
        <v>92</v>
      </c>
      <c r="B40" s="2" t="s">
        <v>8</v>
      </c>
      <c r="C40" s="91">
        <v>8</v>
      </c>
      <c r="D40" s="2">
        <v>4882</v>
      </c>
      <c r="E40" s="2">
        <v>2301345</v>
      </c>
      <c r="F40" s="2">
        <v>173</v>
      </c>
      <c r="G40" s="2">
        <v>9284</v>
      </c>
      <c r="H40" s="2">
        <v>1.4661202468277399</v>
      </c>
      <c r="I40" s="2">
        <v>1.11231580260409</v>
      </c>
      <c r="J40" s="2">
        <v>0.96396095190732101</v>
      </c>
      <c r="K40" s="2">
        <v>0.96512620183719999</v>
      </c>
      <c r="L40" s="2">
        <v>0.103594837326397</v>
      </c>
      <c r="M40" s="2">
        <v>0.55586901715848103</v>
      </c>
      <c r="N40" s="2">
        <v>4.44180850403389E-5</v>
      </c>
      <c r="O40" s="2">
        <v>5.1545502643586098E-5</v>
      </c>
    </row>
    <row r="41" spans="1:15">
      <c r="A41" s="46" t="s">
        <v>92</v>
      </c>
      <c r="B41" s="2" t="s">
        <v>8</v>
      </c>
      <c r="C41" s="91">
        <v>9</v>
      </c>
      <c r="D41" s="2">
        <v>3715</v>
      </c>
      <c r="E41" s="2">
        <v>1747390</v>
      </c>
      <c r="F41" s="2">
        <v>139</v>
      </c>
      <c r="G41" s="2">
        <v>6708</v>
      </c>
      <c r="H41" s="2">
        <v>6.0494003466450996</v>
      </c>
      <c r="I41" s="2">
        <v>1.1579284934424601</v>
      </c>
      <c r="J41" s="2">
        <v>0.99350345312756305</v>
      </c>
      <c r="K41" s="2">
        <v>0.96474462253917603</v>
      </c>
      <c r="L41" s="2">
        <v>0.11393071223625</v>
      </c>
      <c r="M41" s="2">
        <v>0.45096848225699099</v>
      </c>
      <c r="N41" s="2">
        <v>3.7189211783620798E-5</v>
      </c>
      <c r="O41" s="2">
        <v>4.6617847372571299E-5</v>
      </c>
    </row>
    <row r="42" spans="1:15">
      <c r="A42" s="46" t="s">
        <v>92</v>
      </c>
      <c r="B42" s="2" t="s">
        <v>8</v>
      </c>
      <c r="C42" s="91">
        <v>10</v>
      </c>
      <c r="D42" s="2">
        <v>4170</v>
      </c>
      <c r="E42" s="2">
        <v>1998403</v>
      </c>
      <c r="F42" s="2">
        <v>182</v>
      </c>
      <c r="G42" s="2">
        <v>6786</v>
      </c>
      <c r="H42" s="2">
        <v>45.492228637799101</v>
      </c>
      <c r="I42" s="2">
        <v>1.08916015164921</v>
      </c>
      <c r="J42" s="2">
        <v>0.99996328303343796</v>
      </c>
      <c r="K42" s="2">
        <v>0.96552436263550101</v>
      </c>
      <c r="L42" s="2">
        <v>0.12887092194352201</v>
      </c>
      <c r="M42" s="2">
        <v>0.40904788274457998</v>
      </c>
      <c r="N42" s="2">
        <v>3.9699562288779998E-5</v>
      </c>
      <c r="O42" s="2">
        <v>6.2664610312579698E-5</v>
      </c>
    </row>
    <row r="43" spans="1:15">
      <c r="A43" s="46" t="s">
        <v>92</v>
      </c>
      <c r="B43" s="2" t="s">
        <v>8</v>
      </c>
      <c r="C43" s="91">
        <v>11</v>
      </c>
      <c r="D43" s="2">
        <v>3762</v>
      </c>
      <c r="E43" s="2">
        <v>2009219</v>
      </c>
      <c r="F43" s="2">
        <v>251</v>
      </c>
      <c r="G43" s="2">
        <v>8336</v>
      </c>
      <c r="H43" s="2">
        <v>21.9026799405937</v>
      </c>
      <c r="I43" s="2">
        <v>26.4201351642979</v>
      </c>
      <c r="J43" s="2">
        <v>0.99971595235354205</v>
      </c>
      <c r="K43" s="2">
        <v>0.99985272690140503</v>
      </c>
      <c r="L43" s="2">
        <v>0.15653032141977</v>
      </c>
      <c r="M43" s="2">
        <v>0.483366352121266</v>
      </c>
      <c r="N43" s="2">
        <v>4.69214271480028E-5</v>
      </c>
      <c r="O43" s="2">
        <v>6.1268312676572795E-5</v>
      </c>
    </row>
    <row r="44" spans="1:15">
      <c r="A44" s="46" t="s">
        <v>92</v>
      </c>
      <c r="B44" s="2" t="s">
        <v>8</v>
      </c>
      <c r="C44" s="91">
        <v>12</v>
      </c>
      <c r="D44" s="2">
        <v>4934</v>
      </c>
      <c r="E44" s="2">
        <v>1918614</v>
      </c>
      <c r="F44" s="2">
        <v>140</v>
      </c>
      <c r="G44" s="2">
        <v>5468</v>
      </c>
      <c r="H44" s="2">
        <v>85.022661838777694</v>
      </c>
      <c r="I44" s="2">
        <v>40.940971945621499</v>
      </c>
      <c r="J44" s="2">
        <v>0.999964684415942</v>
      </c>
      <c r="K44" s="2">
        <v>0.99991026738186695</v>
      </c>
      <c r="L44" s="2">
        <v>9.6727938829305804E-2</v>
      </c>
      <c r="M44" s="2">
        <v>0.40714591408880502</v>
      </c>
      <c r="N44" s="2">
        <v>3.35249718027261E-5</v>
      </c>
      <c r="O44" s="2">
        <v>4.06950401770259E-5</v>
      </c>
    </row>
    <row r="45" spans="1:15">
      <c r="A45" s="46" t="s">
        <v>92</v>
      </c>
      <c r="B45" s="2" t="s">
        <v>8</v>
      </c>
      <c r="C45" s="91">
        <v>13</v>
      </c>
      <c r="D45" s="2">
        <v>4127</v>
      </c>
      <c r="E45" s="2">
        <v>1434472</v>
      </c>
      <c r="F45" s="2">
        <v>119</v>
      </c>
      <c r="G45" s="2">
        <v>6356</v>
      </c>
      <c r="H45" s="2">
        <v>1.34528269811959</v>
      </c>
      <c r="I45" s="2">
        <v>1.12699025702989</v>
      </c>
      <c r="J45" s="2">
        <v>0.94052771020008796</v>
      </c>
      <c r="K45" s="2">
        <v>0.96496159300307804</v>
      </c>
      <c r="L45" s="2">
        <v>9.5266433920617205E-2</v>
      </c>
      <c r="M45" s="2">
        <v>0.414852443547921</v>
      </c>
      <c r="N45" s="2">
        <v>3.5507545282030003E-5</v>
      </c>
      <c r="O45" s="2">
        <v>5.1987405032776099E-5</v>
      </c>
    </row>
    <row r="46" spans="1:15">
      <c r="A46" s="46" t="s">
        <v>92</v>
      </c>
      <c r="B46" s="2" t="s">
        <v>8</v>
      </c>
      <c r="C46" s="91">
        <v>14</v>
      </c>
      <c r="D46" s="2">
        <v>2572</v>
      </c>
      <c r="E46" s="2">
        <v>1318401</v>
      </c>
      <c r="F46" s="2">
        <v>146</v>
      </c>
      <c r="G46" s="2">
        <v>3905</v>
      </c>
      <c r="H46" s="2">
        <v>77.840428666779403</v>
      </c>
      <c r="I46" s="2">
        <v>58.277308211318299</v>
      </c>
      <c r="J46" s="2">
        <v>0.99916826236114098</v>
      </c>
      <c r="K46" s="2">
        <v>0.99968442758119502</v>
      </c>
      <c r="L46" s="2">
        <v>0.123466435896833</v>
      </c>
      <c r="M46" s="2">
        <v>0.33819632971746799</v>
      </c>
      <c r="N46" s="2">
        <v>3.4986910551576203E-5</v>
      </c>
      <c r="O46" s="2">
        <v>3.6556797889267102E-5</v>
      </c>
    </row>
    <row r="47" spans="1:15">
      <c r="A47" s="46" t="s">
        <v>92</v>
      </c>
      <c r="B47" s="2" t="s">
        <v>8</v>
      </c>
      <c r="C47" s="91">
        <v>15</v>
      </c>
      <c r="D47" s="2">
        <v>3449</v>
      </c>
      <c r="E47" s="2">
        <v>1193219</v>
      </c>
      <c r="F47" s="2">
        <v>209</v>
      </c>
      <c r="G47" s="2">
        <v>3753</v>
      </c>
      <c r="H47" s="2">
        <v>96.303019003595907</v>
      </c>
      <c r="I47" s="2">
        <v>73.416541620768498</v>
      </c>
      <c r="J47" s="2">
        <v>0.99841496882316505</v>
      </c>
      <c r="K47" s="2">
        <v>0.99950643676339901</v>
      </c>
      <c r="L47" s="2">
        <v>7.6394441305670302E-2</v>
      </c>
      <c r="M47" s="2">
        <v>0.28052569653106302</v>
      </c>
      <c r="N47" s="2">
        <v>4.30986894919996E-5</v>
      </c>
      <c r="O47" s="2">
        <v>4.9003924652691299E-5</v>
      </c>
    </row>
    <row r="48" spans="1:15">
      <c r="A48" s="46" t="s">
        <v>92</v>
      </c>
      <c r="B48" s="2" t="s">
        <v>8</v>
      </c>
      <c r="C48" s="91">
        <v>16</v>
      </c>
      <c r="D48" s="2">
        <v>2874</v>
      </c>
      <c r="E48" s="2">
        <v>1317553</v>
      </c>
      <c r="F48" s="2">
        <v>172</v>
      </c>
      <c r="G48" s="2">
        <v>5656</v>
      </c>
      <c r="H48" s="2">
        <v>62.171500752822404</v>
      </c>
      <c r="I48" s="2">
        <v>30.074324896830099</v>
      </c>
      <c r="J48" s="2">
        <v>0.99956627309632295</v>
      </c>
      <c r="K48" s="2">
        <v>0.99962000065419498</v>
      </c>
      <c r="L48" s="2">
        <v>0.139510794118517</v>
      </c>
      <c r="M48" s="2">
        <v>0.41935949468530298</v>
      </c>
      <c r="N48" s="2">
        <v>4.5488436921608603E-5</v>
      </c>
      <c r="O48" s="2">
        <v>4.4030364457869703E-5</v>
      </c>
    </row>
    <row r="49" spans="1:15">
      <c r="A49" s="46" t="s">
        <v>92</v>
      </c>
      <c r="B49" s="2" t="s">
        <v>8</v>
      </c>
      <c r="C49" s="91">
        <v>17</v>
      </c>
      <c r="D49" s="2">
        <v>3993</v>
      </c>
      <c r="E49" s="2">
        <v>1132851</v>
      </c>
      <c r="F49" s="2">
        <v>98</v>
      </c>
      <c r="G49" s="2">
        <v>5728</v>
      </c>
      <c r="H49" s="2">
        <v>1.3893597984641399</v>
      </c>
      <c r="I49" s="2">
        <v>1.13661711824113</v>
      </c>
      <c r="J49" s="2">
        <v>0.96422950033619104</v>
      </c>
      <c r="K49" s="2">
        <v>0.96603718013568496</v>
      </c>
      <c r="L49" s="2">
        <v>6.9981309183990995E-2</v>
      </c>
      <c r="M49" s="2">
        <v>0.41091512447144402</v>
      </c>
      <c r="N49" s="2">
        <v>4.0771277299448601E-5</v>
      </c>
      <c r="O49" s="2">
        <v>4.1974093064653397E-5</v>
      </c>
    </row>
    <row r="50" spans="1:15">
      <c r="A50" s="46" t="s">
        <v>92</v>
      </c>
      <c r="B50" s="2" t="s">
        <v>8</v>
      </c>
      <c r="C50" s="91">
        <v>18</v>
      </c>
      <c r="D50" s="2">
        <v>3345</v>
      </c>
      <c r="E50" s="2">
        <v>1135821</v>
      </c>
      <c r="F50" s="2">
        <v>95</v>
      </c>
      <c r="G50" s="2">
        <v>4243</v>
      </c>
      <c r="H50" s="2">
        <v>1.27070638426074</v>
      </c>
      <c r="I50" s="2">
        <v>1.1659600083642701</v>
      </c>
      <c r="J50" s="2">
        <v>0.87992175200025502</v>
      </c>
      <c r="K50" s="2">
        <v>0.96309551933040105</v>
      </c>
      <c r="L50" s="2">
        <v>5.9836249117370802E-2</v>
      </c>
      <c r="M50" s="2">
        <v>0.315959819478977</v>
      </c>
      <c r="N50" s="2">
        <v>4.9566787638358899E-5</v>
      </c>
      <c r="O50" s="2">
        <v>4.2158931731748001E-5</v>
      </c>
    </row>
    <row r="51" spans="1:15">
      <c r="A51" s="46" t="s">
        <v>92</v>
      </c>
      <c r="B51" s="2" t="s">
        <v>8</v>
      </c>
      <c r="C51" s="91">
        <v>19</v>
      </c>
      <c r="D51" s="2">
        <v>2765</v>
      </c>
      <c r="E51" s="2">
        <v>905061</v>
      </c>
      <c r="F51" s="2">
        <v>66</v>
      </c>
      <c r="G51" s="2">
        <v>1276</v>
      </c>
      <c r="H51" s="2">
        <v>163.094278817966</v>
      </c>
      <c r="I51" s="2">
        <v>1.29487867251928</v>
      </c>
      <c r="J51" s="2">
        <v>0.99987787052150501</v>
      </c>
      <c r="K51" s="2">
        <v>0.96482037813873101</v>
      </c>
      <c r="L51" s="2">
        <v>8.6244460331442299E-2</v>
      </c>
      <c r="M51" s="2">
        <v>0.178890786362954</v>
      </c>
      <c r="N51" s="2">
        <v>2.9479751000629201E-5</v>
      </c>
      <c r="O51" s="2">
        <v>2.71259620763023E-5</v>
      </c>
    </row>
    <row r="52" spans="1:15">
      <c r="A52" s="46" t="s">
        <v>92</v>
      </c>
      <c r="B52" s="2" t="s">
        <v>8</v>
      </c>
      <c r="C52" s="91">
        <v>20</v>
      </c>
      <c r="D52" s="2">
        <v>2675</v>
      </c>
      <c r="E52" s="2">
        <v>907000</v>
      </c>
      <c r="F52" s="2">
        <v>77</v>
      </c>
      <c r="G52" s="2">
        <v>2767</v>
      </c>
      <c r="H52" s="2">
        <v>1.4130834654725499</v>
      </c>
      <c r="I52" s="2">
        <v>1.1742443134787901</v>
      </c>
      <c r="J52" s="2">
        <v>0.93872843611691903</v>
      </c>
      <c r="K52" s="2">
        <v>0.96262624904342797</v>
      </c>
      <c r="L52" s="2">
        <v>8.7035823301024301E-2</v>
      </c>
      <c r="M52" s="2">
        <v>0.27346950370215001</v>
      </c>
      <c r="N52" s="2">
        <v>3.6886082730685203E-5</v>
      </c>
      <c r="O52" s="2">
        <v>3.2701645153620797E-5</v>
      </c>
    </row>
    <row r="53" spans="1:15">
      <c r="A53" s="46" t="s">
        <v>92</v>
      </c>
      <c r="B53" s="2" t="s">
        <v>8</v>
      </c>
      <c r="C53" s="91">
        <v>21</v>
      </c>
      <c r="D53" s="2">
        <v>2233</v>
      </c>
      <c r="E53" s="2">
        <v>547350</v>
      </c>
      <c r="F53" s="2">
        <v>26</v>
      </c>
      <c r="G53" s="2">
        <v>1463</v>
      </c>
      <c r="H53" s="2">
        <v>24.655215835163599</v>
      </c>
      <c r="I53" s="2">
        <v>1.1660711313188901</v>
      </c>
      <c r="J53" s="2">
        <v>0.99979294978287503</v>
      </c>
      <c r="K53" s="2">
        <v>0.96496825400295705</v>
      </c>
      <c r="L53" s="2">
        <v>3.8000306184956097E-2</v>
      </c>
      <c r="M53" s="2">
        <v>0.15785101042778399</v>
      </c>
      <c r="N53" s="2">
        <v>3.39526279119629E-5</v>
      </c>
      <c r="O53" s="2">
        <v>3.82292267793355E-5</v>
      </c>
    </row>
    <row r="54" spans="1:15" ht="16" thickBot="1">
      <c r="A54" s="90" t="s">
        <v>92</v>
      </c>
      <c r="B54" s="89" t="s">
        <v>8</v>
      </c>
      <c r="C54" s="88">
        <v>22</v>
      </c>
      <c r="D54" s="2">
        <v>2182</v>
      </c>
      <c r="E54" s="2">
        <v>499743</v>
      </c>
      <c r="F54" s="2">
        <v>40</v>
      </c>
      <c r="G54" s="2">
        <v>1163</v>
      </c>
      <c r="H54" s="2">
        <v>56.324717361136301</v>
      </c>
      <c r="I54" s="2">
        <v>35.081644373203503</v>
      </c>
      <c r="J54" s="2">
        <v>0.99972915536102103</v>
      </c>
      <c r="K54" s="2">
        <v>0.999872449296621</v>
      </c>
      <c r="L54" s="2">
        <v>3.6920163766890099E-2</v>
      </c>
      <c r="M54" s="2">
        <v>0.14173122456079101</v>
      </c>
      <c r="N54" s="2">
        <v>5.0743533531652803E-5</v>
      </c>
      <c r="O54" s="2">
        <v>3.3325270057697901E-5</v>
      </c>
    </row>
  </sheetData>
  <mergeCells count="8">
    <mergeCell ref="A1:K1"/>
    <mergeCell ref="A2:K2"/>
    <mergeCell ref="N9:O9"/>
    <mergeCell ref="D9:E9"/>
    <mergeCell ref="F9:G9"/>
    <mergeCell ref="H9:I9"/>
    <mergeCell ref="J9:K9"/>
    <mergeCell ref="L9:M9"/>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A98C5-D746-904C-8142-5200D2278A37}">
  <dimension ref="A1:O54"/>
  <sheetViews>
    <sheetView workbookViewId="0">
      <selection activeCell="B12" sqref="B12"/>
    </sheetView>
  </sheetViews>
  <sheetFormatPr baseColWidth="10" defaultColWidth="8.83203125" defaultRowHeight="15"/>
  <cols>
    <col min="1" max="1" width="15" style="2" customWidth="1"/>
    <col min="2" max="16384" width="8.83203125" style="2"/>
  </cols>
  <sheetData>
    <row r="1" spans="1:15" ht="16">
      <c r="A1" s="182" t="s">
        <v>835</v>
      </c>
      <c r="B1" s="183"/>
      <c r="C1" s="183"/>
      <c r="D1" s="183"/>
      <c r="E1" s="183"/>
      <c r="F1" s="183"/>
      <c r="G1" s="183"/>
      <c r="H1" s="183"/>
      <c r="I1" s="183"/>
      <c r="J1" s="183"/>
      <c r="K1" s="183"/>
    </row>
    <row r="2" spans="1:15" ht="16">
      <c r="A2" s="182" t="s">
        <v>668</v>
      </c>
      <c r="B2" s="171"/>
      <c r="C2" s="171"/>
      <c r="D2" s="171"/>
      <c r="E2" s="171"/>
      <c r="F2" s="171"/>
      <c r="G2" s="171"/>
      <c r="H2" s="171"/>
      <c r="I2" s="171"/>
      <c r="J2" s="171"/>
      <c r="K2" s="171"/>
    </row>
    <row r="3" spans="1:15">
      <c r="A3" s="92" t="s">
        <v>79</v>
      </c>
    </row>
    <row r="4" spans="1:15">
      <c r="A4" s="92" t="s">
        <v>80</v>
      </c>
    </row>
    <row r="5" spans="1:15">
      <c r="A5" s="92" t="s">
        <v>81</v>
      </c>
    </row>
    <row r="6" spans="1:15">
      <c r="A6" s="92" t="s">
        <v>82</v>
      </c>
    </row>
    <row r="7" spans="1:15">
      <c r="A7" s="92" t="s">
        <v>83</v>
      </c>
    </row>
    <row r="8" spans="1:15" ht="16" thickBot="1"/>
    <row r="9" spans="1:15" s="42" customFormat="1">
      <c r="A9" s="87"/>
      <c r="B9" s="85"/>
      <c r="C9" s="86"/>
      <c r="D9" s="180" t="s">
        <v>670</v>
      </c>
      <c r="E9" s="180"/>
      <c r="F9" s="180" t="s">
        <v>84</v>
      </c>
      <c r="G9" s="180"/>
      <c r="H9" s="180" t="s">
        <v>74</v>
      </c>
      <c r="I9" s="180"/>
      <c r="J9" s="180" t="s">
        <v>90</v>
      </c>
      <c r="K9" s="180"/>
      <c r="L9" s="180" t="s">
        <v>91</v>
      </c>
      <c r="M9" s="180"/>
      <c r="N9" s="180" t="s">
        <v>70</v>
      </c>
      <c r="O9" s="174"/>
    </row>
    <row r="10" spans="1:15" ht="16" thickBot="1">
      <c r="A10" s="90" t="s">
        <v>85</v>
      </c>
      <c r="B10" s="89" t="s">
        <v>86</v>
      </c>
      <c r="C10" s="88" t="s">
        <v>669</v>
      </c>
      <c r="D10" s="89" t="s">
        <v>88</v>
      </c>
      <c r="E10" s="89" t="s">
        <v>87</v>
      </c>
      <c r="F10" s="89" t="s">
        <v>88</v>
      </c>
      <c r="G10" s="89" t="s">
        <v>87</v>
      </c>
      <c r="H10" s="89" t="s">
        <v>88</v>
      </c>
      <c r="I10" s="89" t="s">
        <v>87</v>
      </c>
      <c r="J10" s="89" t="s">
        <v>88</v>
      </c>
      <c r="K10" s="89" t="s">
        <v>87</v>
      </c>
      <c r="L10" s="89" t="s">
        <v>88</v>
      </c>
      <c r="M10" s="89" t="s">
        <v>87</v>
      </c>
      <c r="N10" s="89" t="s">
        <v>88</v>
      </c>
      <c r="O10" s="88" t="s">
        <v>87</v>
      </c>
    </row>
    <row r="11" spans="1:15">
      <c r="A11" s="46" t="s">
        <v>89</v>
      </c>
      <c r="B11" s="2" t="s">
        <v>9</v>
      </c>
      <c r="C11" s="91">
        <v>1</v>
      </c>
      <c r="D11" s="2">
        <v>13941</v>
      </c>
      <c r="E11" s="2">
        <v>3132179</v>
      </c>
      <c r="F11" s="2">
        <v>51</v>
      </c>
      <c r="G11" s="2">
        <v>331</v>
      </c>
      <c r="H11" s="2">
        <v>1.42352153181005</v>
      </c>
      <c r="I11" s="2">
        <v>2.92791956590374</v>
      </c>
      <c r="J11" s="2">
        <v>0.96441893605644602</v>
      </c>
      <c r="K11" s="2">
        <v>0.97478162656016398</v>
      </c>
      <c r="L11" s="2">
        <v>5.6382947670939E-3</v>
      </c>
      <c r="M11" s="2">
        <v>0.17803447440312101</v>
      </c>
      <c r="N11" s="2">
        <v>1.11667670959638E-3</v>
      </c>
      <c r="O11" s="2">
        <v>1.7424513101612201E-4</v>
      </c>
    </row>
    <row r="12" spans="1:15">
      <c r="A12" s="46" t="s">
        <v>89</v>
      </c>
      <c r="B12" s="2" t="s">
        <v>9</v>
      </c>
      <c r="C12" s="91">
        <v>2</v>
      </c>
      <c r="D12" s="2">
        <v>12420</v>
      </c>
      <c r="E12" s="2">
        <v>3455076</v>
      </c>
      <c r="F12" s="2">
        <v>64</v>
      </c>
      <c r="G12" s="2">
        <v>707</v>
      </c>
      <c r="H12" s="2">
        <v>1.48531433525307</v>
      </c>
      <c r="I12" s="2">
        <v>72.341905342409603</v>
      </c>
      <c r="J12" s="2">
        <v>0.96453351742929705</v>
      </c>
      <c r="K12" s="2">
        <v>0.99981391782864204</v>
      </c>
      <c r="L12" s="2">
        <v>9.9139301201166593E-3</v>
      </c>
      <c r="M12" s="2">
        <v>0.29901702359649501</v>
      </c>
      <c r="N12" s="2">
        <v>6.7333853310087399E-4</v>
      </c>
      <c r="O12" s="2">
        <v>1.8147672035562901E-4</v>
      </c>
    </row>
    <row r="13" spans="1:15">
      <c r="A13" s="46" t="s">
        <v>89</v>
      </c>
      <c r="B13" s="2" t="s">
        <v>9</v>
      </c>
      <c r="C13" s="91">
        <v>3</v>
      </c>
      <c r="D13" s="2">
        <v>10854</v>
      </c>
      <c r="E13" s="2">
        <v>2875452</v>
      </c>
      <c r="F13" s="2">
        <v>43</v>
      </c>
      <c r="G13" s="2">
        <v>300</v>
      </c>
      <c r="H13" s="2">
        <v>1.4340885945445301</v>
      </c>
      <c r="I13" s="2">
        <v>3.0256709880986099</v>
      </c>
      <c r="J13" s="2">
        <v>0.96613588666272698</v>
      </c>
      <c r="K13" s="2">
        <v>0.97751386348726399</v>
      </c>
      <c r="L13" s="2">
        <v>7.5527378570195902E-3</v>
      </c>
      <c r="M13" s="2">
        <v>0.15623342980587299</v>
      </c>
      <c r="N13" s="2">
        <v>6.2246221843528598E-4</v>
      </c>
      <c r="O13" s="2">
        <v>1.6265835012252999E-4</v>
      </c>
    </row>
    <row r="14" spans="1:15">
      <c r="A14" s="46" t="s">
        <v>89</v>
      </c>
      <c r="B14" s="2" t="s">
        <v>9</v>
      </c>
      <c r="C14" s="91">
        <v>4</v>
      </c>
      <c r="D14" s="2">
        <v>10103</v>
      </c>
      <c r="E14" s="2">
        <v>2848776</v>
      </c>
      <c r="F14" s="2">
        <v>51</v>
      </c>
      <c r="G14" s="2">
        <v>634</v>
      </c>
      <c r="H14" s="2">
        <v>1.4901006110902399</v>
      </c>
      <c r="I14" s="2">
        <v>3.0412941494250201</v>
      </c>
      <c r="J14" s="2">
        <v>0.96498531061970205</v>
      </c>
      <c r="K14" s="2">
        <v>0.97718731273664805</v>
      </c>
      <c r="L14" s="2">
        <v>8.9205367421823206E-3</v>
      </c>
      <c r="M14" s="2">
        <v>0.25110735748631302</v>
      </c>
      <c r="N14" s="2">
        <v>7.3368853418090505E-4</v>
      </c>
      <c r="O14" s="2">
        <v>1.94834071029846E-4</v>
      </c>
    </row>
    <row r="15" spans="1:15">
      <c r="A15" s="46" t="s">
        <v>89</v>
      </c>
      <c r="B15" s="2" t="s">
        <v>9</v>
      </c>
      <c r="C15" s="91">
        <v>5</v>
      </c>
      <c r="D15" s="2">
        <v>10229</v>
      </c>
      <c r="E15" s="2">
        <v>2638297</v>
      </c>
      <c r="F15" s="2">
        <v>37</v>
      </c>
      <c r="G15" s="2">
        <v>296</v>
      </c>
      <c r="H15" s="2">
        <v>1.48604421914922</v>
      </c>
      <c r="I15" s="2">
        <v>2.8004894998627399</v>
      </c>
      <c r="J15" s="2">
        <v>0.96564580696315705</v>
      </c>
      <c r="K15" s="2">
        <v>0.97395928453512404</v>
      </c>
      <c r="L15" s="2">
        <v>9.1211263825203299E-3</v>
      </c>
      <c r="M15" s="2">
        <v>0.18698801890411701</v>
      </c>
      <c r="N15" s="2">
        <v>3.5450188249751101E-4</v>
      </c>
      <c r="O15" s="2">
        <v>1.3301357639412901E-4</v>
      </c>
    </row>
    <row r="16" spans="1:15">
      <c r="A16" s="46" t="s">
        <v>89</v>
      </c>
      <c r="B16" s="2" t="s">
        <v>9</v>
      </c>
      <c r="C16" s="91">
        <v>6</v>
      </c>
      <c r="D16" s="2">
        <v>9868</v>
      </c>
      <c r="E16" s="2">
        <v>2514163</v>
      </c>
      <c r="F16" s="2">
        <v>35</v>
      </c>
      <c r="G16" s="2">
        <v>219</v>
      </c>
      <c r="H16" s="2">
        <v>1.4528858074786899</v>
      </c>
      <c r="I16" s="2">
        <v>2.98141379686564</v>
      </c>
      <c r="J16" s="2">
        <v>0.96515896793964395</v>
      </c>
      <c r="K16" s="2">
        <v>0.97410695073072195</v>
      </c>
      <c r="L16" s="2">
        <v>5.9586376009812501E-3</v>
      </c>
      <c r="M16" s="2">
        <v>0.12841970473044401</v>
      </c>
      <c r="N16" s="2">
        <v>8.3461894629442398E-4</v>
      </c>
      <c r="O16" s="2">
        <v>1.4322421592709501E-4</v>
      </c>
    </row>
    <row r="17" spans="1:15">
      <c r="A17" s="46" t="s">
        <v>89</v>
      </c>
      <c r="B17" s="2" t="s">
        <v>9</v>
      </c>
      <c r="C17" s="91">
        <v>7</v>
      </c>
      <c r="D17" s="2">
        <v>8773</v>
      </c>
      <c r="E17" s="2">
        <v>2338522</v>
      </c>
      <c r="F17" s="2">
        <v>48</v>
      </c>
      <c r="G17" s="2">
        <v>576</v>
      </c>
      <c r="H17" s="2">
        <v>1.5487400692797899</v>
      </c>
      <c r="I17" s="2">
        <v>2.9980785606508999</v>
      </c>
      <c r="J17" s="2">
        <v>0.96484351071619701</v>
      </c>
      <c r="K17" s="2">
        <v>0.974407287963307</v>
      </c>
      <c r="L17" s="2">
        <v>8.3371935030275603E-3</v>
      </c>
      <c r="M17" s="2">
        <v>0.23693888744143701</v>
      </c>
      <c r="N17" s="2">
        <v>9.2134348322844796E-4</v>
      </c>
      <c r="O17" s="2">
        <v>1.7070697683500599E-4</v>
      </c>
    </row>
    <row r="18" spans="1:15">
      <c r="A18" s="46" t="s">
        <v>89</v>
      </c>
      <c r="B18" s="2" t="s">
        <v>9</v>
      </c>
      <c r="C18" s="91">
        <v>8</v>
      </c>
      <c r="D18" s="2">
        <v>6568</v>
      </c>
      <c r="E18" s="2">
        <v>2281066</v>
      </c>
      <c r="F18" s="2">
        <v>59</v>
      </c>
      <c r="G18" s="2">
        <v>168</v>
      </c>
      <c r="H18" s="2">
        <v>1.3188068126505701</v>
      </c>
      <c r="I18" s="2">
        <v>2.90224188314457</v>
      </c>
      <c r="J18" s="2">
        <v>0.96510710498538599</v>
      </c>
      <c r="K18" s="2">
        <v>0.97869959186896405</v>
      </c>
      <c r="L18" s="2">
        <v>1.37555608676624E-2</v>
      </c>
      <c r="M18" s="2">
        <v>7.7684590023856401E-2</v>
      </c>
      <c r="N18" s="2">
        <v>1.02646509753189E-3</v>
      </c>
      <c r="O18" s="2">
        <v>2.3982294519857099E-4</v>
      </c>
    </row>
    <row r="19" spans="1:15">
      <c r="A19" s="46" t="s">
        <v>89</v>
      </c>
      <c r="B19" s="2" t="s">
        <v>9</v>
      </c>
      <c r="C19" s="91">
        <v>9</v>
      </c>
      <c r="D19" s="2">
        <v>7543</v>
      </c>
      <c r="E19" s="2">
        <v>1730175</v>
      </c>
      <c r="F19" s="2">
        <v>39</v>
      </c>
      <c r="G19" s="2">
        <v>762</v>
      </c>
      <c r="H19" s="2">
        <v>1.47205175351182</v>
      </c>
      <c r="I19" s="2">
        <v>2.8400923229838599</v>
      </c>
      <c r="J19" s="2">
        <v>0.96490024981363698</v>
      </c>
      <c r="K19" s="2">
        <v>0.96961070916081604</v>
      </c>
      <c r="L19" s="2">
        <v>9.3055916687027201E-3</v>
      </c>
      <c r="M19" s="2">
        <v>0.27952320044907403</v>
      </c>
      <c r="N19" s="2">
        <v>6.2187961804943996E-4</v>
      </c>
      <c r="O19" s="2">
        <v>2.1506120384705101E-4</v>
      </c>
    </row>
    <row r="20" spans="1:15">
      <c r="A20" s="46" t="s">
        <v>89</v>
      </c>
      <c r="B20" s="2" t="s">
        <v>9</v>
      </c>
      <c r="C20" s="91">
        <v>10</v>
      </c>
      <c r="D20" s="2">
        <v>8496</v>
      </c>
      <c r="E20" s="2">
        <v>1977505</v>
      </c>
      <c r="F20" s="2">
        <v>32</v>
      </c>
      <c r="G20" s="2">
        <v>518</v>
      </c>
      <c r="H20" s="2">
        <v>1.4024089077914399</v>
      </c>
      <c r="I20" s="2">
        <v>2.78802530052553</v>
      </c>
      <c r="J20" s="2">
        <v>0.96500131292304003</v>
      </c>
      <c r="K20" s="2">
        <v>0.97532380271147101</v>
      </c>
      <c r="L20" s="2">
        <v>7.1216604733513704E-3</v>
      </c>
      <c r="M20" s="2">
        <v>0.23330444311693099</v>
      </c>
      <c r="N20" s="2">
        <v>6.6472283835829595E-4</v>
      </c>
      <c r="O20" s="2">
        <v>1.55226678220593E-4</v>
      </c>
    </row>
    <row r="21" spans="1:15">
      <c r="A21" s="46" t="s">
        <v>89</v>
      </c>
      <c r="B21" s="2" t="s">
        <v>9</v>
      </c>
      <c r="C21" s="91">
        <v>11</v>
      </c>
      <c r="D21" s="2">
        <v>7639</v>
      </c>
      <c r="E21" s="2">
        <v>1988795</v>
      </c>
      <c r="F21" s="2">
        <v>35</v>
      </c>
      <c r="G21" s="2">
        <v>555</v>
      </c>
      <c r="H21" s="2">
        <v>1.3292149803132001</v>
      </c>
      <c r="I21" s="2">
        <v>5.6476901425181598</v>
      </c>
      <c r="J21" s="2">
        <v>0.96505058046925296</v>
      </c>
      <c r="K21" s="2">
        <v>0.99163189995081802</v>
      </c>
      <c r="L21" s="2">
        <v>9.76332505350983E-3</v>
      </c>
      <c r="M21" s="2">
        <v>0.28028699825601</v>
      </c>
      <c r="N21" s="2">
        <v>4.1713208851253201E-4</v>
      </c>
      <c r="O21" s="2">
        <v>1.3129248115679201E-4</v>
      </c>
    </row>
    <row r="22" spans="1:15">
      <c r="A22" s="46" t="s">
        <v>89</v>
      </c>
      <c r="B22" s="2" t="s">
        <v>9</v>
      </c>
      <c r="C22" s="91">
        <v>12</v>
      </c>
      <c r="D22" s="2">
        <v>8189</v>
      </c>
      <c r="E22" s="2">
        <v>1898414</v>
      </c>
      <c r="F22" s="2">
        <v>26</v>
      </c>
      <c r="G22" s="2">
        <v>106</v>
      </c>
      <c r="H22" s="2">
        <v>1.41741406565084</v>
      </c>
      <c r="I22" s="2">
        <v>2.72245475541891</v>
      </c>
      <c r="J22" s="2">
        <v>0.965169368930617</v>
      </c>
      <c r="K22" s="2">
        <v>0.97350003727163303</v>
      </c>
      <c r="L22" s="2">
        <v>5.2223569670430004E-3</v>
      </c>
      <c r="M22" s="2">
        <v>8.5987715031358297E-2</v>
      </c>
      <c r="N22" s="2">
        <v>8.7704840467212302E-4</v>
      </c>
      <c r="O22" s="2">
        <v>1.15563719351256E-4</v>
      </c>
    </row>
    <row r="23" spans="1:15">
      <c r="A23" s="46" t="s">
        <v>89</v>
      </c>
      <c r="B23" s="2" t="s">
        <v>9</v>
      </c>
      <c r="C23" s="91">
        <v>13</v>
      </c>
      <c r="D23" s="2">
        <v>5924</v>
      </c>
      <c r="E23" s="2">
        <v>1421093</v>
      </c>
      <c r="F23" s="2">
        <v>24</v>
      </c>
      <c r="G23" s="2">
        <v>88</v>
      </c>
      <c r="H23" s="2">
        <v>1.4239069817165799</v>
      </c>
      <c r="I23" s="2">
        <v>2.9432596645901898</v>
      </c>
      <c r="J23" s="2">
        <v>0.96562882447901299</v>
      </c>
      <c r="K23" s="2">
        <v>0.976601709730338</v>
      </c>
      <c r="L23" s="2">
        <v>6.5848530110389804E-3</v>
      </c>
      <c r="M23" s="2">
        <v>6.2908272537683094E-2</v>
      </c>
      <c r="N23" s="2">
        <v>8.0941032225342001E-4</v>
      </c>
      <c r="O23" s="2">
        <v>1.46658967350753E-4</v>
      </c>
    </row>
    <row r="24" spans="1:15">
      <c r="A24" s="46" t="s">
        <v>89</v>
      </c>
      <c r="B24" s="2" t="s">
        <v>9</v>
      </c>
      <c r="C24" s="91">
        <v>14</v>
      </c>
      <c r="D24" s="2">
        <v>5006</v>
      </c>
      <c r="E24" s="2">
        <v>1305448</v>
      </c>
      <c r="F24" s="2">
        <v>37</v>
      </c>
      <c r="G24" s="2">
        <v>425</v>
      </c>
      <c r="H24" s="2">
        <v>1.51671092521719</v>
      </c>
      <c r="I24" s="2">
        <v>2.9118442354088199</v>
      </c>
      <c r="J24" s="2">
        <v>0.96512416999267103</v>
      </c>
      <c r="K24" s="2">
        <v>0.97474035947047999</v>
      </c>
      <c r="L24" s="2">
        <v>1.26675580889516E-2</v>
      </c>
      <c r="M24" s="2">
        <v>0.176051762823528</v>
      </c>
      <c r="N24" s="2">
        <v>7.5850282009904801E-4</v>
      </c>
      <c r="O24" s="2">
        <v>2.12253938990803E-4</v>
      </c>
    </row>
    <row r="25" spans="1:15">
      <c r="A25" s="46" t="s">
        <v>89</v>
      </c>
      <c r="B25" s="2" t="s">
        <v>9</v>
      </c>
      <c r="C25" s="91">
        <v>15</v>
      </c>
      <c r="D25" s="2">
        <v>5858</v>
      </c>
      <c r="E25" s="2">
        <v>1180619</v>
      </c>
      <c r="F25" s="2">
        <v>24</v>
      </c>
      <c r="G25" s="2">
        <v>882</v>
      </c>
      <c r="H25" s="2">
        <v>1.3572896803871299</v>
      </c>
      <c r="I25" s="2">
        <v>4.5020642876965402</v>
      </c>
      <c r="J25" s="2">
        <v>0.96588472983974305</v>
      </c>
      <c r="K25" s="2">
        <v>0.98543605924622402</v>
      </c>
      <c r="L25" s="2">
        <v>1.2374846564604599E-2</v>
      </c>
      <c r="M25" s="2">
        <v>0.29792533679274003</v>
      </c>
      <c r="N25" s="2">
        <v>2.2192570176343801E-4</v>
      </c>
      <c r="O25" s="2">
        <v>2.3672289417356099E-4</v>
      </c>
    </row>
    <row r="26" spans="1:15">
      <c r="A26" s="46" t="s">
        <v>89</v>
      </c>
      <c r="B26" s="2" t="s">
        <v>9</v>
      </c>
      <c r="C26" s="91">
        <v>16</v>
      </c>
      <c r="D26" s="2">
        <v>6587</v>
      </c>
      <c r="E26" s="2">
        <v>1304063</v>
      </c>
      <c r="F26" s="2">
        <v>13</v>
      </c>
      <c r="G26" s="2">
        <v>80</v>
      </c>
      <c r="H26" s="2">
        <v>1.5266574240072599</v>
      </c>
      <c r="I26" s="2">
        <v>2.75840148885574</v>
      </c>
      <c r="J26" s="2">
        <v>0.96410186798290998</v>
      </c>
      <c r="K26" s="2">
        <v>0.97447402366007596</v>
      </c>
      <c r="L26" s="2">
        <v>3.6790903836739402E-3</v>
      </c>
      <c r="M26" s="2">
        <v>9.5483062465479995E-2</v>
      </c>
      <c r="N26" s="2">
        <v>5.4407915634747603E-4</v>
      </c>
      <c r="O26" s="2">
        <v>9.0768817410322394E-5</v>
      </c>
    </row>
    <row r="27" spans="1:15">
      <c r="A27" s="46" t="s">
        <v>89</v>
      </c>
      <c r="B27" s="2" t="s">
        <v>9</v>
      </c>
      <c r="C27" s="91">
        <v>17</v>
      </c>
      <c r="D27" s="2">
        <v>5754</v>
      </c>
      <c r="E27" s="2">
        <v>1119596</v>
      </c>
      <c r="F27" s="2">
        <v>22</v>
      </c>
      <c r="G27" s="2">
        <v>111</v>
      </c>
      <c r="H27" s="2">
        <v>1.2884804072512701</v>
      </c>
      <c r="I27" s="2">
        <v>2.8366419332207999</v>
      </c>
      <c r="J27" s="2">
        <v>0.96543533521942004</v>
      </c>
      <c r="K27" s="2">
        <v>0.97672776442211295</v>
      </c>
      <c r="L27" s="2">
        <v>6.06995450261182E-3</v>
      </c>
      <c r="M27" s="2">
        <v>9.0439393122335898E-2</v>
      </c>
      <c r="N27" s="2">
        <v>8.8468274424455696E-4</v>
      </c>
      <c r="O27" s="2">
        <v>1.18551846638666E-4</v>
      </c>
    </row>
    <row r="28" spans="1:15">
      <c r="A28" s="46" t="s">
        <v>89</v>
      </c>
      <c r="B28" s="2" t="s">
        <v>9</v>
      </c>
      <c r="C28" s="91">
        <v>18</v>
      </c>
      <c r="D28" s="2">
        <v>5838</v>
      </c>
      <c r="E28" s="2">
        <v>1125210</v>
      </c>
      <c r="F28" s="2">
        <v>15</v>
      </c>
      <c r="G28" s="2">
        <v>182</v>
      </c>
      <c r="H28" s="2">
        <v>2.30129940862335</v>
      </c>
      <c r="I28" s="2">
        <v>2.9568748990528202</v>
      </c>
      <c r="J28" s="2">
        <v>0.99226337849520696</v>
      </c>
      <c r="K28" s="2">
        <v>0.97853526360785903</v>
      </c>
      <c r="L28" s="2">
        <v>4.8700296016066401E-3</v>
      </c>
      <c r="M28" s="2">
        <v>0.15671301839457699</v>
      </c>
      <c r="N28" s="2">
        <v>4.72451526774517E-4</v>
      </c>
      <c r="O28" s="2">
        <v>1.01206289825391E-4</v>
      </c>
    </row>
    <row r="29" spans="1:15">
      <c r="A29" s="46" t="s">
        <v>89</v>
      </c>
      <c r="B29" s="2" t="s">
        <v>9</v>
      </c>
      <c r="C29" s="91">
        <v>19</v>
      </c>
      <c r="D29" s="2">
        <v>5160</v>
      </c>
      <c r="E29" s="2">
        <v>892247</v>
      </c>
      <c r="F29" s="2">
        <v>22</v>
      </c>
      <c r="G29" s="2">
        <v>370</v>
      </c>
      <c r="H29" s="2">
        <v>1.32586067244021</v>
      </c>
      <c r="I29" s="2">
        <v>3.0252893085858399</v>
      </c>
      <c r="J29" s="2">
        <v>0.96538701610694899</v>
      </c>
      <c r="K29" s="2">
        <v>0.97893398220946903</v>
      </c>
      <c r="L29" s="2">
        <v>7.1418262301782796E-3</v>
      </c>
      <c r="M29" s="2">
        <v>0.14717193855747299</v>
      </c>
      <c r="N29" s="2">
        <v>7.9369491978458395E-4</v>
      </c>
      <c r="O29" s="2">
        <v>2.27100044005605E-4</v>
      </c>
    </row>
    <row r="30" spans="1:15">
      <c r="A30" s="46" t="s">
        <v>89</v>
      </c>
      <c r="B30" s="2" t="s">
        <v>9</v>
      </c>
      <c r="C30" s="91">
        <v>20</v>
      </c>
      <c r="D30" s="2">
        <v>4766</v>
      </c>
      <c r="E30" s="2">
        <v>899655</v>
      </c>
      <c r="F30" s="2">
        <v>23</v>
      </c>
      <c r="G30" s="2">
        <v>263</v>
      </c>
      <c r="H30" s="2">
        <v>1.5847706876610299</v>
      </c>
      <c r="I30" s="2">
        <v>3.0472069803234199</v>
      </c>
      <c r="J30" s="2">
        <v>0.96411762646799104</v>
      </c>
      <c r="K30" s="2">
        <v>0.98023193348423698</v>
      </c>
      <c r="L30" s="2">
        <v>7.4886209075613304E-3</v>
      </c>
      <c r="M30" s="2">
        <v>0.13448199542485501</v>
      </c>
      <c r="N30" s="2">
        <v>8.2722696523313303E-4</v>
      </c>
      <c r="O30" s="2">
        <v>1.8648413502217801E-4</v>
      </c>
    </row>
    <row r="31" spans="1:15">
      <c r="A31" s="46" t="s">
        <v>89</v>
      </c>
      <c r="B31" s="2" t="s">
        <v>9</v>
      </c>
      <c r="C31" s="91">
        <v>21</v>
      </c>
      <c r="D31" s="2">
        <v>3185</v>
      </c>
      <c r="E31" s="2">
        <v>542200</v>
      </c>
      <c r="F31" s="2">
        <v>7</v>
      </c>
      <c r="G31" s="2">
        <v>28</v>
      </c>
      <c r="H31" s="2">
        <v>1.48625947780501</v>
      </c>
      <c r="I31" s="2">
        <v>2.8208026054591602</v>
      </c>
      <c r="J31" s="2">
        <v>0.96494264471478597</v>
      </c>
      <c r="K31" s="2">
        <v>0.974410274388817</v>
      </c>
      <c r="L31" s="2">
        <v>3.0499059926460698E-3</v>
      </c>
      <c r="M31" s="2">
        <v>1.1126933726115E-2</v>
      </c>
      <c r="N31" s="2">
        <v>1.4553321414772799E-3</v>
      </c>
      <c r="O31" s="2">
        <v>5.2892728974740998E-4</v>
      </c>
    </row>
    <row r="32" spans="1:15">
      <c r="A32" s="46" t="s">
        <v>89</v>
      </c>
      <c r="B32" s="2" t="s">
        <v>9</v>
      </c>
      <c r="C32" s="91">
        <v>22</v>
      </c>
      <c r="D32" s="2">
        <v>2058</v>
      </c>
      <c r="E32" s="2">
        <v>493531</v>
      </c>
      <c r="F32" s="2">
        <v>18</v>
      </c>
      <c r="G32" s="2">
        <v>696</v>
      </c>
      <c r="H32" s="2">
        <v>1.4102868746606401</v>
      </c>
      <c r="I32" s="2">
        <v>2.8255274054743098</v>
      </c>
      <c r="J32" s="2">
        <v>0.96573645775842398</v>
      </c>
      <c r="K32" s="2">
        <v>0.97717824595646197</v>
      </c>
      <c r="L32" s="2">
        <v>1.31137427202244E-2</v>
      </c>
      <c r="M32" s="2">
        <v>0.31953819935420702</v>
      </c>
      <c r="N32" s="2">
        <v>1.08491979662314E-3</v>
      </c>
      <c r="O32" s="2">
        <v>1.5570914322393E-4</v>
      </c>
    </row>
    <row r="33" spans="1:15">
      <c r="A33" s="46" t="s">
        <v>92</v>
      </c>
      <c r="B33" s="2" t="s">
        <v>9</v>
      </c>
      <c r="C33" s="91">
        <v>1</v>
      </c>
      <c r="D33" s="2">
        <v>13250</v>
      </c>
      <c r="E33" s="2">
        <v>3158599</v>
      </c>
      <c r="F33" s="2">
        <v>71</v>
      </c>
      <c r="G33" s="2">
        <v>1504</v>
      </c>
      <c r="H33" s="2">
        <v>1.3938490837611199</v>
      </c>
      <c r="I33" s="2">
        <v>2.9638070449565599</v>
      </c>
      <c r="J33" s="2">
        <v>0.96420261259775397</v>
      </c>
      <c r="K33" s="2">
        <v>0.97596828029252003</v>
      </c>
      <c r="L33" s="2">
        <v>1.9241348616606799E-2</v>
      </c>
      <c r="M33" s="2">
        <v>0.18614242590548699</v>
      </c>
      <c r="N33" s="2">
        <v>9.84712438905652E-5</v>
      </c>
      <c r="O33" s="2">
        <v>7.6068847104403202E-5</v>
      </c>
    </row>
    <row r="34" spans="1:15">
      <c r="A34" s="46" t="s">
        <v>92</v>
      </c>
      <c r="B34" s="2" t="s">
        <v>9</v>
      </c>
      <c r="C34" s="91">
        <v>2</v>
      </c>
      <c r="D34" s="2">
        <v>12999</v>
      </c>
      <c r="E34" s="2">
        <v>3487636</v>
      </c>
      <c r="F34" s="2">
        <v>61</v>
      </c>
      <c r="G34" s="2">
        <v>1371</v>
      </c>
      <c r="H34" s="2">
        <v>1.4612720314604299</v>
      </c>
      <c r="I34" s="2">
        <v>3.4328559203186</v>
      </c>
      <c r="J34" s="2">
        <v>0.96455813207091501</v>
      </c>
      <c r="K34" s="2">
        <v>0.98215550573006905</v>
      </c>
      <c r="L34" s="2">
        <v>3.35337631382343E-2</v>
      </c>
      <c r="M34" s="2">
        <v>0.148886582549798</v>
      </c>
      <c r="N34" s="2">
        <v>4.9942946484963603E-5</v>
      </c>
      <c r="O34" s="2">
        <v>9.2552656672308304E-5</v>
      </c>
    </row>
    <row r="35" spans="1:15">
      <c r="A35" s="46" t="s">
        <v>92</v>
      </c>
      <c r="B35" s="2" t="s">
        <v>9</v>
      </c>
      <c r="C35" s="91">
        <v>3</v>
      </c>
      <c r="D35" s="2">
        <v>10377</v>
      </c>
      <c r="E35" s="2">
        <v>2902272</v>
      </c>
      <c r="F35" s="2">
        <v>48</v>
      </c>
      <c r="G35" s="2">
        <v>1178</v>
      </c>
      <c r="H35" s="2">
        <v>1.3995231714116501</v>
      </c>
      <c r="I35" s="2">
        <v>2.9269045157632898</v>
      </c>
      <c r="J35" s="2">
        <v>0.96625599937520401</v>
      </c>
      <c r="K35" s="2">
        <v>0.97820156091327903</v>
      </c>
      <c r="L35" s="2">
        <v>1.5900999429340201E-2</v>
      </c>
      <c r="M35" s="2">
        <v>0.120855931730612</v>
      </c>
      <c r="N35" s="2">
        <v>1.1004739444033499E-4</v>
      </c>
      <c r="O35" s="2">
        <v>9.7807925894884004E-5</v>
      </c>
    </row>
    <row r="36" spans="1:15">
      <c r="A36" s="46" t="s">
        <v>92</v>
      </c>
      <c r="B36" s="2" t="s">
        <v>9</v>
      </c>
      <c r="C36" s="91">
        <v>4</v>
      </c>
      <c r="D36" s="2">
        <v>11018</v>
      </c>
      <c r="E36" s="2">
        <v>2877574</v>
      </c>
      <c r="F36" s="2">
        <v>38</v>
      </c>
      <c r="G36" s="2">
        <v>651</v>
      </c>
      <c r="H36" s="2">
        <v>1.47786635976958</v>
      </c>
      <c r="I36" s="2">
        <v>3.1339100807635401</v>
      </c>
      <c r="J36" s="2">
        <v>0.96452546395628802</v>
      </c>
      <c r="K36" s="2">
        <v>0.97671539774188099</v>
      </c>
      <c r="L36" s="2">
        <v>2.5843995844881701E-2</v>
      </c>
      <c r="M36" s="2">
        <v>0.110371635704961</v>
      </c>
      <c r="N36" s="2">
        <v>5.1098298248775697E-5</v>
      </c>
      <c r="O36" s="2">
        <v>5.3825266695098399E-5</v>
      </c>
    </row>
    <row r="37" spans="1:15">
      <c r="A37" s="46" t="s">
        <v>92</v>
      </c>
      <c r="B37" s="2" t="s">
        <v>9</v>
      </c>
      <c r="C37" s="91">
        <v>5</v>
      </c>
      <c r="D37" s="2">
        <v>9551</v>
      </c>
      <c r="E37" s="2">
        <v>2662380</v>
      </c>
      <c r="F37" s="2">
        <v>50</v>
      </c>
      <c r="G37" s="2">
        <v>802</v>
      </c>
      <c r="H37" s="2">
        <v>345.45869602880401</v>
      </c>
      <c r="I37" s="2">
        <v>3.0525946932471499</v>
      </c>
      <c r="J37" s="2">
        <v>0.99999493398102401</v>
      </c>
      <c r="K37" s="2">
        <v>0.97889517679016802</v>
      </c>
      <c r="L37" s="2">
        <v>2.9375120366451402E-2</v>
      </c>
      <c r="M37" s="2">
        <v>0.14030911323241499</v>
      </c>
      <c r="N37" s="2">
        <v>6.3151279406970697E-5</v>
      </c>
      <c r="O37" s="2">
        <v>5.7911056461272698E-5</v>
      </c>
    </row>
    <row r="38" spans="1:15">
      <c r="A38" s="46" t="s">
        <v>92</v>
      </c>
      <c r="B38" s="2" t="s">
        <v>9</v>
      </c>
      <c r="C38" s="91">
        <v>6</v>
      </c>
      <c r="D38" s="2">
        <v>9479</v>
      </c>
      <c r="E38" s="2">
        <v>2547404</v>
      </c>
      <c r="F38" s="2">
        <v>44</v>
      </c>
      <c r="G38" s="2">
        <v>556</v>
      </c>
      <c r="H38" s="2">
        <v>1.43017669808873</v>
      </c>
      <c r="I38" s="2">
        <v>2.8330155673036699</v>
      </c>
      <c r="J38" s="2">
        <v>0.96520490402125503</v>
      </c>
      <c r="K38" s="2">
        <v>0.97631798394408897</v>
      </c>
      <c r="L38" s="2">
        <v>2.02761722415426E-2</v>
      </c>
      <c r="M38" s="2">
        <v>0.11200692395209901</v>
      </c>
      <c r="N38" s="2">
        <v>7.9393290292384806E-5</v>
      </c>
      <c r="O38" s="2">
        <v>5.2382363330766502E-5</v>
      </c>
    </row>
    <row r="39" spans="1:15">
      <c r="A39" s="46" t="s">
        <v>92</v>
      </c>
      <c r="B39" s="2" t="s">
        <v>9</v>
      </c>
      <c r="C39" s="91">
        <v>7</v>
      </c>
      <c r="D39" s="2">
        <v>9008</v>
      </c>
      <c r="E39" s="2">
        <v>2364212</v>
      </c>
      <c r="F39" s="2">
        <v>39</v>
      </c>
      <c r="G39" s="2">
        <v>1268</v>
      </c>
      <c r="H39" s="2">
        <v>1.46726277355621</v>
      </c>
      <c r="I39" s="2">
        <v>2.8532290884055498</v>
      </c>
      <c r="J39" s="2">
        <v>0.96517147663837</v>
      </c>
      <c r="K39" s="2">
        <v>0.97735047910671402</v>
      </c>
      <c r="L39" s="2">
        <v>1.38625027693171E-2</v>
      </c>
      <c r="M39" s="2">
        <v>0.14280426437715299</v>
      </c>
      <c r="N39" s="2">
        <v>1.12315655314065E-4</v>
      </c>
      <c r="O39" s="2">
        <v>7.6878883834012005E-5</v>
      </c>
    </row>
    <row r="40" spans="1:15">
      <c r="A40" s="46" t="s">
        <v>92</v>
      </c>
      <c r="B40" s="2" t="s">
        <v>9</v>
      </c>
      <c r="C40" s="91">
        <v>8</v>
      </c>
      <c r="D40" s="2">
        <v>8246</v>
      </c>
      <c r="E40" s="2">
        <v>2301171</v>
      </c>
      <c r="F40" s="2">
        <v>35</v>
      </c>
      <c r="G40" s="2">
        <v>299</v>
      </c>
      <c r="H40" s="2">
        <v>1.38787678065173</v>
      </c>
      <c r="I40" s="2">
        <v>2.8486202713702302</v>
      </c>
      <c r="J40" s="2">
        <v>0.96475884327031802</v>
      </c>
      <c r="K40" s="2">
        <v>0.97824407664537105</v>
      </c>
      <c r="L40" s="2">
        <v>2.4320857451949E-2</v>
      </c>
      <c r="M40" s="2">
        <v>8.1486779124561107E-2</v>
      </c>
      <c r="N40" s="2">
        <v>6.4119331837236604E-5</v>
      </c>
      <c r="O40" s="2">
        <v>5.0146292259468597E-5</v>
      </c>
    </row>
    <row r="41" spans="1:15">
      <c r="A41" s="46" t="s">
        <v>92</v>
      </c>
      <c r="B41" s="2" t="s">
        <v>9</v>
      </c>
      <c r="C41" s="91">
        <v>9</v>
      </c>
      <c r="D41" s="2">
        <v>7172</v>
      </c>
      <c r="E41" s="2">
        <v>1746838</v>
      </c>
      <c r="F41" s="2">
        <v>44</v>
      </c>
      <c r="G41" s="2">
        <v>1207</v>
      </c>
      <c r="H41" s="2">
        <v>1.43733644878078</v>
      </c>
      <c r="I41" s="2">
        <v>2.6406913980755302</v>
      </c>
      <c r="J41" s="2">
        <v>0.964917711340467</v>
      </c>
      <c r="K41" s="2">
        <v>0.97227980081157195</v>
      </c>
      <c r="L41" s="2">
        <v>1.7162774898166401E-2</v>
      </c>
      <c r="M41" s="2">
        <v>0.10732249600086</v>
      </c>
      <c r="N41" s="2">
        <v>1.52883180528977E-4</v>
      </c>
      <c r="O41" s="2">
        <v>1.32078956746634E-4</v>
      </c>
    </row>
    <row r="42" spans="1:15">
      <c r="A42" s="46" t="s">
        <v>92</v>
      </c>
      <c r="B42" s="2" t="s">
        <v>9</v>
      </c>
      <c r="C42" s="91">
        <v>10</v>
      </c>
      <c r="D42" s="2">
        <v>8398</v>
      </c>
      <c r="E42" s="2">
        <v>1997950</v>
      </c>
      <c r="F42" s="2">
        <v>34</v>
      </c>
      <c r="G42" s="2">
        <v>545</v>
      </c>
      <c r="H42" s="2">
        <v>1.4420525885934801</v>
      </c>
      <c r="I42" s="2">
        <v>2.81591001450172</v>
      </c>
      <c r="J42" s="2">
        <v>0.96485080462944095</v>
      </c>
      <c r="K42" s="2">
        <v>0.97698164092515205</v>
      </c>
      <c r="L42" s="2">
        <v>1.88789894169809E-2</v>
      </c>
      <c r="M42" s="2">
        <v>0.101858746373062</v>
      </c>
      <c r="N42" s="2">
        <v>7.61917095925604E-5</v>
      </c>
      <c r="O42" s="2">
        <v>5.6056292403211697E-5</v>
      </c>
    </row>
    <row r="43" spans="1:15">
      <c r="A43" s="46" t="s">
        <v>92</v>
      </c>
      <c r="B43" s="2" t="s">
        <v>9</v>
      </c>
      <c r="C43" s="91">
        <v>11</v>
      </c>
      <c r="D43" s="2">
        <v>7956</v>
      </c>
      <c r="E43" s="2">
        <v>2008604</v>
      </c>
      <c r="F43" s="2">
        <v>33</v>
      </c>
      <c r="G43" s="2">
        <v>541</v>
      </c>
      <c r="H43" s="2">
        <v>1.42288337278536</v>
      </c>
      <c r="I43" s="2">
        <v>2.8877728126701099</v>
      </c>
      <c r="J43" s="2">
        <v>0.96485984575362505</v>
      </c>
      <c r="K43" s="2">
        <v>0.97661631800201298</v>
      </c>
      <c r="L43" s="2">
        <v>2.00152394727263E-2</v>
      </c>
      <c r="M43" s="2">
        <v>0.108892809277974</v>
      </c>
      <c r="N43" s="2">
        <v>7.3333322100399803E-5</v>
      </c>
      <c r="O43" s="2">
        <v>5.6154011430569102E-5</v>
      </c>
    </row>
    <row r="44" spans="1:15">
      <c r="A44" s="46" t="s">
        <v>92</v>
      </c>
      <c r="B44" s="2" t="s">
        <v>9</v>
      </c>
      <c r="C44" s="91">
        <v>12</v>
      </c>
      <c r="D44" s="2">
        <v>8493</v>
      </c>
      <c r="E44" s="2">
        <v>1917906</v>
      </c>
      <c r="F44" s="2">
        <v>32</v>
      </c>
      <c r="G44" s="2">
        <v>791</v>
      </c>
      <c r="H44" s="2">
        <v>1.3971009251625</v>
      </c>
      <c r="I44" s="2">
        <v>2.8159574621545298</v>
      </c>
      <c r="J44" s="2">
        <v>0.965046330683488</v>
      </c>
      <c r="K44" s="2">
        <v>0.97403187991863704</v>
      </c>
      <c r="L44" s="2">
        <v>2.05743597532413E-2</v>
      </c>
      <c r="M44" s="2">
        <v>0.12869575987635101</v>
      </c>
      <c r="N44" s="2">
        <v>6.9113429247333994E-5</v>
      </c>
      <c r="O44" s="2">
        <v>6.1003101005820297E-5</v>
      </c>
    </row>
    <row r="45" spans="1:15">
      <c r="A45" s="46" t="s">
        <v>92</v>
      </c>
      <c r="B45" s="2" t="s">
        <v>9</v>
      </c>
      <c r="C45" s="91">
        <v>13</v>
      </c>
      <c r="D45" s="2">
        <v>6112</v>
      </c>
      <c r="E45" s="2">
        <v>1433972</v>
      </c>
      <c r="F45" s="2">
        <v>22</v>
      </c>
      <c r="G45" s="2">
        <v>125</v>
      </c>
      <c r="H45" s="2">
        <v>1.40955984890765</v>
      </c>
      <c r="I45" s="2">
        <v>2.8157852372044401</v>
      </c>
      <c r="J45" s="2">
        <v>0.96520195101373096</v>
      </c>
      <c r="K45" s="2">
        <v>0.97371412761137099</v>
      </c>
      <c r="L45" s="2">
        <v>2.48067190267099E-2</v>
      </c>
      <c r="M45" s="2">
        <v>8.6425604884093302E-2</v>
      </c>
      <c r="N45" s="2">
        <v>4.8811719049108298E-5</v>
      </c>
      <c r="O45" s="2">
        <v>2.7141734203273001E-5</v>
      </c>
    </row>
    <row r="46" spans="1:15">
      <c r="A46" s="46" t="s">
        <v>92</v>
      </c>
      <c r="B46" s="2" t="s">
        <v>9</v>
      </c>
      <c r="C46" s="91">
        <v>14</v>
      </c>
      <c r="D46" s="2">
        <v>5260</v>
      </c>
      <c r="E46" s="2">
        <v>1318007</v>
      </c>
      <c r="F46" s="2">
        <v>25</v>
      </c>
      <c r="G46" s="2">
        <v>568</v>
      </c>
      <c r="H46" s="2">
        <v>1.57264865581874</v>
      </c>
      <c r="I46" s="2">
        <v>2.8038194783439399</v>
      </c>
      <c r="J46" s="2">
        <v>0.96446143878338997</v>
      </c>
      <c r="K46" s="2">
        <v>0.97288937689750399</v>
      </c>
      <c r="L46" s="2">
        <v>1.9741045603984798E-2</v>
      </c>
      <c r="M46" s="2">
        <v>0.122295562562212</v>
      </c>
      <c r="N46" s="2">
        <v>7.9584288626008201E-5</v>
      </c>
      <c r="O46" s="2">
        <v>5.1592553758958098E-5</v>
      </c>
    </row>
    <row r="47" spans="1:15">
      <c r="A47" s="46" t="s">
        <v>92</v>
      </c>
      <c r="B47" s="2" t="s">
        <v>9</v>
      </c>
      <c r="C47" s="91">
        <v>15</v>
      </c>
      <c r="D47" s="2">
        <v>6004</v>
      </c>
      <c r="E47" s="2">
        <v>1192701</v>
      </c>
      <c r="F47" s="2">
        <v>29</v>
      </c>
      <c r="G47" s="2">
        <v>1278</v>
      </c>
      <c r="H47" s="2">
        <v>1.32596371968061</v>
      </c>
      <c r="I47" s="2">
        <v>2.9393897866111902</v>
      </c>
      <c r="J47" s="2">
        <v>0.96567357589561498</v>
      </c>
      <c r="K47" s="2">
        <v>0.97795252345371197</v>
      </c>
      <c r="L47" s="2">
        <v>2.5240806459956501E-2</v>
      </c>
      <c r="M47" s="2">
        <v>0.11985676339991</v>
      </c>
      <c r="N47" s="2">
        <v>6.9725727531853298E-5</v>
      </c>
      <c r="O47" s="2">
        <v>1.2351894314124E-4</v>
      </c>
    </row>
    <row r="48" spans="1:15">
      <c r="A48" s="46" t="s">
        <v>92</v>
      </c>
      <c r="B48" s="2" t="s">
        <v>9</v>
      </c>
      <c r="C48" s="91">
        <v>16</v>
      </c>
      <c r="D48" s="2">
        <v>5702</v>
      </c>
      <c r="E48" s="2">
        <v>1317420</v>
      </c>
      <c r="F48" s="2">
        <v>26</v>
      </c>
      <c r="G48" s="2">
        <v>230</v>
      </c>
      <c r="H48" s="2">
        <v>1.49745477081652</v>
      </c>
      <c r="I48" s="2">
        <v>2.9129737041868302</v>
      </c>
      <c r="J48" s="2">
        <v>0.96432183071131605</v>
      </c>
      <c r="K48" s="2">
        <v>0.97533399076254801</v>
      </c>
      <c r="L48" s="2">
        <v>1.9729173200374601E-2</v>
      </c>
      <c r="M48" s="2">
        <v>0.106648638974271</v>
      </c>
      <c r="N48" s="2">
        <v>7.2273786037505298E-5</v>
      </c>
      <c r="O48" s="2">
        <v>3.2533446778922603E-5</v>
      </c>
    </row>
    <row r="49" spans="1:15">
      <c r="A49" s="46" t="s">
        <v>92</v>
      </c>
      <c r="B49" s="2" t="s">
        <v>9</v>
      </c>
      <c r="C49" s="91">
        <v>17</v>
      </c>
      <c r="D49" s="2">
        <v>6017</v>
      </c>
      <c r="E49" s="2">
        <v>1132537</v>
      </c>
      <c r="F49" s="2">
        <v>22</v>
      </c>
      <c r="G49" s="2">
        <v>329</v>
      </c>
      <c r="H49" s="2">
        <v>1.3571765761605401</v>
      </c>
      <c r="I49" s="2">
        <v>2.8342562842711101</v>
      </c>
      <c r="J49" s="2">
        <v>0.96555203872497697</v>
      </c>
      <c r="K49" s="2">
        <v>0.97671008352301802</v>
      </c>
      <c r="L49" s="2">
        <v>2.7658796428946301E-2</v>
      </c>
      <c r="M49" s="2">
        <v>7.4422054359090203E-2</v>
      </c>
      <c r="N49" s="2">
        <v>5.0659732022866901E-5</v>
      </c>
      <c r="O49" s="2">
        <v>5.3573895122773697E-5</v>
      </c>
    </row>
    <row r="50" spans="1:15">
      <c r="A50" s="46" t="s">
        <v>92</v>
      </c>
      <c r="B50" s="2" t="s">
        <v>9</v>
      </c>
      <c r="C50" s="91">
        <v>18</v>
      </c>
      <c r="D50" s="2">
        <v>5589</v>
      </c>
      <c r="E50" s="2">
        <v>1135678</v>
      </c>
      <c r="F50" s="2">
        <v>19</v>
      </c>
      <c r="G50" s="2">
        <v>275</v>
      </c>
      <c r="H50" s="2">
        <v>2.15666881200633</v>
      </c>
      <c r="I50" s="2">
        <v>2.82405447821621</v>
      </c>
      <c r="J50" s="2">
        <v>0.989061128359362</v>
      </c>
      <c r="K50" s="2">
        <v>0.97723334995746403</v>
      </c>
      <c r="L50" s="2">
        <v>2.97528642429962E-2</v>
      </c>
      <c r="M50" s="2">
        <v>0.101401678997991</v>
      </c>
      <c r="N50" s="2">
        <v>4.38236347853372E-5</v>
      </c>
      <c r="O50" s="2">
        <v>3.6567656790166603E-5</v>
      </c>
    </row>
    <row r="51" spans="1:15">
      <c r="A51" s="46" t="s">
        <v>92</v>
      </c>
      <c r="B51" s="2" t="s">
        <v>9</v>
      </c>
      <c r="C51" s="91">
        <v>19</v>
      </c>
      <c r="D51" s="2">
        <v>3707</v>
      </c>
      <c r="E51" s="2">
        <v>905056</v>
      </c>
      <c r="F51" s="2">
        <v>44</v>
      </c>
      <c r="G51" s="2">
        <v>633</v>
      </c>
      <c r="H51" s="2">
        <v>1.46259901322047</v>
      </c>
      <c r="I51" s="2">
        <v>2.82853798990676</v>
      </c>
      <c r="J51" s="2">
        <v>0.96507123366138303</v>
      </c>
      <c r="K51" s="2">
        <v>0.97556346012801598</v>
      </c>
      <c r="L51" s="2">
        <v>2.2619767385654199E-2</v>
      </c>
      <c r="M51" s="2">
        <v>5.4003164494126503E-2</v>
      </c>
      <c r="N51" s="2">
        <v>2.5905332830150201E-4</v>
      </c>
      <c r="O51" s="2">
        <v>1.6687030103201299E-4</v>
      </c>
    </row>
    <row r="52" spans="1:15">
      <c r="A52" s="46" t="s">
        <v>92</v>
      </c>
      <c r="B52" s="2" t="s">
        <v>9</v>
      </c>
      <c r="C52" s="91">
        <v>20</v>
      </c>
      <c r="D52" s="2">
        <v>4763</v>
      </c>
      <c r="E52" s="2">
        <v>906978</v>
      </c>
      <c r="F52" s="2">
        <v>23</v>
      </c>
      <c r="G52" s="2">
        <v>466</v>
      </c>
      <c r="H52" s="2">
        <v>1.50005988621405</v>
      </c>
      <c r="I52" s="2">
        <v>2.8037158397265198</v>
      </c>
      <c r="J52" s="2">
        <v>0.95890012218262999</v>
      </c>
      <c r="K52" s="2">
        <v>0.97656581498606898</v>
      </c>
      <c r="L52" s="2">
        <v>8.9512850669994596E-3</v>
      </c>
      <c r="M52" s="2">
        <v>6.1808457770192698E-2</v>
      </c>
      <c r="N52" s="2">
        <v>2.84246880237232E-4</v>
      </c>
      <c r="O52" s="2">
        <v>9.4886656746870699E-5</v>
      </c>
    </row>
    <row r="53" spans="1:15">
      <c r="A53" s="46" t="s">
        <v>92</v>
      </c>
      <c r="B53" s="2" t="s">
        <v>9</v>
      </c>
      <c r="C53" s="91">
        <v>21</v>
      </c>
      <c r="D53" s="2">
        <v>3050</v>
      </c>
      <c r="E53" s="2">
        <v>547288</v>
      </c>
      <c r="F53" s="2">
        <v>9</v>
      </c>
      <c r="G53" s="2">
        <v>73</v>
      </c>
      <c r="H53" s="2">
        <v>1.44266628700276</v>
      </c>
      <c r="I53" s="2">
        <v>2.7909294068408701</v>
      </c>
      <c r="J53" s="2">
        <v>0.965048054194515</v>
      </c>
      <c r="K53" s="2">
        <v>0.97572134462291804</v>
      </c>
      <c r="L53" s="2">
        <v>8.1538878534127696E-3</v>
      </c>
      <c r="M53" s="2">
        <v>4.5175605043542698E-2</v>
      </c>
      <c r="N53" s="2">
        <v>1.2760713589657301E-4</v>
      </c>
      <c r="O53" s="2">
        <v>2.9975219110252999E-5</v>
      </c>
    </row>
    <row r="54" spans="1:15" ht="16" thickBot="1">
      <c r="A54" s="90" t="s">
        <v>92</v>
      </c>
      <c r="B54" s="89" t="s">
        <v>9</v>
      </c>
      <c r="C54" s="88">
        <v>22</v>
      </c>
      <c r="D54" s="2">
        <v>2688</v>
      </c>
      <c r="E54" s="2">
        <v>499726</v>
      </c>
      <c r="F54" s="2">
        <v>14</v>
      </c>
      <c r="G54" s="2">
        <v>1117</v>
      </c>
      <c r="H54" s="2">
        <v>1.321074793413</v>
      </c>
      <c r="I54" s="2">
        <v>2.8311552612573001</v>
      </c>
      <c r="J54" s="2">
        <v>0.96556386333648703</v>
      </c>
      <c r="K54" s="2">
        <v>0.97641368751262902</v>
      </c>
      <c r="L54" s="2">
        <v>3.5996277320737402E-2</v>
      </c>
      <c r="M54" s="2">
        <v>0.120869467335068</v>
      </c>
      <c r="N54" s="2">
        <v>4.9284825886657902E-5</v>
      </c>
      <c r="O54" s="2">
        <v>1.05374214252319E-4</v>
      </c>
    </row>
  </sheetData>
  <mergeCells count="8">
    <mergeCell ref="A1:K1"/>
    <mergeCell ref="A2:K2"/>
    <mergeCell ref="N9:O9"/>
    <mergeCell ref="D9:E9"/>
    <mergeCell ref="F9:G9"/>
    <mergeCell ref="H9:I9"/>
    <mergeCell ref="J9:K9"/>
    <mergeCell ref="L9:M9"/>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85B01-F893-A843-9E34-F4C526EBB0E6}">
  <dimension ref="A1:I9"/>
  <sheetViews>
    <sheetView workbookViewId="0">
      <selection activeCell="G13" sqref="G13"/>
    </sheetView>
  </sheetViews>
  <sheetFormatPr baseColWidth="10" defaultRowHeight="16"/>
  <cols>
    <col min="3" max="3" width="12.33203125" customWidth="1"/>
  </cols>
  <sheetData>
    <row r="1" spans="1:9">
      <c r="A1" s="172" t="s">
        <v>846</v>
      </c>
      <c r="B1" s="172"/>
      <c r="C1" s="172"/>
      <c r="D1" s="172"/>
      <c r="E1" s="172"/>
      <c r="F1" s="172"/>
      <c r="G1" s="172"/>
      <c r="H1" s="172"/>
      <c r="I1" s="172"/>
    </row>
    <row r="2" spans="1:9">
      <c r="A2" s="172"/>
      <c r="B2" s="172"/>
      <c r="C2" s="172"/>
      <c r="D2" s="172"/>
      <c r="E2" s="172"/>
      <c r="F2" s="172"/>
      <c r="G2" s="172"/>
      <c r="H2" s="172"/>
      <c r="I2" s="172"/>
    </row>
    <row r="3" spans="1:9">
      <c r="A3" s="172"/>
      <c r="B3" s="172"/>
      <c r="C3" s="172"/>
      <c r="D3" s="172"/>
      <c r="E3" s="172"/>
      <c r="F3" s="172"/>
      <c r="G3" s="172"/>
      <c r="H3" s="172"/>
      <c r="I3" s="172"/>
    </row>
    <row r="5" spans="1:9" ht="34">
      <c r="A5" s="155" t="s">
        <v>813</v>
      </c>
      <c r="B5" s="153" t="s">
        <v>842</v>
      </c>
      <c r="C5" s="153" t="s">
        <v>843</v>
      </c>
      <c r="D5" s="153" t="s">
        <v>844</v>
      </c>
      <c r="E5" s="154" t="s">
        <v>845</v>
      </c>
    </row>
    <row r="6" spans="1:9" ht="17">
      <c r="A6" s="156" t="s">
        <v>7</v>
      </c>
      <c r="B6" s="151">
        <v>327</v>
      </c>
      <c r="C6" s="151">
        <v>139</v>
      </c>
      <c r="D6" s="151">
        <v>196</v>
      </c>
      <c r="E6" s="152">
        <v>47</v>
      </c>
    </row>
    <row r="7" spans="1:9" ht="17">
      <c r="A7" s="156" t="s">
        <v>10</v>
      </c>
      <c r="B7" s="151">
        <v>397</v>
      </c>
      <c r="C7" s="151">
        <v>174</v>
      </c>
      <c r="D7" s="151">
        <v>247</v>
      </c>
      <c r="E7" s="152">
        <v>55</v>
      </c>
    </row>
    <row r="8" spans="1:9" ht="17">
      <c r="A8" s="156" t="s">
        <v>9</v>
      </c>
      <c r="B8" s="151">
        <v>656</v>
      </c>
      <c r="C8" s="151">
        <v>361</v>
      </c>
      <c r="D8" s="151">
        <v>456</v>
      </c>
      <c r="E8" s="152">
        <v>46</v>
      </c>
    </row>
    <row r="9" spans="1:9" ht="17">
      <c r="A9" s="157" t="s">
        <v>8</v>
      </c>
      <c r="B9" s="149">
        <v>602</v>
      </c>
      <c r="C9" s="149">
        <v>225</v>
      </c>
      <c r="D9" s="149">
        <v>306</v>
      </c>
      <c r="E9" s="150">
        <v>78</v>
      </c>
    </row>
  </sheetData>
  <mergeCells count="1">
    <mergeCell ref="A1:I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83FB-8243-9346-BD60-40144663CEF2}">
  <dimension ref="A1:J27"/>
  <sheetViews>
    <sheetView workbookViewId="0">
      <selection activeCell="H18" sqref="H18"/>
    </sheetView>
  </sheetViews>
  <sheetFormatPr baseColWidth="10" defaultRowHeight="16"/>
  <cols>
    <col min="2" max="2" width="18.6640625" customWidth="1"/>
    <col min="3" max="6" width="12.1640625" bestFit="1" customWidth="1"/>
  </cols>
  <sheetData>
    <row r="1" spans="1:10">
      <c r="A1" s="197" t="s">
        <v>897</v>
      </c>
      <c r="B1" s="197"/>
      <c r="C1" s="197"/>
      <c r="D1" s="197"/>
      <c r="E1" s="197"/>
      <c r="F1" s="197"/>
      <c r="G1" s="197"/>
      <c r="H1" s="197"/>
      <c r="I1" s="197"/>
      <c r="J1" s="197"/>
    </row>
    <row r="2" spans="1:10">
      <c r="A2" s="197"/>
      <c r="B2" s="197"/>
      <c r="C2" s="197"/>
      <c r="D2" s="197"/>
      <c r="E2" s="197"/>
      <c r="F2" s="197"/>
      <c r="G2" s="197"/>
      <c r="H2" s="197"/>
      <c r="I2" s="197"/>
      <c r="J2" s="197"/>
    </row>
    <row r="3" spans="1:10" ht="18" customHeight="1">
      <c r="A3" s="197"/>
      <c r="B3" s="197"/>
      <c r="C3" s="197"/>
      <c r="D3" s="197"/>
      <c r="E3" s="197"/>
      <c r="F3" s="197"/>
      <c r="G3" s="197"/>
      <c r="H3" s="197"/>
      <c r="I3" s="197"/>
      <c r="J3" s="197"/>
    </row>
    <row r="4" spans="1:10">
      <c r="A4" s="197"/>
      <c r="B4" s="197"/>
      <c r="C4" s="197"/>
      <c r="D4" s="197"/>
      <c r="E4" s="197"/>
      <c r="F4" s="197"/>
      <c r="G4" s="197"/>
      <c r="H4" s="197"/>
      <c r="I4" s="197"/>
      <c r="J4" s="197"/>
    </row>
    <row r="5" spans="1:10">
      <c r="A5" s="197"/>
      <c r="B5" s="197"/>
      <c r="C5" s="197"/>
      <c r="D5" s="197"/>
      <c r="E5" s="197"/>
      <c r="F5" s="197"/>
      <c r="G5" s="197"/>
      <c r="H5" s="197"/>
      <c r="I5" s="197"/>
      <c r="J5" s="197"/>
    </row>
    <row r="6" spans="1:10">
      <c r="A6" s="197"/>
      <c r="B6" s="197"/>
      <c r="C6" s="197"/>
      <c r="D6" s="197"/>
      <c r="E6" s="197"/>
      <c r="F6" s="197"/>
      <c r="G6" s="197"/>
      <c r="H6" s="197"/>
      <c r="I6" s="197"/>
      <c r="J6" s="197"/>
    </row>
    <row r="7" spans="1:10">
      <c r="A7" s="197"/>
      <c r="B7" s="197"/>
      <c r="C7" s="197"/>
      <c r="D7" s="197"/>
      <c r="E7" s="197"/>
      <c r="F7" s="197"/>
      <c r="G7" s="197"/>
      <c r="H7" s="197"/>
      <c r="I7" s="197"/>
      <c r="J7" s="197"/>
    </row>
    <row r="8" spans="1:10">
      <c r="A8" s="197"/>
      <c r="B8" s="197"/>
      <c r="C8" s="197"/>
      <c r="D8" s="197"/>
      <c r="E8" s="197"/>
      <c r="F8" s="197"/>
      <c r="G8" s="197"/>
      <c r="H8" s="197"/>
      <c r="I8" s="197"/>
      <c r="J8" s="197"/>
    </row>
    <row r="9" spans="1:10">
      <c r="A9" s="197"/>
      <c r="B9" s="197"/>
      <c r="C9" s="197"/>
      <c r="D9" s="197"/>
      <c r="E9" s="197"/>
      <c r="F9" s="197"/>
      <c r="G9" s="197"/>
      <c r="H9" s="197"/>
      <c r="I9" s="197"/>
      <c r="J9" s="197"/>
    </row>
    <row r="11" spans="1:10">
      <c r="A11" s="142" t="s">
        <v>813</v>
      </c>
      <c r="B11" s="143" t="s">
        <v>870</v>
      </c>
      <c r="C11" s="141" t="s">
        <v>72</v>
      </c>
      <c r="D11" s="141" t="s">
        <v>814</v>
      </c>
      <c r="E11" s="141" t="s">
        <v>71</v>
      </c>
      <c r="F11" s="143" t="s">
        <v>76</v>
      </c>
    </row>
    <row r="12" spans="1:10">
      <c r="A12" s="136" t="s">
        <v>7</v>
      </c>
      <c r="B12" s="123" t="s">
        <v>842</v>
      </c>
      <c r="C12" s="138">
        <v>1.72982160681247E-4</v>
      </c>
      <c r="D12" s="138">
        <v>1.5453645971216901E-4</v>
      </c>
      <c r="E12" s="138">
        <v>1.0180819164280299E-3</v>
      </c>
      <c r="F12" s="139">
        <v>1.0340849558914101E-3</v>
      </c>
    </row>
    <row r="13" spans="1:10">
      <c r="A13" s="124" t="s">
        <v>7</v>
      </c>
      <c r="B13" s="125" t="s">
        <v>843</v>
      </c>
      <c r="C13" s="132">
        <v>3.1889284741129102E-4</v>
      </c>
      <c r="D13" s="132">
        <v>2.8165598360549698E-4</v>
      </c>
      <c r="E13" s="132">
        <v>2.2922531447499201E-3</v>
      </c>
      <c r="F13" s="133">
        <v>2.3339169387117998E-3</v>
      </c>
    </row>
    <row r="14" spans="1:10">
      <c r="A14" s="124" t="s">
        <v>7</v>
      </c>
      <c r="B14" s="125" t="s">
        <v>844</v>
      </c>
      <c r="C14" s="132">
        <v>2.53879079223732E-4</v>
      </c>
      <c r="D14" s="132">
        <v>2.2342568769851E-4</v>
      </c>
      <c r="E14" s="132">
        <v>1.6579336079211701E-3</v>
      </c>
      <c r="F14" s="133">
        <v>1.6865098149983599E-3</v>
      </c>
    </row>
    <row r="15" spans="1:10">
      <c r="A15" s="137" t="s">
        <v>7</v>
      </c>
      <c r="B15" s="128" t="s">
        <v>869</v>
      </c>
      <c r="C15" s="134">
        <v>8.8354006483306203E-5</v>
      </c>
      <c r="D15" s="134">
        <v>8.9539830154002504E-5</v>
      </c>
      <c r="E15" s="134">
        <v>1.0742308135109701E-4</v>
      </c>
      <c r="F15" s="135">
        <v>1.14006962668016E-4</v>
      </c>
    </row>
    <row r="16" spans="1:10">
      <c r="A16" s="136" t="s">
        <v>10</v>
      </c>
      <c r="B16" s="123" t="s">
        <v>842</v>
      </c>
      <c r="C16" s="138">
        <v>6.4947205543156497E-5</v>
      </c>
      <c r="D16" s="138">
        <v>6.7205269774188006E-5</v>
      </c>
      <c r="E16" s="138">
        <v>3.1318706451239801E-4</v>
      </c>
      <c r="F16" s="139">
        <v>3.0447258117229401E-4</v>
      </c>
    </row>
    <row r="17" spans="1:6">
      <c r="A17" s="124" t="s">
        <v>10</v>
      </c>
      <c r="B17" s="125" t="s">
        <v>843</v>
      </c>
      <c r="C17" s="132">
        <v>9.0263065851842899E-5</v>
      </c>
      <c r="D17" s="132">
        <v>9.6747063273728095E-5</v>
      </c>
      <c r="E17" s="132">
        <v>6.4599561655737602E-4</v>
      </c>
      <c r="F17" s="133">
        <v>6.2932650429311599E-4</v>
      </c>
    </row>
    <row r="18" spans="1:6">
      <c r="A18" s="124" t="s">
        <v>10</v>
      </c>
      <c r="B18" s="125" t="s">
        <v>844</v>
      </c>
      <c r="C18" s="132">
        <v>8.0799583784315306E-5</v>
      </c>
      <c r="D18" s="132">
        <v>8.4529592569344996E-5</v>
      </c>
      <c r="E18" s="132">
        <v>4.75497019014583E-4</v>
      </c>
      <c r="F18" s="133">
        <v>4.63018776931761E-4</v>
      </c>
    </row>
    <row r="19" spans="1:6">
      <c r="A19" s="137" t="s">
        <v>10</v>
      </c>
      <c r="B19" s="128" t="s">
        <v>869</v>
      </c>
      <c r="C19" s="134">
        <v>7.9831319123567593E-5</v>
      </c>
      <c r="D19" s="134">
        <v>7.9096747601245195E-5</v>
      </c>
      <c r="E19" s="134">
        <v>9.1306667686654497E-5</v>
      </c>
      <c r="F19" s="135">
        <v>8.0813932248922102E-5</v>
      </c>
    </row>
    <row r="20" spans="1:6">
      <c r="A20" s="136" t="s">
        <v>9</v>
      </c>
      <c r="B20" s="123" t="s">
        <v>842</v>
      </c>
      <c r="C20" s="138">
        <v>1.0097146279030699E-3</v>
      </c>
      <c r="D20" s="138">
        <v>5.6499796090183697E-4</v>
      </c>
      <c r="E20" s="138">
        <v>1.4811099736366301E-3</v>
      </c>
      <c r="F20" s="139">
        <v>1.50869546735636E-3</v>
      </c>
    </row>
    <row r="21" spans="1:6">
      <c r="A21" s="124" t="s">
        <v>9</v>
      </c>
      <c r="B21" s="125" t="s">
        <v>843</v>
      </c>
      <c r="C21" s="132">
        <v>1.53569414073962E-3</v>
      </c>
      <c r="D21" s="132">
        <v>7.9587270537536303E-4</v>
      </c>
      <c r="E21" s="132">
        <v>2.3178090675047701E-3</v>
      </c>
      <c r="F21" s="133">
        <v>2.4480157726263899E-3</v>
      </c>
    </row>
    <row r="22" spans="1:6">
      <c r="A22" s="124" t="s">
        <v>9</v>
      </c>
      <c r="B22" s="125" t="s">
        <v>844</v>
      </c>
      <c r="C22" s="132">
        <v>1.3643680587642601E-3</v>
      </c>
      <c r="D22" s="132">
        <v>7.3278181251020696E-4</v>
      </c>
      <c r="E22" s="132">
        <v>2.0323977955495698E-3</v>
      </c>
      <c r="F22" s="133">
        <v>2.1652271063810199E-3</v>
      </c>
    </row>
    <row r="23" spans="1:6">
      <c r="A23" s="137" t="s">
        <v>9</v>
      </c>
      <c r="B23" s="128" t="s">
        <v>869</v>
      </c>
      <c r="C23" s="134">
        <v>4.64413825418025E-4</v>
      </c>
      <c r="D23" s="134">
        <v>2.43730601403981E-4</v>
      </c>
      <c r="E23" s="134">
        <v>5.7300087192758303E-4</v>
      </c>
      <c r="F23" s="135">
        <v>5.0201184476752103E-4</v>
      </c>
    </row>
    <row r="24" spans="1:6">
      <c r="A24" s="124" t="s">
        <v>8</v>
      </c>
      <c r="B24" s="125" t="s">
        <v>842</v>
      </c>
      <c r="C24" s="132">
        <v>1.08366566769566E-4</v>
      </c>
      <c r="D24" s="132">
        <v>1.4147357357637699E-4</v>
      </c>
      <c r="E24" s="132">
        <v>4.3282581171883599E-4</v>
      </c>
      <c r="F24" s="133">
        <v>3.39522076674778E-4</v>
      </c>
    </row>
    <row r="25" spans="1:6">
      <c r="A25" s="124" t="s">
        <v>8</v>
      </c>
      <c r="B25" s="125" t="s">
        <v>843</v>
      </c>
      <c r="C25" s="132">
        <v>1.94273611783833E-4</v>
      </c>
      <c r="D25" s="132">
        <v>2.6439410354950701E-4</v>
      </c>
      <c r="E25" s="132">
        <v>8.82292317667691E-4</v>
      </c>
      <c r="F25" s="133">
        <v>7.1382152267963396E-4</v>
      </c>
    </row>
    <row r="26" spans="1:6">
      <c r="A26" s="124" t="s">
        <v>8</v>
      </c>
      <c r="B26" s="125" t="s">
        <v>844</v>
      </c>
      <c r="C26" s="132">
        <v>1.7484359684977099E-4</v>
      </c>
      <c r="D26" s="132">
        <v>2.3320357851142599E-4</v>
      </c>
      <c r="E26" s="132">
        <v>7.9372943554510504E-4</v>
      </c>
      <c r="F26" s="133">
        <v>6.0132182610039896E-4</v>
      </c>
    </row>
    <row r="27" spans="1:6">
      <c r="A27" s="137" t="s">
        <v>8</v>
      </c>
      <c r="B27" s="128" t="s">
        <v>869</v>
      </c>
      <c r="C27" s="134">
        <v>3.1997376597359497E-5</v>
      </c>
      <c r="D27" s="134">
        <v>4.8032277859702501E-5</v>
      </c>
      <c r="E27" s="134">
        <v>8.9243048968974496E-4</v>
      </c>
      <c r="F27" s="135">
        <v>3.8673957565752798E-4</v>
      </c>
    </row>
  </sheetData>
  <mergeCells count="1">
    <mergeCell ref="A1:J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E556A-8D50-D547-B103-54243900A785}">
  <dimension ref="A1:H12"/>
  <sheetViews>
    <sheetView tabSelected="1" workbookViewId="0">
      <selection activeCell="C5" sqref="C5"/>
    </sheetView>
  </sheetViews>
  <sheetFormatPr baseColWidth="10" defaultRowHeight="16"/>
  <cols>
    <col min="1" max="1" width="12" customWidth="1"/>
    <col min="7" max="7" width="12.5" customWidth="1"/>
  </cols>
  <sheetData>
    <row r="1" spans="1:8">
      <c r="A1" s="172" t="s">
        <v>901</v>
      </c>
      <c r="B1" s="172"/>
      <c r="C1" s="172"/>
      <c r="D1" s="172"/>
      <c r="E1" s="172"/>
      <c r="F1" s="172"/>
      <c r="G1" s="172"/>
      <c r="H1" s="172"/>
    </row>
    <row r="2" spans="1:8">
      <c r="A2" s="172"/>
      <c r="B2" s="172"/>
      <c r="C2" s="172"/>
      <c r="D2" s="172"/>
      <c r="E2" s="172"/>
      <c r="F2" s="172"/>
      <c r="G2" s="172"/>
      <c r="H2" s="172"/>
    </row>
    <row r="3" spans="1:8">
      <c r="A3" s="172"/>
      <c r="B3" s="172"/>
      <c r="C3" s="172"/>
      <c r="D3" s="172"/>
      <c r="E3" s="172"/>
      <c r="F3" s="172"/>
      <c r="G3" s="172"/>
      <c r="H3" s="172"/>
    </row>
    <row r="4" spans="1:8">
      <c r="A4" s="172"/>
      <c r="B4" s="172"/>
      <c r="C4" s="172"/>
      <c r="D4" s="172"/>
      <c r="E4" s="172"/>
      <c r="F4" s="172"/>
      <c r="G4" s="172"/>
      <c r="H4" s="172"/>
    </row>
    <row r="7" spans="1:8" ht="16" customHeight="1">
      <c r="A7" s="198" t="s">
        <v>847</v>
      </c>
      <c r="B7" s="201" t="s">
        <v>866</v>
      </c>
      <c r="C7" s="201"/>
      <c r="D7" s="201"/>
      <c r="E7" s="201"/>
      <c r="F7" s="201"/>
      <c r="G7" s="202"/>
    </row>
    <row r="8" spans="1:8" ht="17" customHeight="1">
      <c r="A8" s="199"/>
      <c r="B8" s="203"/>
      <c r="C8" s="203"/>
      <c r="D8" s="203"/>
      <c r="E8" s="203"/>
      <c r="F8" s="203"/>
      <c r="G8" s="204"/>
    </row>
    <row r="9" spans="1:8" ht="34">
      <c r="A9" s="200"/>
      <c r="B9" s="158" t="s">
        <v>72</v>
      </c>
      <c r="C9" s="158" t="s">
        <v>814</v>
      </c>
      <c r="D9" s="158" t="s">
        <v>71</v>
      </c>
      <c r="E9" s="158" t="s">
        <v>76</v>
      </c>
      <c r="F9" s="158" t="s">
        <v>78</v>
      </c>
      <c r="G9" s="158" t="s">
        <v>808</v>
      </c>
    </row>
    <row r="10" spans="1:8" ht="17">
      <c r="A10" s="159">
        <v>0.05</v>
      </c>
      <c r="B10" s="158" t="s">
        <v>848</v>
      </c>
      <c r="C10" s="158" t="s">
        <v>849</v>
      </c>
      <c r="D10" s="158" t="s">
        <v>850</v>
      </c>
      <c r="E10" s="158" t="s">
        <v>851</v>
      </c>
      <c r="F10" s="158" t="s">
        <v>852</v>
      </c>
      <c r="G10" s="158" t="s">
        <v>853</v>
      </c>
    </row>
    <row r="11" spans="1:8" ht="17">
      <c r="A11" s="159" t="s">
        <v>867</v>
      </c>
      <c r="B11" s="158" t="s">
        <v>854</v>
      </c>
      <c r="C11" s="158" t="s">
        <v>855</v>
      </c>
      <c r="D11" s="158" t="s">
        <v>856</v>
      </c>
      <c r="E11" s="158" t="s">
        <v>857</v>
      </c>
      <c r="F11" s="158" t="s">
        <v>858</v>
      </c>
      <c r="G11" s="158" t="s">
        <v>859</v>
      </c>
    </row>
    <row r="12" spans="1:8" ht="17">
      <c r="A12" s="159" t="s">
        <v>868</v>
      </c>
      <c r="B12" s="158" t="s">
        <v>860</v>
      </c>
      <c r="C12" s="158" t="s">
        <v>861</v>
      </c>
      <c r="D12" s="158" t="s">
        <v>862</v>
      </c>
      <c r="E12" s="158" t="s">
        <v>863</v>
      </c>
      <c r="F12" s="158" t="s">
        <v>864</v>
      </c>
      <c r="G12" s="158" t="s">
        <v>865</v>
      </c>
    </row>
  </sheetData>
  <mergeCells count="3">
    <mergeCell ref="A7:A9"/>
    <mergeCell ref="B7:G8"/>
    <mergeCell ref="A1:H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E4FA7-92DC-C543-84B3-3B1F2EBBB078}">
  <dimension ref="A1:K29"/>
  <sheetViews>
    <sheetView workbookViewId="0">
      <selection activeCell="E9" sqref="E9"/>
    </sheetView>
  </sheetViews>
  <sheetFormatPr baseColWidth="10" defaultRowHeight="16"/>
  <cols>
    <col min="1" max="1" width="11.6640625" bestFit="1" customWidth="1"/>
    <col min="2" max="4" width="12.1640625" bestFit="1" customWidth="1"/>
    <col min="5" max="5" width="14.6640625" bestFit="1" customWidth="1"/>
    <col min="6" max="6" width="15.33203125" bestFit="1" customWidth="1"/>
    <col min="7" max="7" width="8.33203125" bestFit="1" customWidth="1"/>
    <col min="8" max="8" width="23" customWidth="1"/>
    <col min="9" max="9" width="14.1640625" bestFit="1" customWidth="1"/>
    <col min="10" max="10" width="22.33203125" customWidth="1"/>
  </cols>
  <sheetData>
    <row r="1" spans="1:11">
      <c r="A1" s="173" t="s">
        <v>896</v>
      </c>
      <c r="B1" s="207"/>
      <c r="C1" s="207"/>
      <c r="D1" s="207"/>
      <c r="E1" s="207"/>
      <c r="F1" s="207"/>
      <c r="G1" s="207"/>
      <c r="H1" s="207"/>
      <c r="I1" s="207"/>
      <c r="J1" s="207"/>
      <c r="K1" s="207"/>
    </row>
    <row r="2" spans="1:11">
      <c r="A2" s="207"/>
      <c r="B2" s="207"/>
      <c r="C2" s="207"/>
      <c r="D2" s="207"/>
      <c r="E2" s="207"/>
      <c r="F2" s="207"/>
      <c r="G2" s="207"/>
      <c r="H2" s="207"/>
      <c r="I2" s="207"/>
      <c r="J2" s="207"/>
      <c r="K2" s="207"/>
    </row>
    <row r="3" spans="1:11">
      <c r="A3" s="207"/>
      <c r="B3" s="207"/>
      <c r="C3" s="207"/>
      <c r="D3" s="207"/>
      <c r="E3" s="207"/>
      <c r="F3" s="207"/>
      <c r="G3" s="207"/>
      <c r="H3" s="207"/>
      <c r="I3" s="207"/>
      <c r="J3" s="207"/>
      <c r="K3" s="207"/>
    </row>
    <row r="4" spans="1:11">
      <c r="A4" s="207"/>
      <c r="B4" s="207"/>
      <c r="C4" s="207"/>
      <c r="D4" s="207"/>
      <c r="E4" s="207"/>
      <c r="F4" s="207"/>
      <c r="G4" s="207"/>
      <c r="H4" s="207"/>
      <c r="I4" s="207"/>
      <c r="J4" s="207"/>
      <c r="K4" s="207"/>
    </row>
    <row r="5" spans="1:11">
      <c r="A5" s="207"/>
      <c r="B5" s="207"/>
      <c r="C5" s="207"/>
      <c r="D5" s="207"/>
      <c r="E5" s="207"/>
      <c r="F5" s="207"/>
      <c r="G5" s="207"/>
      <c r="H5" s="207"/>
      <c r="I5" s="207"/>
      <c r="J5" s="207"/>
      <c r="K5" s="207"/>
    </row>
    <row r="7" spans="1:11">
      <c r="A7" s="136"/>
      <c r="B7" s="129"/>
      <c r="C7" s="205" t="s">
        <v>72</v>
      </c>
      <c r="D7" s="206"/>
      <c r="E7" s="205" t="s">
        <v>814</v>
      </c>
      <c r="F7" s="206"/>
      <c r="G7" s="205" t="s">
        <v>893</v>
      </c>
      <c r="H7" s="206"/>
      <c r="I7" s="205" t="s">
        <v>892</v>
      </c>
      <c r="J7" s="206"/>
    </row>
    <row r="8" spans="1:11">
      <c r="A8" s="137" t="s">
        <v>94</v>
      </c>
      <c r="B8" s="131" t="s">
        <v>100</v>
      </c>
      <c r="C8" s="137" t="s">
        <v>895</v>
      </c>
      <c r="D8" s="128" t="s">
        <v>894</v>
      </c>
      <c r="E8" s="137" t="s">
        <v>895</v>
      </c>
      <c r="F8" s="128" t="s">
        <v>894</v>
      </c>
      <c r="G8" s="137" t="s">
        <v>894</v>
      </c>
      <c r="H8" s="161" t="s">
        <v>898</v>
      </c>
      <c r="I8" s="137" t="s">
        <v>894</v>
      </c>
      <c r="J8" s="161" t="s">
        <v>898</v>
      </c>
    </row>
    <row r="9" spans="1:11">
      <c r="A9" s="124" t="s">
        <v>871</v>
      </c>
      <c r="B9" s="166">
        <v>3.50658912932686E-3</v>
      </c>
      <c r="C9" s="126">
        <v>3.2388694853519201E-15</v>
      </c>
      <c r="D9" s="162">
        <v>0.97971173625363905</v>
      </c>
      <c r="E9" s="126">
        <v>1.2365103153519801E-15</v>
      </c>
      <c r="F9" s="162">
        <v>0.99057189198090401</v>
      </c>
      <c r="G9" s="126">
        <v>1.01331066361165E-6</v>
      </c>
      <c r="H9" s="160" t="s">
        <v>106</v>
      </c>
      <c r="I9" s="164">
        <v>7.0802999999999804E-3</v>
      </c>
      <c r="J9" s="160" t="s">
        <v>106</v>
      </c>
    </row>
    <row r="10" spans="1:11">
      <c r="A10" s="124" t="s">
        <v>872</v>
      </c>
      <c r="B10" s="166">
        <v>1.11782092748538E-3</v>
      </c>
      <c r="C10" s="126">
        <v>1.4795114393720899E-34</v>
      </c>
      <c r="D10" s="162">
        <v>0.99992161092665899</v>
      </c>
      <c r="E10" s="126">
        <v>4.7712982993450999E-33</v>
      </c>
      <c r="F10" s="162">
        <v>0.99962335937739399</v>
      </c>
      <c r="G10" s="126">
        <v>1.3710739418326901E-16</v>
      </c>
      <c r="H10" s="160" t="s">
        <v>6</v>
      </c>
      <c r="I10" s="164">
        <v>6.7362499999999895E-2</v>
      </c>
      <c r="J10" s="160" t="s">
        <v>106</v>
      </c>
    </row>
    <row r="11" spans="1:11">
      <c r="A11" s="124" t="s">
        <v>873</v>
      </c>
      <c r="B11" s="166">
        <v>8.0935556333944607E-3</v>
      </c>
      <c r="C11" s="126">
        <v>6.6212522163761896E-23</v>
      </c>
      <c r="D11" s="162">
        <v>0.99898377613040701</v>
      </c>
      <c r="E11" s="126">
        <v>2.1721280406443998E-22</v>
      </c>
      <c r="F11" s="162">
        <v>0.99479225847914599</v>
      </c>
      <c r="G11" s="126">
        <v>2.7552066855628302E-7</v>
      </c>
      <c r="H11" s="160" t="s">
        <v>6</v>
      </c>
      <c r="I11" s="164">
        <v>0.14894399999999999</v>
      </c>
      <c r="J11" s="160" t="s">
        <v>6</v>
      </c>
    </row>
    <row r="12" spans="1:11">
      <c r="A12" s="124" t="s">
        <v>874</v>
      </c>
      <c r="B12" s="166">
        <v>8.8701634604730403E-3</v>
      </c>
      <c r="C12" s="126">
        <v>1.2509411207054701E-21</v>
      </c>
      <c r="D12" s="162">
        <v>0.99891749219440396</v>
      </c>
      <c r="E12" s="126">
        <v>3.2128535628036699E-21</v>
      </c>
      <c r="F12" s="162">
        <v>0.99450381433635404</v>
      </c>
      <c r="G12" s="126">
        <v>3.6873426788170601E-6</v>
      </c>
      <c r="H12" s="160" t="s">
        <v>6</v>
      </c>
      <c r="I12" s="164">
        <v>0.27546099999999901</v>
      </c>
      <c r="J12" s="160" t="s">
        <v>106</v>
      </c>
    </row>
    <row r="13" spans="1:11">
      <c r="A13" s="124" t="s">
        <v>875</v>
      </c>
      <c r="B13" s="166">
        <v>2.1415981522886901E-3</v>
      </c>
      <c r="C13" s="126">
        <v>2.6867966736923401E-12</v>
      </c>
      <c r="D13" s="162">
        <v>0.99980044803263601</v>
      </c>
      <c r="E13" s="124">
        <v>0.96283013119393901</v>
      </c>
      <c r="F13" s="162">
        <v>4.6899784260992397E-5</v>
      </c>
      <c r="G13" s="126">
        <v>7.7380136211584697E-7</v>
      </c>
      <c r="H13" s="160" t="s">
        <v>6</v>
      </c>
      <c r="I13" s="164">
        <v>0.28604755700000101</v>
      </c>
      <c r="J13" s="160" t="s">
        <v>6</v>
      </c>
    </row>
    <row r="14" spans="1:11">
      <c r="A14" s="124" t="s">
        <v>876</v>
      </c>
      <c r="B14" s="166">
        <v>8.1009603226223498E-3</v>
      </c>
      <c r="C14" s="126">
        <v>4.2378811818339303E-23</v>
      </c>
      <c r="D14" s="162">
        <v>0.99899335653478805</v>
      </c>
      <c r="E14" s="126">
        <v>1.31214238717959E-22</v>
      </c>
      <c r="F14" s="162">
        <v>0.99484619803375096</v>
      </c>
      <c r="G14" s="126">
        <v>4.8624712691912102E-7</v>
      </c>
      <c r="H14" s="160" t="s">
        <v>6</v>
      </c>
      <c r="I14" s="164">
        <v>0.30648199999999898</v>
      </c>
      <c r="J14" s="160" t="s">
        <v>6</v>
      </c>
    </row>
    <row r="15" spans="1:11">
      <c r="A15" s="124" t="s">
        <v>877</v>
      </c>
      <c r="B15" s="166">
        <v>4.8290296683866397E-3</v>
      </c>
      <c r="C15" s="126">
        <v>5.7242941529598199E-19</v>
      </c>
      <c r="D15" s="162">
        <v>0.99876521828737197</v>
      </c>
      <c r="E15" s="126">
        <v>9.5794186127754894E-19</v>
      </c>
      <c r="F15" s="162">
        <v>0.99382079660273803</v>
      </c>
      <c r="G15" s="126">
        <v>1.4717715242109199E-7</v>
      </c>
      <c r="H15" s="160" t="s">
        <v>6</v>
      </c>
      <c r="I15" s="164">
        <v>0.3226</v>
      </c>
      <c r="J15" s="160" t="s">
        <v>106</v>
      </c>
    </row>
    <row r="16" spans="1:11">
      <c r="A16" s="124" t="s">
        <v>878</v>
      </c>
      <c r="B16" s="166">
        <v>9.0414896136809999E-3</v>
      </c>
      <c r="C16" s="126">
        <v>5.4975017280297199E-22</v>
      </c>
      <c r="D16" s="162">
        <v>0.99893680878210001</v>
      </c>
      <c r="E16" s="126">
        <v>1.5246735791192599E-21</v>
      </c>
      <c r="F16" s="162">
        <v>0.99458689824715396</v>
      </c>
      <c r="G16" s="126">
        <v>1.6084324466880799E-6</v>
      </c>
      <c r="H16" s="160" t="s">
        <v>6</v>
      </c>
      <c r="I16" s="164">
        <v>0.34018700000000002</v>
      </c>
      <c r="J16" s="160" t="s">
        <v>106</v>
      </c>
    </row>
    <row r="17" spans="1:10">
      <c r="A17" s="124" t="s">
        <v>879</v>
      </c>
      <c r="B17" s="166">
        <v>7.4436275023965701E-3</v>
      </c>
      <c r="C17" s="124">
        <v>0.19898818657549</v>
      </c>
      <c r="D17" s="162">
        <v>1.15904199539105E-2</v>
      </c>
      <c r="E17" s="124">
        <v>0.50475570219858201</v>
      </c>
      <c r="F17" s="162">
        <v>1.5813087795548401E-2</v>
      </c>
      <c r="G17" s="126">
        <v>3.9045000608898902E-8</v>
      </c>
      <c r="H17" s="160" t="s">
        <v>106</v>
      </c>
      <c r="I17" s="164">
        <v>0.35261499999999901</v>
      </c>
      <c r="J17" s="160" t="s">
        <v>106</v>
      </c>
    </row>
    <row r="18" spans="1:10">
      <c r="A18" s="124" t="s">
        <v>880</v>
      </c>
      <c r="B18" s="166">
        <v>9.2728319017682498E-2</v>
      </c>
      <c r="C18" s="126">
        <v>2.7105467964731901E-45</v>
      </c>
      <c r="D18" s="162">
        <v>0.999464984478597</v>
      </c>
      <c r="E18" s="126">
        <v>5.3852263406244002E-8</v>
      </c>
      <c r="F18" s="162">
        <v>1</v>
      </c>
      <c r="G18" s="126">
        <v>5.7390198235863302E-7</v>
      </c>
      <c r="H18" s="160" t="s">
        <v>6</v>
      </c>
      <c r="I18" s="164">
        <v>0.38381500000000102</v>
      </c>
      <c r="J18" s="160" t="s">
        <v>6</v>
      </c>
    </row>
    <row r="19" spans="1:10">
      <c r="A19" s="124" t="s">
        <v>881</v>
      </c>
      <c r="B19" s="166">
        <v>8.6531369063242592E-3</v>
      </c>
      <c r="C19" s="126">
        <v>2.3095996842650399E-21</v>
      </c>
      <c r="D19" s="162">
        <v>0.99890362786936504</v>
      </c>
      <c r="E19" s="126">
        <v>5.73080011449944E-21</v>
      </c>
      <c r="F19" s="162">
        <v>0.99443897689212502</v>
      </c>
      <c r="G19" s="126">
        <v>5.4500625008376898E-6</v>
      </c>
      <c r="H19" s="160" t="s">
        <v>6</v>
      </c>
      <c r="I19" s="164">
        <v>0.38764399999999899</v>
      </c>
      <c r="J19" s="160" t="s">
        <v>6</v>
      </c>
    </row>
    <row r="20" spans="1:10">
      <c r="A20" s="124" t="s">
        <v>882</v>
      </c>
      <c r="B20" s="166">
        <v>8.1480205208117207E-3</v>
      </c>
      <c r="C20" s="126">
        <v>2.9414816694670901E-24</v>
      </c>
      <c r="D20" s="162">
        <v>0.99904970956381001</v>
      </c>
      <c r="E20" s="126">
        <v>8.2839459900711605E-24</v>
      </c>
      <c r="F20" s="162">
        <v>0.995127993464066</v>
      </c>
      <c r="G20" s="126">
        <v>1.3590834811282001E-6</v>
      </c>
      <c r="H20" s="160" t="s">
        <v>6</v>
      </c>
      <c r="I20" s="164">
        <v>0.51524200000000098</v>
      </c>
      <c r="J20" s="160" t="s">
        <v>106</v>
      </c>
    </row>
    <row r="21" spans="1:10">
      <c r="A21" s="124" t="s">
        <v>883</v>
      </c>
      <c r="B21" s="166">
        <v>8.52310866243048E-3</v>
      </c>
      <c r="C21" s="126">
        <v>4.0893629284587902E-21</v>
      </c>
      <c r="D21" s="162">
        <v>0.99888925726279398</v>
      </c>
      <c r="E21" s="126">
        <v>1.1962824764865E-20</v>
      </c>
      <c r="F21" s="162">
        <v>0.99435544306845003</v>
      </c>
      <c r="G21" s="126">
        <v>9.1936256833289104E-7</v>
      </c>
      <c r="H21" s="160" t="s">
        <v>6</v>
      </c>
      <c r="I21" s="164">
        <v>0.60784399999999905</v>
      </c>
      <c r="J21" s="160" t="s">
        <v>106</v>
      </c>
    </row>
    <row r="22" spans="1:10">
      <c r="A22" s="124" t="s">
        <v>884</v>
      </c>
      <c r="B22" s="166">
        <v>9.2546248734871606E-3</v>
      </c>
      <c r="C22" s="126">
        <v>9.7485387601745099E-22</v>
      </c>
      <c r="D22" s="162">
        <v>0.99892372335172497</v>
      </c>
      <c r="E22" s="126">
        <v>4.86597062842451E-21</v>
      </c>
      <c r="F22" s="162">
        <v>0.99445707338773803</v>
      </c>
      <c r="G22" s="126">
        <v>1.03801448773656E-9</v>
      </c>
      <c r="H22" s="160" t="s">
        <v>6</v>
      </c>
      <c r="I22" s="164">
        <v>0.61378999999999895</v>
      </c>
      <c r="J22" s="160" t="s">
        <v>106</v>
      </c>
    </row>
    <row r="23" spans="1:10">
      <c r="A23" s="124" t="s">
        <v>885</v>
      </c>
      <c r="B23" s="166">
        <v>8.0987729009496801E-3</v>
      </c>
      <c r="C23" s="126">
        <v>3.4138963176830704E-24</v>
      </c>
      <c r="D23" s="162">
        <v>0.99904686659828201</v>
      </c>
      <c r="E23" s="126">
        <v>9.3725816030703002E-24</v>
      </c>
      <c r="F23" s="162">
        <v>0.99511594579709595</v>
      </c>
      <c r="G23" s="126">
        <v>1.72454648630135E-6</v>
      </c>
      <c r="H23" s="160" t="s">
        <v>6</v>
      </c>
      <c r="I23" s="164">
        <v>0.69151100000000099</v>
      </c>
      <c r="J23" s="160" t="s">
        <v>6</v>
      </c>
    </row>
    <row r="24" spans="1:10">
      <c r="A24" s="124" t="s">
        <v>886</v>
      </c>
      <c r="B24" s="166">
        <v>1.73701992895292E-3</v>
      </c>
      <c r="C24" s="126">
        <v>1.97222035148026E-11</v>
      </c>
      <c r="D24" s="162">
        <v>0.97663961462736104</v>
      </c>
      <c r="E24" s="126">
        <v>1.23005525227054E-11</v>
      </c>
      <c r="F24" s="162">
        <v>0.988767121749908</v>
      </c>
      <c r="G24" s="126">
        <v>2.2900447064644399E-6</v>
      </c>
      <c r="H24" s="160" t="s">
        <v>106</v>
      </c>
      <c r="I24" s="164">
        <v>0.71340800000000004</v>
      </c>
      <c r="J24" s="160" t="s">
        <v>106</v>
      </c>
    </row>
    <row r="25" spans="1:10">
      <c r="A25" s="124" t="s">
        <v>887</v>
      </c>
      <c r="B25" s="166">
        <v>8.6204312230946205E-3</v>
      </c>
      <c r="C25" s="126">
        <v>1.6188821963140399E-20</v>
      </c>
      <c r="D25" s="162">
        <v>0.998856894189457</v>
      </c>
      <c r="E25" s="126">
        <v>5.6895291912739902E-20</v>
      </c>
      <c r="F25" s="162">
        <v>0.99416937909973702</v>
      </c>
      <c r="G25" s="126">
        <v>1.4109034694672501E-7</v>
      </c>
      <c r="H25" s="160" t="s">
        <v>6</v>
      </c>
      <c r="I25" s="164">
        <v>0.79292700000000005</v>
      </c>
      <c r="J25" s="160" t="s">
        <v>6</v>
      </c>
    </row>
    <row r="26" spans="1:10">
      <c r="A26" s="124" t="s">
        <v>888</v>
      </c>
      <c r="B26" s="166">
        <v>8.5881130584653693E-3</v>
      </c>
      <c r="C26" s="126">
        <v>9.4529971785588495E-21</v>
      </c>
      <c r="D26" s="162">
        <v>0.99886877233310101</v>
      </c>
      <c r="E26" s="126">
        <v>3.6690664826292199E-20</v>
      </c>
      <c r="F26" s="162">
        <v>0.994223268664023</v>
      </c>
      <c r="G26" s="126">
        <v>4.2895129130335599E-8</v>
      </c>
      <c r="H26" s="160" t="s">
        <v>6</v>
      </c>
      <c r="I26" s="164">
        <v>0.79576800000000003</v>
      </c>
      <c r="J26" s="160" t="s">
        <v>106</v>
      </c>
    </row>
    <row r="27" spans="1:10">
      <c r="A27" s="124" t="s">
        <v>889</v>
      </c>
      <c r="B27" s="166">
        <v>0.333177100781618</v>
      </c>
      <c r="C27" s="124">
        <v>3.3776151478195002E-2</v>
      </c>
      <c r="D27" s="162">
        <v>0.264038047390038</v>
      </c>
      <c r="E27" s="124">
        <v>0.99967741924722597</v>
      </c>
      <c r="F27" s="162">
        <v>8.4977230351127397E-7</v>
      </c>
      <c r="G27" s="126">
        <v>2.9227417015222802E-7</v>
      </c>
      <c r="H27" s="160" t="s">
        <v>6</v>
      </c>
      <c r="I27" s="164">
        <v>0.95503199999999999</v>
      </c>
      <c r="J27" s="160" t="s">
        <v>6</v>
      </c>
    </row>
    <row r="28" spans="1:10">
      <c r="A28" s="124" t="s">
        <v>890</v>
      </c>
      <c r="B28" s="166">
        <v>4.69406538526939E-3</v>
      </c>
      <c r="C28" s="126">
        <v>2.14740806834518E-20</v>
      </c>
      <c r="D28" s="162">
        <v>0.98302453014726399</v>
      </c>
      <c r="E28" s="126">
        <v>6.9730392325008704E-21</v>
      </c>
      <c r="F28" s="162">
        <v>0.99240759910977705</v>
      </c>
      <c r="G28" s="126">
        <v>2.18920560487439E-8</v>
      </c>
      <c r="H28" s="160" t="s">
        <v>106</v>
      </c>
      <c r="I28" s="164">
        <v>0.97761600000000004</v>
      </c>
      <c r="J28" s="160" t="s">
        <v>106</v>
      </c>
    </row>
    <row r="29" spans="1:10">
      <c r="A29" s="137" t="s">
        <v>891</v>
      </c>
      <c r="B29" s="167">
        <v>2.4441390165794098E-3</v>
      </c>
      <c r="C29" s="127">
        <v>3.1429103000539599E-16</v>
      </c>
      <c r="D29" s="163">
        <v>0.98042470348141797</v>
      </c>
      <c r="E29" s="127">
        <v>9.0318522733647203E-17</v>
      </c>
      <c r="F29" s="163">
        <v>0.99101247760223798</v>
      </c>
      <c r="G29" s="127">
        <v>3.2529891979634401E-9</v>
      </c>
      <c r="H29" s="161" t="s">
        <v>106</v>
      </c>
      <c r="I29" s="165">
        <v>0.98580100000000004</v>
      </c>
      <c r="J29" s="161" t="s">
        <v>6</v>
      </c>
    </row>
  </sheetData>
  <mergeCells count="5">
    <mergeCell ref="C7:D7"/>
    <mergeCell ref="E7:F7"/>
    <mergeCell ref="G7:H7"/>
    <mergeCell ref="I7:J7"/>
    <mergeCell ref="A1:K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84095-E8E9-EF40-B09C-1E474C59F1AD}">
  <dimension ref="A1:K319"/>
  <sheetViews>
    <sheetView zoomScale="99" workbookViewId="0">
      <selection activeCell="D268" sqref="D268"/>
    </sheetView>
  </sheetViews>
  <sheetFormatPr baseColWidth="10" defaultColWidth="8.83203125" defaultRowHeight="15"/>
  <cols>
    <col min="1" max="1" width="12" style="2" customWidth="1"/>
    <col min="2" max="2" width="15" style="2" customWidth="1"/>
    <col min="3" max="3" width="14" style="2" customWidth="1"/>
    <col min="4" max="4" width="33.1640625" style="2" customWidth="1"/>
    <col min="5" max="5" width="14.5" style="2" customWidth="1"/>
    <col min="6" max="6" width="12" style="2" bestFit="1" customWidth="1"/>
    <col min="7" max="7" width="11.33203125" style="2" customWidth="1"/>
    <col min="8" max="8" width="12" style="2" bestFit="1" customWidth="1"/>
    <col min="9" max="9" width="38.6640625" style="2" customWidth="1"/>
    <col min="10" max="10" width="29.5" style="2" customWidth="1"/>
    <col min="11" max="11" width="11.33203125" style="2" customWidth="1"/>
    <col min="12" max="16384" width="8.83203125" style="2"/>
  </cols>
  <sheetData>
    <row r="1" spans="1:11" s="39" customFormat="1" ht="16">
      <c r="A1" s="92" t="s">
        <v>836</v>
      </c>
      <c r="B1" s="96"/>
      <c r="C1" s="96"/>
      <c r="D1" s="96"/>
      <c r="E1" s="96"/>
      <c r="F1" s="96"/>
      <c r="G1" s="96"/>
      <c r="H1" s="96"/>
      <c r="I1" s="96"/>
      <c r="J1" s="96"/>
      <c r="K1" s="96"/>
    </row>
    <row r="2" spans="1:11" ht="14" customHeight="1">
      <c r="A2" s="2" t="s">
        <v>900</v>
      </c>
      <c r="B2" s="95"/>
      <c r="C2" s="95"/>
      <c r="D2" s="95"/>
      <c r="E2" s="95"/>
      <c r="F2" s="95"/>
      <c r="G2" s="95"/>
      <c r="H2" s="95"/>
      <c r="I2" s="95"/>
      <c r="J2" s="95"/>
      <c r="K2" s="95"/>
    </row>
    <row r="3" spans="1:11" ht="48">
      <c r="A3" s="38" t="s">
        <v>93</v>
      </c>
      <c r="B3" s="38" t="s">
        <v>94</v>
      </c>
      <c r="C3" s="38" t="s">
        <v>95</v>
      </c>
      <c r="D3" s="38" t="s">
        <v>96</v>
      </c>
      <c r="E3" s="38" t="s">
        <v>97</v>
      </c>
      <c r="F3" s="38" t="s">
        <v>98</v>
      </c>
      <c r="G3" s="38" t="s">
        <v>99</v>
      </c>
      <c r="H3" s="38" t="s">
        <v>100</v>
      </c>
      <c r="I3" s="38" t="s">
        <v>101</v>
      </c>
      <c r="J3" s="38" t="s">
        <v>102</v>
      </c>
      <c r="K3" s="38" t="s">
        <v>103</v>
      </c>
    </row>
    <row r="4" spans="1:11">
      <c r="A4" s="2" t="s">
        <v>10</v>
      </c>
      <c r="B4" s="2" t="s">
        <v>104</v>
      </c>
      <c r="C4" s="2">
        <v>19</v>
      </c>
      <c r="D4" s="2">
        <v>7553859</v>
      </c>
      <c r="E4" s="40" t="s">
        <v>105</v>
      </c>
      <c r="F4" s="2">
        <v>5.5192735209511101E-9</v>
      </c>
      <c r="G4" s="2" t="s">
        <v>106</v>
      </c>
      <c r="H4" s="2">
        <v>5.5328379246447603E-5</v>
      </c>
      <c r="I4" s="2" t="s">
        <v>107</v>
      </c>
      <c r="J4" s="2" t="s">
        <v>108</v>
      </c>
      <c r="K4" s="2" t="s">
        <v>108</v>
      </c>
    </row>
    <row r="5" spans="1:11">
      <c r="A5" s="2" t="s">
        <v>9</v>
      </c>
      <c r="B5" s="2" t="s">
        <v>104</v>
      </c>
      <c r="C5" s="2">
        <v>19</v>
      </c>
      <c r="D5" s="2">
        <v>7553859</v>
      </c>
      <c r="E5" s="40" t="s">
        <v>105</v>
      </c>
      <c r="F5" s="2">
        <v>1.38317147806347E-8</v>
      </c>
      <c r="G5" s="2" t="s">
        <v>6</v>
      </c>
      <c r="H5" s="2">
        <v>9.0629247443280807E-5</v>
      </c>
      <c r="I5" s="2" t="s">
        <v>107</v>
      </c>
      <c r="J5" s="2" t="s">
        <v>108</v>
      </c>
      <c r="K5" s="2" t="s">
        <v>108</v>
      </c>
    </row>
    <row r="6" spans="1:11">
      <c r="A6" s="2" t="s">
        <v>8</v>
      </c>
      <c r="B6" s="2" t="s">
        <v>104</v>
      </c>
      <c r="C6" s="2">
        <v>19</v>
      </c>
      <c r="D6" s="2">
        <v>7553859</v>
      </c>
      <c r="E6" s="40" t="s">
        <v>105</v>
      </c>
      <c r="F6" s="2">
        <v>1.49559170701973E-5</v>
      </c>
      <c r="G6" s="2" t="s">
        <v>6</v>
      </c>
      <c r="H6" s="2">
        <v>7.6990043488586802E-5</v>
      </c>
      <c r="I6" s="2" t="s">
        <v>107</v>
      </c>
      <c r="J6" s="2" t="s">
        <v>108</v>
      </c>
      <c r="K6" s="2" t="s">
        <v>108</v>
      </c>
    </row>
    <row r="7" spans="1:11">
      <c r="A7" s="2" t="s">
        <v>10</v>
      </c>
      <c r="B7" s="2" t="s">
        <v>109</v>
      </c>
      <c r="C7" s="2">
        <v>4</v>
      </c>
      <c r="D7" s="2">
        <v>99993787</v>
      </c>
      <c r="E7" s="40" t="s">
        <v>110</v>
      </c>
      <c r="F7" s="2">
        <v>2.0569637019135101E-9</v>
      </c>
      <c r="G7" s="2" t="s">
        <v>6</v>
      </c>
      <c r="H7" s="2">
        <v>6.3750396750251505E-4</v>
      </c>
      <c r="I7" s="2" t="s">
        <v>111</v>
      </c>
      <c r="J7" s="2" t="s">
        <v>112</v>
      </c>
      <c r="K7" s="2" t="s">
        <v>113</v>
      </c>
    </row>
    <row r="8" spans="1:11">
      <c r="A8" s="2" t="s">
        <v>7</v>
      </c>
      <c r="B8" s="2" t="s">
        <v>114</v>
      </c>
      <c r="C8" s="2">
        <v>15</v>
      </c>
      <c r="D8" s="2">
        <v>58853075</v>
      </c>
      <c r="E8" s="40" t="s">
        <v>115</v>
      </c>
      <c r="F8" s="2">
        <v>1.30166343883275E-8</v>
      </c>
      <c r="G8" s="2" t="s">
        <v>106</v>
      </c>
      <c r="H8" s="2">
        <v>5.8998972458277302E-5</v>
      </c>
      <c r="I8" s="2" t="s">
        <v>111</v>
      </c>
      <c r="J8" s="2" t="s">
        <v>108</v>
      </c>
      <c r="K8" s="2" t="s">
        <v>108</v>
      </c>
    </row>
    <row r="9" spans="1:11">
      <c r="A9" s="2" t="s">
        <v>7</v>
      </c>
      <c r="B9" s="2" t="s">
        <v>116</v>
      </c>
      <c r="C9" s="2">
        <v>15</v>
      </c>
      <c r="D9" s="2">
        <v>41763491</v>
      </c>
      <c r="E9" s="40" t="s">
        <v>117</v>
      </c>
      <c r="F9" s="2">
        <v>1.44508298451976E-8</v>
      </c>
      <c r="G9" s="2" t="s">
        <v>106</v>
      </c>
      <c r="H9" s="2">
        <v>6.1604134802874204E-6</v>
      </c>
      <c r="I9" s="2" t="s">
        <v>111</v>
      </c>
      <c r="J9" s="2" t="s">
        <v>108</v>
      </c>
      <c r="K9" s="2" t="s">
        <v>108</v>
      </c>
    </row>
    <row r="10" spans="1:11">
      <c r="A10" s="2" t="s">
        <v>9</v>
      </c>
      <c r="B10" s="2" t="s">
        <v>118</v>
      </c>
      <c r="C10" s="2">
        <v>17</v>
      </c>
      <c r="D10" s="2">
        <v>74465813</v>
      </c>
      <c r="E10" s="40" t="s">
        <v>119</v>
      </c>
      <c r="F10" s="2">
        <v>3.0296288538014299E-8</v>
      </c>
      <c r="G10" s="2" t="s">
        <v>106</v>
      </c>
      <c r="H10" s="2">
        <v>1.26422518305331E-4</v>
      </c>
      <c r="I10" s="2" t="s">
        <v>111</v>
      </c>
      <c r="J10" s="2" t="s">
        <v>108</v>
      </c>
      <c r="K10" s="2" t="s">
        <v>108</v>
      </c>
    </row>
    <row r="11" spans="1:11">
      <c r="A11" s="2" t="s">
        <v>8</v>
      </c>
      <c r="B11" s="2" t="s">
        <v>118</v>
      </c>
      <c r="C11" s="2">
        <v>17</v>
      </c>
      <c r="D11" s="2">
        <v>74465813</v>
      </c>
      <c r="E11" s="40" t="s">
        <v>119</v>
      </c>
      <c r="F11" s="2">
        <v>1.39005248462443E-7</v>
      </c>
      <c r="G11" s="2" t="s">
        <v>106</v>
      </c>
      <c r="H11" s="2">
        <v>1.2199599094364301E-4</v>
      </c>
      <c r="I11" s="2" t="s">
        <v>111</v>
      </c>
      <c r="J11" s="2" t="s">
        <v>108</v>
      </c>
      <c r="K11" s="2" t="s">
        <v>108</v>
      </c>
    </row>
    <row r="12" spans="1:11">
      <c r="A12" s="2" t="s">
        <v>10</v>
      </c>
      <c r="B12" s="2" t="s">
        <v>120</v>
      </c>
      <c r="C12" s="2">
        <v>19</v>
      </c>
      <c r="D12" s="2">
        <v>33350838</v>
      </c>
      <c r="E12" s="40" t="s">
        <v>121</v>
      </c>
      <c r="F12" s="2">
        <v>7.6017469598709095E-7</v>
      </c>
      <c r="G12" s="2" t="s">
        <v>106</v>
      </c>
      <c r="H12" s="2">
        <v>3.36605635445462E-4</v>
      </c>
      <c r="I12" s="2" t="s">
        <v>111</v>
      </c>
      <c r="J12" s="2" t="s">
        <v>108</v>
      </c>
      <c r="K12" s="2" t="s">
        <v>108</v>
      </c>
    </row>
    <row r="13" spans="1:11">
      <c r="A13" s="2" t="s">
        <v>9</v>
      </c>
      <c r="B13" s="2" t="s">
        <v>120</v>
      </c>
      <c r="C13" s="2">
        <v>19</v>
      </c>
      <c r="D13" s="2">
        <v>33350838</v>
      </c>
      <c r="E13" s="40" t="s">
        <v>121</v>
      </c>
      <c r="F13" s="2">
        <v>3.0830901525602603E-8</v>
      </c>
      <c r="G13" s="2" t="s">
        <v>106</v>
      </c>
      <c r="H13" s="2">
        <v>8.5758290935403103E-5</v>
      </c>
      <c r="I13" s="2" t="s">
        <v>111</v>
      </c>
      <c r="J13" s="2" t="s">
        <v>108</v>
      </c>
      <c r="K13" s="2" t="s">
        <v>108</v>
      </c>
    </row>
    <row r="14" spans="1:11">
      <c r="A14" s="2" t="s">
        <v>7</v>
      </c>
      <c r="B14" s="2" t="s">
        <v>122</v>
      </c>
      <c r="C14" s="2">
        <v>6</v>
      </c>
      <c r="D14" s="2">
        <v>32016239</v>
      </c>
      <c r="E14" s="40" t="s">
        <v>123</v>
      </c>
      <c r="F14" s="2">
        <v>3.4356522847995601E-8</v>
      </c>
      <c r="G14" s="2" t="s">
        <v>106</v>
      </c>
      <c r="H14" s="2">
        <v>3.1079096820368999E-4</v>
      </c>
      <c r="I14" s="2" t="s">
        <v>111</v>
      </c>
      <c r="J14" s="2" t="s">
        <v>108</v>
      </c>
      <c r="K14" s="2" t="s">
        <v>108</v>
      </c>
    </row>
    <row r="15" spans="1:11">
      <c r="A15" s="2" t="s">
        <v>10</v>
      </c>
      <c r="B15" s="2" t="s">
        <v>124</v>
      </c>
      <c r="C15" s="2">
        <v>4</v>
      </c>
      <c r="D15" s="41" t="s">
        <v>125</v>
      </c>
      <c r="E15" s="40" t="s">
        <v>126</v>
      </c>
      <c r="F15" s="2">
        <v>4.2197069362455102E-8</v>
      </c>
      <c r="G15" s="2" t="s">
        <v>6</v>
      </c>
      <c r="H15" s="2">
        <v>1.4873947966543899E-4</v>
      </c>
      <c r="I15" s="2" t="s">
        <v>111</v>
      </c>
      <c r="J15" s="2" t="s">
        <v>127</v>
      </c>
      <c r="K15" s="2" t="s">
        <v>128</v>
      </c>
    </row>
    <row r="16" spans="1:11">
      <c r="A16" s="2" t="s">
        <v>7</v>
      </c>
      <c r="B16" s="2" t="s">
        <v>129</v>
      </c>
      <c r="C16" s="2">
        <v>1</v>
      </c>
      <c r="D16" s="2">
        <v>169524517</v>
      </c>
      <c r="E16" s="40" t="s">
        <v>130</v>
      </c>
      <c r="F16" s="2">
        <v>4.7088116875536799E-8</v>
      </c>
      <c r="G16" s="2" t="s">
        <v>106</v>
      </c>
      <c r="H16" s="2">
        <v>4.0173361324889203E-4</v>
      </c>
      <c r="I16" s="2" t="s">
        <v>111</v>
      </c>
      <c r="J16" s="2" t="s">
        <v>108</v>
      </c>
      <c r="K16" s="2" t="s">
        <v>108</v>
      </c>
    </row>
    <row r="17" spans="1:11">
      <c r="A17" s="2" t="s">
        <v>7</v>
      </c>
      <c r="B17" s="2" t="s">
        <v>131</v>
      </c>
      <c r="C17" s="2">
        <v>4</v>
      </c>
      <c r="D17" s="2">
        <v>186544194</v>
      </c>
      <c r="E17" s="40" t="s">
        <v>132</v>
      </c>
      <c r="F17" s="2">
        <v>5.9319867331616097E-8</v>
      </c>
      <c r="G17" s="2" t="s">
        <v>106</v>
      </c>
      <c r="H17" s="2">
        <v>4.0674838601192901E-6</v>
      </c>
      <c r="I17" s="2" t="s">
        <v>111</v>
      </c>
      <c r="J17" s="2" t="s">
        <v>108</v>
      </c>
      <c r="K17" s="2" t="s">
        <v>108</v>
      </c>
    </row>
    <row r="18" spans="1:11">
      <c r="A18" s="2" t="s">
        <v>7</v>
      </c>
      <c r="B18" s="2" t="s">
        <v>133</v>
      </c>
      <c r="C18" s="2">
        <v>3</v>
      </c>
      <c r="D18" s="2">
        <v>161221267</v>
      </c>
      <c r="E18" s="40" t="s">
        <v>134</v>
      </c>
      <c r="F18" s="2">
        <v>8.1610583514043396E-8</v>
      </c>
      <c r="G18" s="2" t="s">
        <v>106</v>
      </c>
      <c r="H18" s="2">
        <v>6.5247924149104594E-5</v>
      </c>
      <c r="I18" s="2" t="s">
        <v>111</v>
      </c>
      <c r="J18" s="2" t="s">
        <v>135</v>
      </c>
      <c r="K18" s="2" t="s">
        <v>128</v>
      </c>
    </row>
    <row r="19" spans="1:11">
      <c r="A19" s="2" t="s">
        <v>7</v>
      </c>
      <c r="B19" s="2" t="s">
        <v>136</v>
      </c>
      <c r="C19" s="2">
        <v>19</v>
      </c>
      <c r="D19" s="2">
        <v>547378</v>
      </c>
      <c r="E19" s="40" t="s">
        <v>137</v>
      </c>
      <c r="F19" s="2">
        <v>1.05670446980685E-7</v>
      </c>
      <c r="G19" s="2" t="s">
        <v>106</v>
      </c>
      <c r="H19" s="2">
        <v>5.05327474370479E-5</v>
      </c>
      <c r="I19" s="2" t="s">
        <v>111</v>
      </c>
      <c r="J19" s="2" t="s">
        <v>108</v>
      </c>
      <c r="K19" s="2" t="s">
        <v>108</v>
      </c>
    </row>
    <row r="20" spans="1:11">
      <c r="A20" s="2" t="s">
        <v>7</v>
      </c>
      <c r="B20" s="2" t="s">
        <v>138</v>
      </c>
      <c r="C20" s="2">
        <v>12</v>
      </c>
      <c r="D20" s="2">
        <v>70933430</v>
      </c>
      <c r="E20" s="40" t="s">
        <v>139</v>
      </c>
      <c r="F20" s="2">
        <v>2.5159728633065001E-7</v>
      </c>
      <c r="G20" s="2" t="s">
        <v>106</v>
      </c>
      <c r="H20" s="2">
        <v>4.8020984295009103E-5</v>
      </c>
      <c r="I20" s="2" t="s">
        <v>111</v>
      </c>
      <c r="J20" s="2" t="s">
        <v>108</v>
      </c>
      <c r="K20" s="2" t="s">
        <v>108</v>
      </c>
    </row>
    <row r="21" spans="1:11">
      <c r="A21" s="2" t="s">
        <v>7</v>
      </c>
      <c r="B21" s="2" t="s">
        <v>140</v>
      </c>
      <c r="C21" s="2">
        <v>16</v>
      </c>
      <c r="D21" s="2">
        <v>4793054</v>
      </c>
      <c r="E21" s="40" t="s">
        <v>141</v>
      </c>
      <c r="F21" s="2">
        <v>2.7226730069245101E-7</v>
      </c>
      <c r="G21" s="2" t="s">
        <v>106</v>
      </c>
      <c r="H21" s="2">
        <v>1.25467185243286E-4</v>
      </c>
      <c r="I21" s="2" t="s">
        <v>111</v>
      </c>
      <c r="J21" s="2" t="s">
        <v>108</v>
      </c>
      <c r="K21" s="2" t="s">
        <v>108</v>
      </c>
    </row>
    <row r="22" spans="1:11">
      <c r="A22" s="2" t="s">
        <v>7</v>
      </c>
      <c r="B22" s="2" t="s">
        <v>142</v>
      </c>
      <c r="C22" s="2">
        <v>14</v>
      </c>
      <c r="D22" s="2">
        <v>20864875</v>
      </c>
      <c r="E22" s="40" t="s">
        <v>143</v>
      </c>
      <c r="F22" s="2">
        <v>2.9651867455815301E-7</v>
      </c>
      <c r="G22" s="2" t="s">
        <v>106</v>
      </c>
      <c r="H22" s="2">
        <v>3.3323748010561903E-5</v>
      </c>
      <c r="I22" s="2" t="s">
        <v>111</v>
      </c>
      <c r="J22" s="2" t="s">
        <v>108</v>
      </c>
      <c r="K22" s="2" t="s">
        <v>108</v>
      </c>
    </row>
    <row r="23" spans="1:11">
      <c r="A23" s="2" t="s">
        <v>7</v>
      </c>
      <c r="B23" s="2" t="s">
        <v>144</v>
      </c>
      <c r="C23" s="2">
        <v>14</v>
      </c>
      <c r="D23" s="2">
        <v>21786288</v>
      </c>
      <c r="E23" s="40" t="s">
        <v>145</v>
      </c>
      <c r="F23" s="2">
        <v>2.9850021168477903E-7</v>
      </c>
      <c r="G23" s="2" t="s">
        <v>106</v>
      </c>
      <c r="H23" s="2">
        <v>1.83382851069696E-4</v>
      </c>
      <c r="I23" s="2" t="s">
        <v>146</v>
      </c>
      <c r="J23" s="2" t="s">
        <v>108</v>
      </c>
      <c r="K23" s="2" t="s">
        <v>108</v>
      </c>
    </row>
    <row r="24" spans="1:11">
      <c r="A24" s="2" t="s">
        <v>7</v>
      </c>
      <c r="B24" s="2" t="s">
        <v>147</v>
      </c>
      <c r="C24" s="2">
        <v>4</v>
      </c>
      <c r="D24" s="2">
        <v>168155233</v>
      </c>
      <c r="E24" s="40" t="s">
        <v>148</v>
      </c>
      <c r="F24" s="2">
        <v>3.8953323444289701E-7</v>
      </c>
      <c r="G24" s="2" t="s">
        <v>106</v>
      </c>
      <c r="H24" s="2">
        <v>1.03752767152132E-4</v>
      </c>
      <c r="I24" s="2" t="s">
        <v>111</v>
      </c>
      <c r="J24" s="2" t="s">
        <v>108</v>
      </c>
      <c r="K24" s="2" t="s">
        <v>108</v>
      </c>
    </row>
    <row r="25" spans="1:11">
      <c r="A25" s="2" t="s">
        <v>7</v>
      </c>
      <c r="B25" s="2" t="s">
        <v>149</v>
      </c>
      <c r="C25" s="2">
        <v>1</v>
      </c>
      <c r="D25" s="2">
        <v>152191932</v>
      </c>
      <c r="E25" s="40" t="s">
        <v>150</v>
      </c>
      <c r="F25" s="2">
        <v>4.45120291275046E-7</v>
      </c>
      <c r="G25" s="2" t="s">
        <v>106</v>
      </c>
      <c r="H25" s="2">
        <v>4.29943525131158E-5</v>
      </c>
      <c r="I25" s="2" t="s">
        <v>111</v>
      </c>
      <c r="J25" s="2" t="s">
        <v>108</v>
      </c>
      <c r="K25" s="2" t="s">
        <v>108</v>
      </c>
    </row>
    <row r="26" spans="1:11">
      <c r="A26" s="2" t="s">
        <v>7</v>
      </c>
      <c r="B26" s="2" t="s">
        <v>151</v>
      </c>
      <c r="C26" s="2">
        <v>7</v>
      </c>
      <c r="D26" s="2">
        <v>150655521</v>
      </c>
      <c r="E26" s="40" t="s">
        <v>152</v>
      </c>
      <c r="F26" s="2">
        <v>3.2551761904684499E-6</v>
      </c>
      <c r="G26" s="2" t="s">
        <v>106</v>
      </c>
      <c r="H26" s="2">
        <v>4.9052132943595203E-5</v>
      </c>
      <c r="I26" s="2" t="s">
        <v>111</v>
      </c>
      <c r="J26" s="2" t="s">
        <v>108</v>
      </c>
      <c r="K26" s="2" t="s">
        <v>108</v>
      </c>
    </row>
    <row r="27" spans="1:11">
      <c r="A27" s="2" t="s">
        <v>9</v>
      </c>
      <c r="B27" s="2" t="s">
        <v>151</v>
      </c>
      <c r="C27" s="2">
        <v>7</v>
      </c>
      <c r="D27" s="2">
        <v>150655521</v>
      </c>
      <c r="E27" s="40" t="s">
        <v>152</v>
      </c>
      <c r="F27" s="2">
        <v>4.55755725920421E-7</v>
      </c>
      <c r="G27" s="2" t="s">
        <v>106</v>
      </c>
      <c r="H27" s="2">
        <v>5.5469549910383099E-5</v>
      </c>
      <c r="I27" s="2" t="s">
        <v>111</v>
      </c>
      <c r="J27" s="2" t="s">
        <v>108</v>
      </c>
      <c r="K27" s="2" t="s">
        <v>108</v>
      </c>
    </row>
    <row r="28" spans="1:11">
      <c r="A28" s="2" t="s">
        <v>7</v>
      </c>
      <c r="B28" s="2" t="s">
        <v>153</v>
      </c>
      <c r="C28" s="2">
        <v>3</v>
      </c>
      <c r="D28" s="2">
        <v>186358472</v>
      </c>
      <c r="E28" s="40" t="s">
        <v>154</v>
      </c>
      <c r="F28" s="2">
        <v>6.9777547558725905E-7</v>
      </c>
      <c r="G28" s="2" t="s">
        <v>106</v>
      </c>
      <c r="H28" s="2">
        <v>5.1627223233248902E-5</v>
      </c>
      <c r="I28" s="2" t="s">
        <v>146</v>
      </c>
      <c r="J28" s="2" t="s">
        <v>108</v>
      </c>
      <c r="K28" s="2" t="s">
        <v>108</v>
      </c>
    </row>
    <row r="29" spans="1:11">
      <c r="A29" s="2" t="s">
        <v>7</v>
      </c>
      <c r="B29" s="2" t="s">
        <v>155</v>
      </c>
      <c r="C29" s="2">
        <v>12</v>
      </c>
      <c r="D29" s="2">
        <v>49689359</v>
      </c>
      <c r="E29" s="40" t="s">
        <v>156</v>
      </c>
      <c r="F29" s="2">
        <v>7.86719460904239E-7</v>
      </c>
      <c r="G29" s="2" t="s">
        <v>106</v>
      </c>
      <c r="H29" s="2">
        <v>1.58368398326232E-5</v>
      </c>
      <c r="I29" s="2" t="s">
        <v>111</v>
      </c>
      <c r="J29" s="2" t="s">
        <v>108</v>
      </c>
      <c r="K29" s="2" t="s">
        <v>108</v>
      </c>
    </row>
    <row r="30" spans="1:11">
      <c r="A30" s="2" t="s">
        <v>10</v>
      </c>
      <c r="B30" s="2" t="s">
        <v>157</v>
      </c>
      <c r="C30" s="2">
        <v>7</v>
      </c>
      <c r="D30" s="2">
        <v>155596114</v>
      </c>
      <c r="E30" s="40" t="s">
        <v>158</v>
      </c>
      <c r="F30" s="2">
        <v>8.71362839950845E-7</v>
      </c>
      <c r="G30" s="2" t="s">
        <v>106</v>
      </c>
      <c r="H30" s="2">
        <v>8.2004297615704603E-4</v>
      </c>
      <c r="I30" s="2" t="s">
        <v>111</v>
      </c>
      <c r="J30" s="2" t="s">
        <v>108</v>
      </c>
      <c r="K30" s="2" t="s">
        <v>108</v>
      </c>
    </row>
    <row r="31" spans="1:11">
      <c r="A31" s="2" t="s">
        <v>7</v>
      </c>
      <c r="B31" s="2" t="s">
        <v>159</v>
      </c>
      <c r="C31" s="2">
        <v>14</v>
      </c>
      <c r="D31" s="2">
        <v>77797471</v>
      </c>
      <c r="E31" s="40" t="s">
        <v>160</v>
      </c>
      <c r="F31" s="2">
        <v>9.0211493134501205E-7</v>
      </c>
      <c r="G31" s="2" t="s">
        <v>106</v>
      </c>
      <c r="H31" s="2">
        <v>1.6776332281366599E-4</v>
      </c>
      <c r="I31" s="2" t="s">
        <v>111</v>
      </c>
      <c r="J31" s="2" t="s">
        <v>108</v>
      </c>
      <c r="K31" s="2" t="s">
        <v>108</v>
      </c>
    </row>
    <row r="32" spans="1:11">
      <c r="A32" s="2" t="s">
        <v>7</v>
      </c>
      <c r="B32" s="2" t="s">
        <v>161</v>
      </c>
      <c r="C32" s="2">
        <v>16</v>
      </c>
      <c r="D32" s="2">
        <v>15457901</v>
      </c>
      <c r="E32" s="40" t="s">
        <v>162</v>
      </c>
      <c r="F32" s="2">
        <v>1.1977022904351901E-6</v>
      </c>
      <c r="G32" s="2" t="s">
        <v>106</v>
      </c>
      <c r="H32" s="2">
        <v>2.6409317082899903E-4</v>
      </c>
      <c r="I32" s="2" t="s">
        <v>111</v>
      </c>
      <c r="J32" s="2" t="s">
        <v>108</v>
      </c>
      <c r="K32" s="2" t="s">
        <v>108</v>
      </c>
    </row>
    <row r="33" spans="1:11">
      <c r="A33" s="2" t="s">
        <v>7</v>
      </c>
      <c r="B33" s="2" t="s">
        <v>163</v>
      </c>
      <c r="C33" s="2">
        <v>19</v>
      </c>
      <c r="D33" s="2">
        <v>7935864</v>
      </c>
      <c r="E33" s="40" t="s">
        <v>164</v>
      </c>
      <c r="F33" s="2">
        <v>1.46871629707259E-6</v>
      </c>
      <c r="G33" s="2" t="s">
        <v>106</v>
      </c>
      <c r="H33" s="2">
        <v>9.7203365076218697E-5</v>
      </c>
      <c r="I33" s="2" t="s">
        <v>111</v>
      </c>
      <c r="J33" s="2" t="s">
        <v>108</v>
      </c>
      <c r="K33" s="2" t="s">
        <v>108</v>
      </c>
    </row>
    <row r="34" spans="1:11">
      <c r="A34" s="2" t="s">
        <v>7</v>
      </c>
      <c r="B34" s="2" t="s">
        <v>165</v>
      </c>
      <c r="C34" s="2">
        <v>6</v>
      </c>
      <c r="D34" s="2">
        <v>144184418</v>
      </c>
      <c r="E34" s="40" t="s">
        <v>166</v>
      </c>
      <c r="F34" s="2">
        <v>1.7709150664956899E-6</v>
      </c>
      <c r="G34" s="2" t="s">
        <v>106</v>
      </c>
      <c r="H34" s="2">
        <v>1.1790445910215601E-4</v>
      </c>
      <c r="I34" s="2" t="s">
        <v>111</v>
      </c>
      <c r="J34" s="2" t="s">
        <v>108</v>
      </c>
      <c r="K34" s="2" t="s">
        <v>108</v>
      </c>
    </row>
    <row r="35" spans="1:11">
      <c r="A35" s="2" t="s">
        <v>7</v>
      </c>
      <c r="B35" s="2" t="s">
        <v>167</v>
      </c>
      <c r="C35" s="2">
        <v>11</v>
      </c>
      <c r="D35" s="2">
        <v>88242512</v>
      </c>
      <c r="E35" s="40" t="s">
        <v>168</v>
      </c>
      <c r="F35" s="2">
        <v>1.92777644319011E-6</v>
      </c>
      <c r="G35" s="2" t="s">
        <v>106</v>
      </c>
      <c r="H35" s="2">
        <v>6.8102458735549596E-4</v>
      </c>
      <c r="I35" s="2" t="s">
        <v>111</v>
      </c>
      <c r="J35" s="2" t="s">
        <v>169</v>
      </c>
      <c r="K35" s="2" t="s">
        <v>170</v>
      </c>
    </row>
    <row r="36" spans="1:11">
      <c r="A36" s="2" t="s">
        <v>7</v>
      </c>
      <c r="B36" s="2" t="s">
        <v>171</v>
      </c>
      <c r="C36" s="2">
        <v>19</v>
      </c>
      <c r="D36" s="2">
        <v>52618159</v>
      </c>
      <c r="E36" s="40" t="s">
        <v>172</v>
      </c>
      <c r="F36" s="2">
        <v>2.1223146089188101E-6</v>
      </c>
      <c r="G36" s="2" t="s">
        <v>106</v>
      </c>
      <c r="H36" s="2">
        <v>4.4710981309390298E-5</v>
      </c>
      <c r="I36" s="2" t="s">
        <v>111</v>
      </c>
      <c r="J36" s="2" t="s">
        <v>108</v>
      </c>
      <c r="K36" s="2" t="s">
        <v>108</v>
      </c>
    </row>
    <row r="37" spans="1:11">
      <c r="A37" s="2" t="s">
        <v>7</v>
      </c>
      <c r="B37" s="2" t="s">
        <v>173</v>
      </c>
      <c r="C37" s="2">
        <v>16</v>
      </c>
      <c r="D37" s="2">
        <v>1143765</v>
      </c>
      <c r="E37" s="40" t="s">
        <v>174</v>
      </c>
      <c r="F37" s="2">
        <v>2.6406648819535299E-6</v>
      </c>
      <c r="G37" s="2" t="s">
        <v>106</v>
      </c>
      <c r="H37" s="2">
        <v>2.0242307861963001E-5</v>
      </c>
      <c r="I37" s="2" t="s">
        <v>111</v>
      </c>
      <c r="J37" s="2" t="s">
        <v>108</v>
      </c>
      <c r="K37" s="2" t="s">
        <v>108</v>
      </c>
    </row>
    <row r="38" spans="1:11">
      <c r="A38" s="2" t="s">
        <v>7</v>
      </c>
      <c r="B38" s="2" t="s">
        <v>175</v>
      </c>
      <c r="C38" s="2">
        <v>8</v>
      </c>
      <c r="D38" s="2">
        <v>59059228</v>
      </c>
      <c r="E38" s="40" t="s">
        <v>176</v>
      </c>
      <c r="F38" s="2">
        <v>2.9836489863457001E-6</v>
      </c>
      <c r="G38" s="2" t="s">
        <v>106</v>
      </c>
      <c r="H38" s="2">
        <v>6.6609428193810594E-5</v>
      </c>
      <c r="I38" s="2" t="s">
        <v>111</v>
      </c>
      <c r="J38" s="2" t="s">
        <v>108</v>
      </c>
      <c r="K38" s="2" t="s">
        <v>108</v>
      </c>
    </row>
    <row r="39" spans="1:11">
      <c r="A39" s="2" t="s">
        <v>7</v>
      </c>
      <c r="B39" s="2" t="s">
        <v>177</v>
      </c>
      <c r="C39" s="2">
        <v>19</v>
      </c>
      <c r="D39" s="2">
        <v>2834679</v>
      </c>
      <c r="E39" s="40" t="s">
        <v>178</v>
      </c>
      <c r="F39" s="2">
        <v>6.1561425645907301E-6</v>
      </c>
      <c r="G39" s="2" t="s">
        <v>106</v>
      </c>
      <c r="H39" s="2">
        <v>7.8014381880357796E-5</v>
      </c>
      <c r="I39" s="2" t="s">
        <v>111</v>
      </c>
      <c r="J39" s="2" t="s">
        <v>108</v>
      </c>
      <c r="K39" s="2" t="s">
        <v>108</v>
      </c>
    </row>
    <row r="40" spans="1:11">
      <c r="A40" s="2" t="s">
        <v>7</v>
      </c>
      <c r="B40" s="2" t="s">
        <v>179</v>
      </c>
      <c r="C40" s="2">
        <v>11</v>
      </c>
      <c r="D40" s="2">
        <v>17332409</v>
      </c>
      <c r="E40" s="40" t="s">
        <v>180</v>
      </c>
      <c r="F40" s="2">
        <v>6.1623293029523802E-6</v>
      </c>
      <c r="G40" s="2" t="s">
        <v>106</v>
      </c>
      <c r="H40" s="2">
        <v>1.62479252949209E-5</v>
      </c>
      <c r="I40" s="2" t="s">
        <v>111</v>
      </c>
      <c r="J40" s="2" t="s">
        <v>108</v>
      </c>
      <c r="K40" s="2" t="s">
        <v>108</v>
      </c>
    </row>
    <row r="41" spans="1:11">
      <c r="A41" s="2" t="s">
        <v>7</v>
      </c>
      <c r="B41" s="2" t="s">
        <v>181</v>
      </c>
      <c r="C41" s="2">
        <v>7</v>
      </c>
      <c r="D41" s="2">
        <v>87780567</v>
      </c>
      <c r="E41" s="40" t="s">
        <v>182</v>
      </c>
      <c r="F41" s="2">
        <v>1.0746247182481E-8</v>
      </c>
      <c r="G41" s="2" t="s">
        <v>106</v>
      </c>
      <c r="H41" s="2">
        <v>2.4940257365853701E-5</v>
      </c>
      <c r="I41" s="2" t="s">
        <v>183</v>
      </c>
      <c r="J41" s="2" t="s">
        <v>108</v>
      </c>
      <c r="K41" s="2" t="s">
        <v>108</v>
      </c>
    </row>
    <row r="42" spans="1:11">
      <c r="A42" s="2" t="s">
        <v>7</v>
      </c>
      <c r="B42" s="2" t="s">
        <v>184</v>
      </c>
      <c r="C42" s="2">
        <v>3</v>
      </c>
      <c r="D42" s="2">
        <v>189585735</v>
      </c>
      <c r="E42" s="40" t="s">
        <v>185</v>
      </c>
      <c r="F42" s="2">
        <v>3.3050650928259003E-8</v>
      </c>
      <c r="G42" s="2" t="s">
        <v>106</v>
      </c>
      <c r="H42" s="2">
        <v>2.5306762469013499E-5</v>
      </c>
      <c r="I42" s="2" t="s">
        <v>183</v>
      </c>
      <c r="J42" s="2" t="s">
        <v>108</v>
      </c>
      <c r="K42" s="2" t="s">
        <v>108</v>
      </c>
    </row>
    <row r="43" spans="1:11">
      <c r="A43" s="2" t="s">
        <v>7</v>
      </c>
      <c r="B43" s="2" t="s">
        <v>186</v>
      </c>
      <c r="C43" s="2">
        <v>19</v>
      </c>
      <c r="D43" s="2">
        <v>11917440</v>
      </c>
      <c r="E43" s="40" t="s">
        <v>187</v>
      </c>
      <c r="F43" s="2">
        <v>3.7723254756149397E-8</v>
      </c>
      <c r="G43" s="2" t="s">
        <v>106</v>
      </c>
      <c r="H43" s="2">
        <v>4.6792135687820201E-5</v>
      </c>
      <c r="I43" s="2" t="s">
        <v>188</v>
      </c>
      <c r="J43" s="2" t="s">
        <v>108</v>
      </c>
      <c r="K43" s="2" t="s">
        <v>108</v>
      </c>
    </row>
    <row r="44" spans="1:11">
      <c r="A44" s="2" t="s">
        <v>7</v>
      </c>
      <c r="B44" s="2" t="s">
        <v>189</v>
      </c>
      <c r="C44" s="2">
        <v>11</v>
      </c>
      <c r="D44" s="2">
        <v>59578202</v>
      </c>
      <c r="E44" s="40" t="s">
        <v>190</v>
      </c>
      <c r="F44" s="2">
        <v>3.6691149605910199E-9</v>
      </c>
      <c r="G44" s="2" t="s">
        <v>106</v>
      </c>
      <c r="H44" s="2">
        <v>3.2065231538043403E-5</v>
      </c>
      <c r="I44" s="2" t="s">
        <v>191</v>
      </c>
      <c r="J44" s="2" t="s">
        <v>108</v>
      </c>
      <c r="K44" s="2" t="s">
        <v>108</v>
      </c>
    </row>
    <row r="45" spans="1:11">
      <c r="A45" s="2" t="s">
        <v>7</v>
      </c>
      <c r="B45" s="2" t="s">
        <v>192</v>
      </c>
      <c r="C45" s="2">
        <v>13</v>
      </c>
      <c r="D45" s="2">
        <v>113539855</v>
      </c>
      <c r="E45" s="40" t="s">
        <v>193</v>
      </c>
      <c r="F45" s="2">
        <v>9.7220912293222394E-9</v>
      </c>
      <c r="G45" s="2" t="s">
        <v>106</v>
      </c>
      <c r="H45" s="2">
        <v>1.4361545502013801E-4</v>
      </c>
      <c r="I45" s="2" t="s">
        <v>194</v>
      </c>
      <c r="J45" s="2" t="s">
        <v>108</v>
      </c>
      <c r="K45" s="2" t="s">
        <v>108</v>
      </c>
    </row>
    <row r="46" spans="1:11">
      <c r="A46" s="2" t="s">
        <v>7</v>
      </c>
      <c r="B46" s="2" t="s">
        <v>195</v>
      </c>
      <c r="C46" s="2">
        <v>15</v>
      </c>
      <c r="D46" s="2">
        <v>73596054</v>
      </c>
      <c r="E46" s="40" t="s">
        <v>196</v>
      </c>
      <c r="F46" s="2">
        <v>2.3272220875600998E-8</v>
      </c>
      <c r="G46" s="2" t="s">
        <v>106</v>
      </c>
      <c r="H46" s="2">
        <v>9.7921564236122194E-5</v>
      </c>
      <c r="I46" s="2" t="s">
        <v>194</v>
      </c>
      <c r="J46" s="2" t="s">
        <v>108</v>
      </c>
      <c r="K46" s="2" t="s">
        <v>108</v>
      </c>
    </row>
    <row r="47" spans="1:11">
      <c r="A47" s="2" t="s">
        <v>7</v>
      </c>
      <c r="B47" s="2" t="s">
        <v>197</v>
      </c>
      <c r="C47" s="2">
        <v>15</v>
      </c>
      <c r="D47" s="2">
        <v>31664665</v>
      </c>
      <c r="E47" s="40" t="s">
        <v>198</v>
      </c>
      <c r="F47" s="2">
        <v>2.6670087083854202E-8</v>
      </c>
      <c r="G47" s="2" t="s">
        <v>106</v>
      </c>
      <c r="H47" s="2">
        <v>4.9755315886602697E-5</v>
      </c>
      <c r="I47" s="2" t="s">
        <v>194</v>
      </c>
      <c r="J47" s="2" t="s">
        <v>108</v>
      </c>
      <c r="K47" s="2" t="s">
        <v>108</v>
      </c>
    </row>
    <row r="48" spans="1:11">
      <c r="A48" s="2" t="s">
        <v>7</v>
      </c>
      <c r="B48" s="2" t="s">
        <v>199</v>
      </c>
      <c r="C48" s="2">
        <v>15</v>
      </c>
      <c r="D48" s="2">
        <v>52485835</v>
      </c>
      <c r="E48" s="40" t="s">
        <v>200</v>
      </c>
      <c r="F48" s="2">
        <v>2.66787699600171E-8</v>
      </c>
      <c r="G48" s="2" t="s">
        <v>106</v>
      </c>
      <c r="H48" s="2">
        <v>1.9361222312198701E-6</v>
      </c>
      <c r="I48" s="2" t="s">
        <v>194</v>
      </c>
      <c r="J48" s="2" t="s">
        <v>108</v>
      </c>
      <c r="K48" s="2" t="s">
        <v>108</v>
      </c>
    </row>
    <row r="49" spans="1:11">
      <c r="A49" s="2" t="s">
        <v>7</v>
      </c>
      <c r="B49" s="2" t="s">
        <v>201</v>
      </c>
      <c r="C49" s="2">
        <v>22</v>
      </c>
      <c r="D49" s="2">
        <v>46937532</v>
      </c>
      <c r="E49" s="40" t="s">
        <v>202</v>
      </c>
      <c r="F49" s="2">
        <v>1.90981188341662E-9</v>
      </c>
      <c r="G49" s="2" t="s">
        <v>106</v>
      </c>
      <c r="H49" s="2">
        <v>1.8630334969789898E-5</v>
      </c>
      <c r="I49" s="2" t="s">
        <v>203</v>
      </c>
      <c r="J49" s="2" t="s">
        <v>108</v>
      </c>
      <c r="K49" s="2" t="s">
        <v>108</v>
      </c>
    </row>
    <row r="50" spans="1:11">
      <c r="A50" s="2" t="s">
        <v>7</v>
      </c>
      <c r="B50" s="2" t="s">
        <v>204</v>
      </c>
      <c r="C50" s="2">
        <v>15</v>
      </c>
      <c r="D50" s="2">
        <v>73593829</v>
      </c>
      <c r="E50" s="40" t="s">
        <v>196</v>
      </c>
      <c r="F50" s="2">
        <v>4.3663365326710498E-9</v>
      </c>
      <c r="G50" s="2" t="s">
        <v>106</v>
      </c>
      <c r="H50" s="2">
        <v>5.3451968604168599E-5</v>
      </c>
      <c r="I50" s="2" t="s">
        <v>203</v>
      </c>
      <c r="J50" s="2" t="s">
        <v>108</v>
      </c>
      <c r="K50" s="2" t="s">
        <v>108</v>
      </c>
    </row>
    <row r="51" spans="1:11">
      <c r="A51" s="2" t="s">
        <v>7</v>
      </c>
      <c r="B51" s="2" t="s">
        <v>205</v>
      </c>
      <c r="C51" s="2">
        <v>1</v>
      </c>
      <c r="D51" s="2">
        <v>52261225</v>
      </c>
      <c r="E51" s="40" t="s">
        <v>206</v>
      </c>
      <c r="F51" s="2">
        <v>1.43974543836402E-8</v>
      </c>
      <c r="G51" s="2" t="s">
        <v>106</v>
      </c>
      <c r="H51" s="2">
        <v>8.8535417407975905E-5</v>
      </c>
      <c r="I51" s="2" t="s">
        <v>203</v>
      </c>
      <c r="J51" s="2" t="s">
        <v>135</v>
      </c>
      <c r="K51" s="2" t="s">
        <v>128</v>
      </c>
    </row>
    <row r="52" spans="1:11">
      <c r="A52" s="2" t="s">
        <v>7</v>
      </c>
      <c r="B52" s="2" t="s">
        <v>207</v>
      </c>
      <c r="C52" s="2">
        <v>10</v>
      </c>
      <c r="D52" s="2">
        <v>27230208</v>
      </c>
      <c r="E52" s="40" t="s">
        <v>208</v>
      </c>
      <c r="F52" s="2">
        <v>2.3042400269852399E-8</v>
      </c>
      <c r="G52" s="2" t="s">
        <v>106</v>
      </c>
      <c r="H52" s="2">
        <v>2.12233091705575E-4</v>
      </c>
      <c r="I52" s="2" t="s">
        <v>203</v>
      </c>
      <c r="J52" s="2" t="s">
        <v>108</v>
      </c>
      <c r="K52" s="2" t="s">
        <v>108</v>
      </c>
    </row>
    <row r="53" spans="1:11">
      <c r="A53" s="2" t="s">
        <v>7</v>
      </c>
      <c r="B53" s="2" t="s">
        <v>209</v>
      </c>
      <c r="C53" s="2">
        <v>2</v>
      </c>
      <c r="D53" s="2">
        <v>111118858</v>
      </c>
      <c r="E53" s="40" t="s">
        <v>210</v>
      </c>
      <c r="F53" s="2">
        <v>3.6776090102237499E-8</v>
      </c>
      <c r="G53" s="2" t="s">
        <v>106</v>
      </c>
      <c r="H53" s="2">
        <v>3.0551434927284E-5</v>
      </c>
      <c r="I53" s="2" t="s">
        <v>203</v>
      </c>
      <c r="J53" s="2" t="s">
        <v>108</v>
      </c>
      <c r="K53" s="2" t="s">
        <v>108</v>
      </c>
    </row>
    <row r="54" spans="1:11">
      <c r="A54" s="2" t="s">
        <v>7</v>
      </c>
      <c r="B54" s="2" t="s">
        <v>211</v>
      </c>
      <c r="C54" s="2">
        <v>19</v>
      </c>
      <c r="D54" s="2">
        <v>49649108</v>
      </c>
      <c r="E54" s="40" t="s">
        <v>212</v>
      </c>
      <c r="F54" s="2">
        <v>4.2962645966791602E-8</v>
      </c>
      <c r="G54" s="2" t="s">
        <v>106</v>
      </c>
      <c r="H54" s="2">
        <v>3.7505359527592702E-5</v>
      </c>
      <c r="I54" s="2" t="s">
        <v>203</v>
      </c>
      <c r="J54" s="2" t="s">
        <v>108</v>
      </c>
      <c r="K54" s="2" t="s">
        <v>108</v>
      </c>
    </row>
    <row r="55" spans="1:11">
      <c r="A55" s="2" t="s">
        <v>7</v>
      </c>
      <c r="B55" s="2" t="s">
        <v>213</v>
      </c>
      <c r="C55" s="2">
        <v>22</v>
      </c>
      <c r="D55" s="2">
        <v>45179985</v>
      </c>
      <c r="E55" s="40" t="s">
        <v>214</v>
      </c>
      <c r="F55" s="2">
        <v>1.5253648728573799E-11</v>
      </c>
      <c r="G55" s="2" t="s">
        <v>106</v>
      </c>
      <c r="H55" s="2">
        <v>1.52293887581639E-5</v>
      </c>
      <c r="I55" s="2" t="s">
        <v>215</v>
      </c>
      <c r="J55" s="2" t="s">
        <v>216</v>
      </c>
      <c r="K55" s="2" t="s">
        <v>128</v>
      </c>
    </row>
    <row r="56" spans="1:11">
      <c r="A56" s="2" t="s">
        <v>7</v>
      </c>
      <c r="B56" s="2" t="s">
        <v>217</v>
      </c>
      <c r="C56" s="2">
        <v>3</v>
      </c>
      <c r="D56" s="2">
        <v>71469762</v>
      </c>
      <c r="E56" s="40" t="s">
        <v>218</v>
      </c>
      <c r="F56" s="2">
        <v>3.6262795678108298E-10</v>
      </c>
      <c r="G56" s="2" t="s">
        <v>106</v>
      </c>
      <c r="H56" s="2">
        <v>3.3891320258840502E-5</v>
      </c>
      <c r="I56" s="2" t="s">
        <v>215</v>
      </c>
      <c r="J56" s="2" t="s">
        <v>108</v>
      </c>
      <c r="K56" s="2" t="s">
        <v>108</v>
      </c>
    </row>
    <row r="57" spans="1:11">
      <c r="A57" s="2" t="s">
        <v>7</v>
      </c>
      <c r="B57" s="2" t="s">
        <v>219</v>
      </c>
      <c r="C57" s="2">
        <v>15</v>
      </c>
      <c r="D57" s="2">
        <v>83498140</v>
      </c>
      <c r="E57" s="40" t="s">
        <v>220</v>
      </c>
      <c r="F57" s="2">
        <v>4.9505346042333705E-10</v>
      </c>
      <c r="G57" s="2" t="s">
        <v>106</v>
      </c>
      <c r="H57" s="2">
        <v>3.0502900764086798E-4</v>
      </c>
      <c r="I57" s="2" t="s">
        <v>215</v>
      </c>
      <c r="J57" s="2" t="s">
        <v>108</v>
      </c>
      <c r="K57" s="2" t="s">
        <v>108</v>
      </c>
    </row>
    <row r="58" spans="1:11">
      <c r="A58" s="2" t="s">
        <v>7</v>
      </c>
      <c r="B58" s="2" t="s">
        <v>221</v>
      </c>
      <c r="C58" s="2">
        <v>11</v>
      </c>
      <c r="D58" s="2">
        <v>12351029</v>
      </c>
      <c r="E58" s="40" t="s">
        <v>222</v>
      </c>
      <c r="F58" s="2">
        <v>5.4214600782982398E-10</v>
      </c>
      <c r="G58" s="2" t="s">
        <v>106</v>
      </c>
      <c r="H58" s="2">
        <v>3.0998025799709901E-4</v>
      </c>
      <c r="I58" s="2" t="s">
        <v>215</v>
      </c>
      <c r="J58" s="2" t="s">
        <v>77</v>
      </c>
      <c r="K58" s="2" t="s">
        <v>128</v>
      </c>
    </row>
    <row r="59" spans="1:11">
      <c r="A59" s="2" t="s">
        <v>7</v>
      </c>
      <c r="B59" s="2" t="s">
        <v>223</v>
      </c>
      <c r="C59" s="2">
        <v>6</v>
      </c>
      <c r="D59" s="2">
        <v>70811593</v>
      </c>
      <c r="E59" s="40" t="s">
        <v>224</v>
      </c>
      <c r="F59" s="2">
        <v>9.85141171643599E-10</v>
      </c>
      <c r="G59" s="2" t="s">
        <v>106</v>
      </c>
      <c r="H59" s="2">
        <v>4.9009549566381401E-5</v>
      </c>
      <c r="I59" s="2" t="s">
        <v>215</v>
      </c>
      <c r="J59" s="2" t="s">
        <v>108</v>
      </c>
      <c r="K59" s="2" t="s">
        <v>108</v>
      </c>
    </row>
    <row r="60" spans="1:11">
      <c r="A60" s="2" t="s">
        <v>7</v>
      </c>
      <c r="B60" s="2" t="s">
        <v>225</v>
      </c>
      <c r="C60" s="2">
        <v>3</v>
      </c>
      <c r="D60" s="2">
        <v>130917749</v>
      </c>
      <c r="E60" s="40" t="s">
        <v>226</v>
      </c>
      <c r="F60" s="2">
        <v>1.2346743688308601E-9</v>
      </c>
      <c r="G60" s="2" t="s">
        <v>106</v>
      </c>
      <c r="H60" s="2">
        <v>7.9485445756987995E-6</v>
      </c>
      <c r="I60" s="2" t="s">
        <v>215</v>
      </c>
      <c r="J60" s="2" t="s">
        <v>108</v>
      </c>
      <c r="K60" s="2" t="s">
        <v>108</v>
      </c>
    </row>
    <row r="61" spans="1:11">
      <c r="A61" s="2" t="s">
        <v>7</v>
      </c>
      <c r="B61" s="2" t="s">
        <v>227</v>
      </c>
      <c r="C61" s="2">
        <v>6</v>
      </c>
      <c r="D61" s="2">
        <v>146397542</v>
      </c>
      <c r="E61" s="40" t="s">
        <v>228</v>
      </c>
      <c r="F61" s="2">
        <v>1.3328071478528201E-9</v>
      </c>
      <c r="G61" s="2" t="s">
        <v>106</v>
      </c>
      <c r="H61" s="2">
        <v>1.37377333149323E-5</v>
      </c>
      <c r="I61" s="2" t="s">
        <v>215</v>
      </c>
      <c r="J61" s="2" t="s">
        <v>108</v>
      </c>
      <c r="K61" s="2" t="s">
        <v>108</v>
      </c>
    </row>
    <row r="62" spans="1:11">
      <c r="A62" s="2" t="s">
        <v>7</v>
      </c>
      <c r="B62" s="2" t="s">
        <v>229</v>
      </c>
      <c r="C62" s="2">
        <v>7</v>
      </c>
      <c r="D62" s="2">
        <v>83685470</v>
      </c>
      <c r="E62" s="40" t="s">
        <v>230</v>
      </c>
      <c r="F62" s="2">
        <v>1.3628532317037199E-9</v>
      </c>
      <c r="G62" s="2" t="s">
        <v>106</v>
      </c>
      <c r="H62" s="2">
        <v>2.7665912932125899E-5</v>
      </c>
      <c r="I62" s="2" t="s">
        <v>215</v>
      </c>
      <c r="J62" s="2" t="s">
        <v>108</v>
      </c>
      <c r="K62" s="2" t="s">
        <v>108</v>
      </c>
    </row>
    <row r="63" spans="1:11">
      <c r="A63" s="2" t="s">
        <v>7</v>
      </c>
      <c r="B63" s="2" t="s">
        <v>231</v>
      </c>
      <c r="C63" s="2">
        <v>11</v>
      </c>
      <c r="D63" s="2">
        <v>41155478</v>
      </c>
      <c r="E63" s="40" t="s">
        <v>232</v>
      </c>
      <c r="F63" s="2">
        <v>1.6001287930792501E-9</v>
      </c>
      <c r="G63" s="2" t="s">
        <v>106</v>
      </c>
      <c r="H63" s="2">
        <v>1.4597312710529E-4</v>
      </c>
      <c r="I63" s="2" t="s">
        <v>215</v>
      </c>
      <c r="J63" s="2" t="s">
        <v>233</v>
      </c>
      <c r="K63" s="2" t="s">
        <v>234</v>
      </c>
    </row>
    <row r="64" spans="1:11">
      <c r="A64" s="2" t="s">
        <v>7</v>
      </c>
      <c r="B64" s="2" t="s">
        <v>235</v>
      </c>
      <c r="C64" s="2">
        <v>12</v>
      </c>
      <c r="D64" s="2">
        <v>66423881</v>
      </c>
      <c r="E64" s="40" t="s">
        <v>236</v>
      </c>
      <c r="F64" s="2">
        <v>1.6766848572391099E-9</v>
      </c>
      <c r="G64" s="2" t="s">
        <v>106</v>
      </c>
      <c r="H64" s="2">
        <v>4.5770755644019901E-5</v>
      </c>
      <c r="I64" s="2" t="s">
        <v>237</v>
      </c>
      <c r="J64" s="2" t="s">
        <v>108</v>
      </c>
      <c r="K64" s="2" t="s">
        <v>108</v>
      </c>
    </row>
    <row r="65" spans="1:11">
      <c r="A65" s="2" t="s">
        <v>7</v>
      </c>
      <c r="B65" s="2" t="s">
        <v>238</v>
      </c>
      <c r="C65" s="2">
        <v>1</v>
      </c>
      <c r="D65" s="2">
        <v>97847216</v>
      </c>
      <c r="E65" s="40" t="s">
        <v>239</v>
      </c>
      <c r="F65" s="2">
        <v>1.7003681741076701E-9</v>
      </c>
      <c r="G65" s="2" t="s">
        <v>106</v>
      </c>
      <c r="H65" s="2">
        <v>4.6470309859718302E-5</v>
      </c>
      <c r="I65" s="2" t="s">
        <v>215</v>
      </c>
      <c r="J65" s="2" t="s">
        <v>240</v>
      </c>
      <c r="K65" s="2" t="s">
        <v>113</v>
      </c>
    </row>
    <row r="66" spans="1:11">
      <c r="A66" s="2" t="s">
        <v>7</v>
      </c>
      <c r="B66" s="2" t="s">
        <v>241</v>
      </c>
      <c r="C66" s="2">
        <v>2</v>
      </c>
      <c r="D66" s="2">
        <v>171438489</v>
      </c>
      <c r="E66" s="40" t="s">
        <v>242</v>
      </c>
      <c r="F66" s="2">
        <v>2.0202508044455798E-9</v>
      </c>
      <c r="G66" s="2" t="s">
        <v>106</v>
      </c>
      <c r="H66" s="2">
        <v>6.5853136652425196E-5</v>
      </c>
      <c r="I66" s="2" t="s">
        <v>243</v>
      </c>
      <c r="J66" s="2" t="s">
        <v>108</v>
      </c>
      <c r="K66" s="2" t="s">
        <v>108</v>
      </c>
    </row>
    <row r="67" spans="1:11">
      <c r="A67" s="2" t="s">
        <v>7</v>
      </c>
      <c r="B67" s="2" t="s">
        <v>244</v>
      </c>
      <c r="C67" s="2">
        <v>6</v>
      </c>
      <c r="D67" s="2">
        <v>42284885</v>
      </c>
      <c r="E67" s="40" t="s">
        <v>245</v>
      </c>
      <c r="F67" s="2">
        <v>2.0840361413867302E-9</v>
      </c>
      <c r="G67" s="2" t="s">
        <v>106</v>
      </c>
      <c r="H67" s="2">
        <v>5.9621275620796203E-5</v>
      </c>
      <c r="I67" s="2" t="s">
        <v>215</v>
      </c>
      <c r="J67" s="2" t="s">
        <v>108</v>
      </c>
      <c r="K67" s="2" t="s">
        <v>108</v>
      </c>
    </row>
    <row r="68" spans="1:11">
      <c r="A68" s="2" t="s">
        <v>7</v>
      </c>
      <c r="B68" s="2" t="s">
        <v>246</v>
      </c>
      <c r="C68" s="2">
        <v>16</v>
      </c>
      <c r="D68" s="2">
        <v>14406972</v>
      </c>
      <c r="E68" s="40" t="s">
        <v>247</v>
      </c>
      <c r="F68" s="2">
        <v>2.35640971654219E-9</v>
      </c>
      <c r="G68" s="2" t="s">
        <v>106</v>
      </c>
      <c r="H68" s="2">
        <v>7.9158392401125594E-5</v>
      </c>
      <c r="I68" s="2" t="s">
        <v>237</v>
      </c>
      <c r="J68" s="2" t="s">
        <v>108</v>
      </c>
      <c r="K68" s="2" t="s">
        <v>108</v>
      </c>
    </row>
    <row r="69" spans="1:11">
      <c r="A69" s="2" t="s">
        <v>7</v>
      </c>
      <c r="B69" s="2" t="s">
        <v>248</v>
      </c>
      <c r="C69" s="2">
        <v>13</v>
      </c>
      <c r="D69" s="2">
        <v>110421001</v>
      </c>
      <c r="E69" s="40" t="s">
        <v>249</v>
      </c>
      <c r="F69" s="2">
        <v>2.6341540195657601E-9</v>
      </c>
      <c r="G69" s="2" t="s">
        <v>106</v>
      </c>
      <c r="H69" s="2">
        <v>9.0180664783162896E-6</v>
      </c>
      <c r="I69" s="2" t="s">
        <v>215</v>
      </c>
      <c r="J69" s="2" t="s">
        <v>108</v>
      </c>
      <c r="K69" s="2" t="s">
        <v>108</v>
      </c>
    </row>
    <row r="70" spans="1:11">
      <c r="A70" s="2" t="s">
        <v>7</v>
      </c>
      <c r="B70" s="2" t="s">
        <v>250</v>
      </c>
      <c r="C70" s="2">
        <v>19</v>
      </c>
      <c r="D70" s="2">
        <v>45858340</v>
      </c>
      <c r="E70" s="40" t="s">
        <v>251</v>
      </c>
      <c r="F70" s="2">
        <v>2.8998352059298799E-9</v>
      </c>
      <c r="G70" s="2" t="s">
        <v>106</v>
      </c>
      <c r="H70" s="2">
        <v>3.1478454588955799E-5</v>
      </c>
      <c r="I70" s="2" t="s">
        <v>215</v>
      </c>
      <c r="J70" s="2" t="s">
        <v>108</v>
      </c>
      <c r="K70" s="2" t="s">
        <v>108</v>
      </c>
    </row>
    <row r="71" spans="1:11">
      <c r="A71" s="2" t="s">
        <v>7</v>
      </c>
      <c r="B71" s="2" t="s">
        <v>252</v>
      </c>
      <c r="C71" s="2">
        <v>2</v>
      </c>
      <c r="D71" s="2">
        <v>39198980</v>
      </c>
      <c r="E71" s="40" t="s">
        <v>253</v>
      </c>
      <c r="F71" s="2">
        <v>2.9165148958903002E-9</v>
      </c>
      <c r="G71" s="2" t="s">
        <v>106</v>
      </c>
      <c r="H71" s="2">
        <v>2.95004091102762E-5</v>
      </c>
      <c r="I71" s="2" t="s">
        <v>215</v>
      </c>
      <c r="J71" s="2" t="s">
        <v>108</v>
      </c>
      <c r="K71" s="2" t="s">
        <v>108</v>
      </c>
    </row>
    <row r="72" spans="1:11">
      <c r="A72" s="2" t="s">
        <v>7</v>
      </c>
      <c r="B72" s="2" t="s">
        <v>254</v>
      </c>
      <c r="C72" s="2">
        <v>15</v>
      </c>
      <c r="D72" s="2">
        <v>48300894</v>
      </c>
      <c r="E72" s="40" t="s">
        <v>255</v>
      </c>
      <c r="F72" s="2">
        <v>3.0532217710228098E-9</v>
      </c>
      <c r="G72" s="2" t="s">
        <v>106</v>
      </c>
      <c r="H72" s="2">
        <v>4.6000553418951299E-6</v>
      </c>
      <c r="I72" s="2" t="s">
        <v>237</v>
      </c>
      <c r="J72" s="2" t="s">
        <v>108</v>
      </c>
      <c r="K72" s="2" t="s">
        <v>108</v>
      </c>
    </row>
    <row r="73" spans="1:11">
      <c r="A73" s="2" t="s">
        <v>7</v>
      </c>
      <c r="B73" s="2" t="s">
        <v>256</v>
      </c>
      <c r="C73" s="2">
        <v>15</v>
      </c>
      <c r="D73" s="2">
        <v>98727890</v>
      </c>
      <c r="E73" s="40" t="s">
        <v>257</v>
      </c>
      <c r="F73" s="2">
        <v>3.5277804513390302E-9</v>
      </c>
      <c r="G73" s="2" t="s">
        <v>106</v>
      </c>
      <c r="H73" s="2">
        <v>1.0686440590623E-4</v>
      </c>
      <c r="I73" s="2" t="s">
        <v>237</v>
      </c>
      <c r="J73" s="2" t="s">
        <v>108</v>
      </c>
      <c r="K73" s="2" t="s">
        <v>108</v>
      </c>
    </row>
    <row r="74" spans="1:11">
      <c r="A74" s="2" t="s">
        <v>7</v>
      </c>
      <c r="B74" s="2" t="s">
        <v>258</v>
      </c>
      <c r="C74" s="2">
        <v>4</v>
      </c>
      <c r="D74" s="2">
        <v>172872222</v>
      </c>
      <c r="E74" s="40" t="s">
        <v>259</v>
      </c>
      <c r="F74" s="2">
        <v>3.6038874906310199E-9</v>
      </c>
      <c r="G74" s="2" t="s">
        <v>106</v>
      </c>
      <c r="H74" s="2">
        <v>2.2796645535671199E-4</v>
      </c>
      <c r="I74" s="2" t="s">
        <v>215</v>
      </c>
      <c r="J74" s="2" t="s">
        <v>108</v>
      </c>
      <c r="K74" s="2" t="s">
        <v>108</v>
      </c>
    </row>
    <row r="75" spans="1:11">
      <c r="A75" s="2" t="s">
        <v>7</v>
      </c>
      <c r="B75" s="2" t="s">
        <v>260</v>
      </c>
      <c r="C75" s="2">
        <v>14</v>
      </c>
      <c r="D75" s="2">
        <v>48003883</v>
      </c>
      <c r="E75" s="40" t="s">
        <v>261</v>
      </c>
      <c r="F75" s="2">
        <v>4.8290132024788798E-9</v>
      </c>
      <c r="G75" s="2" t="s">
        <v>106</v>
      </c>
      <c r="H75" s="2">
        <v>3.7331364194057201E-5</v>
      </c>
      <c r="I75" s="2" t="s">
        <v>215</v>
      </c>
      <c r="J75" s="2" t="s">
        <v>108</v>
      </c>
      <c r="K75" s="2" t="s">
        <v>108</v>
      </c>
    </row>
    <row r="76" spans="1:11">
      <c r="A76" s="2" t="s">
        <v>7</v>
      </c>
      <c r="B76" s="2" t="s">
        <v>262</v>
      </c>
      <c r="C76" s="2">
        <v>2</v>
      </c>
      <c r="D76" s="2">
        <v>183808251</v>
      </c>
      <c r="E76" s="40" t="s">
        <v>263</v>
      </c>
      <c r="F76" s="2">
        <v>5.0556823993293803E-9</v>
      </c>
      <c r="G76" s="2" t="s">
        <v>106</v>
      </c>
      <c r="H76" s="2">
        <v>9.1140590178199495E-6</v>
      </c>
      <c r="I76" s="2" t="s">
        <v>215</v>
      </c>
      <c r="J76" s="2" t="s">
        <v>108</v>
      </c>
      <c r="K76" s="2" t="s">
        <v>108</v>
      </c>
    </row>
    <row r="77" spans="1:11">
      <c r="A77" s="2" t="s">
        <v>7</v>
      </c>
      <c r="B77" s="2" t="s">
        <v>264</v>
      </c>
      <c r="C77" s="2">
        <v>3</v>
      </c>
      <c r="D77" s="2">
        <v>184697911</v>
      </c>
      <c r="E77" s="40" t="s">
        <v>265</v>
      </c>
      <c r="F77" s="2">
        <v>5.2290185510652301E-9</v>
      </c>
      <c r="G77" s="2" t="s">
        <v>106</v>
      </c>
      <c r="H77" s="2">
        <v>3.1144217234921402E-5</v>
      </c>
      <c r="I77" s="2" t="s">
        <v>215</v>
      </c>
      <c r="J77" s="2" t="s">
        <v>108</v>
      </c>
      <c r="K77" s="2" t="s">
        <v>108</v>
      </c>
    </row>
    <row r="78" spans="1:11">
      <c r="A78" s="2" t="s">
        <v>7</v>
      </c>
      <c r="B78" s="2" t="s">
        <v>266</v>
      </c>
      <c r="C78" s="2">
        <v>19</v>
      </c>
      <c r="D78" s="2">
        <v>46039397</v>
      </c>
      <c r="E78" s="40" t="s">
        <v>267</v>
      </c>
      <c r="F78" s="2">
        <v>5.3246138822101797E-9</v>
      </c>
      <c r="G78" s="2" t="s">
        <v>106</v>
      </c>
      <c r="H78" s="2">
        <v>3.21502471027842E-5</v>
      </c>
      <c r="I78" s="2" t="s">
        <v>215</v>
      </c>
      <c r="J78" s="2" t="s">
        <v>268</v>
      </c>
      <c r="K78" s="2" t="s">
        <v>128</v>
      </c>
    </row>
    <row r="79" spans="1:11">
      <c r="A79" s="2" t="s">
        <v>7</v>
      </c>
      <c r="B79" s="2" t="s">
        <v>269</v>
      </c>
      <c r="C79" s="2">
        <v>10</v>
      </c>
      <c r="D79" s="2">
        <v>50249882</v>
      </c>
      <c r="E79" s="40" t="s">
        <v>270</v>
      </c>
      <c r="F79" s="2">
        <v>5.9325166567272704E-9</v>
      </c>
      <c r="G79" s="2" t="s">
        <v>106</v>
      </c>
      <c r="H79" s="2">
        <v>3.6233641737718901E-4</v>
      </c>
      <c r="I79" s="2" t="s">
        <v>215</v>
      </c>
      <c r="J79" s="2" t="s">
        <v>108</v>
      </c>
      <c r="K79" s="2" t="s">
        <v>108</v>
      </c>
    </row>
    <row r="80" spans="1:11">
      <c r="A80" s="2" t="s">
        <v>7</v>
      </c>
      <c r="B80" s="2" t="s">
        <v>271</v>
      </c>
      <c r="C80" s="2">
        <v>19</v>
      </c>
      <c r="D80" s="2">
        <v>16778528</v>
      </c>
      <c r="E80" s="40" t="s">
        <v>272</v>
      </c>
      <c r="F80" s="2">
        <v>6.0516225859493404E-9</v>
      </c>
      <c r="G80" s="2" t="s">
        <v>106</v>
      </c>
      <c r="H80" s="2">
        <v>3.9030212587722603E-5</v>
      </c>
      <c r="I80" s="2" t="s">
        <v>215</v>
      </c>
      <c r="J80" s="2" t="s">
        <v>108</v>
      </c>
      <c r="K80" s="2" t="s">
        <v>108</v>
      </c>
    </row>
    <row r="81" spans="1:11">
      <c r="A81" s="2" t="s">
        <v>7</v>
      </c>
      <c r="B81" s="2" t="s">
        <v>273</v>
      </c>
      <c r="C81" s="2">
        <v>4</v>
      </c>
      <c r="D81" s="2">
        <v>14479447</v>
      </c>
      <c r="E81" s="40" t="s">
        <v>274</v>
      </c>
      <c r="F81" s="2">
        <v>6.3493766878304696E-9</v>
      </c>
      <c r="G81" s="2" t="s">
        <v>106</v>
      </c>
      <c r="H81" s="2">
        <v>5.3018008759288298E-5</v>
      </c>
      <c r="I81" s="2" t="s">
        <v>237</v>
      </c>
      <c r="J81" s="2" t="s">
        <v>108</v>
      </c>
      <c r="K81" s="2" t="s">
        <v>108</v>
      </c>
    </row>
    <row r="82" spans="1:11">
      <c r="A82" s="2" t="s">
        <v>7</v>
      </c>
      <c r="B82" s="2" t="s">
        <v>275</v>
      </c>
      <c r="C82" s="2">
        <v>15</v>
      </c>
      <c r="D82" s="2">
        <v>67399913</v>
      </c>
      <c r="E82" s="40" t="s">
        <v>276</v>
      </c>
      <c r="F82" s="2">
        <v>6.52431661789094E-9</v>
      </c>
      <c r="G82" s="2" t="s">
        <v>106</v>
      </c>
      <c r="H82" s="2">
        <v>2.9929452363063601E-5</v>
      </c>
      <c r="I82" s="2" t="s">
        <v>215</v>
      </c>
      <c r="J82" s="2" t="s">
        <v>108</v>
      </c>
      <c r="K82" s="2" t="s">
        <v>108</v>
      </c>
    </row>
    <row r="83" spans="1:11">
      <c r="A83" s="2" t="s">
        <v>7</v>
      </c>
      <c r="B83" s="2" t="s">
        <v>277</v>
      </c>
      <c r="C83" s="2">
        <v>11</v>
      </c>
      <c r="D83" s="2">
        <v>8091521</v>
      </c>
      <c r="E83" s="40" t="s">
        <v>278</v>
      </c>
      <c r="F83" s="2">
        <v>6.6437706540381199E-9</v>
      </c>
      <c r="G83" s="2" t="s">
        <v>106</v>
      </c>
      <c r="H83" s="2">
        <v>1.30269445030302E-5</v>
      </c>
      <c r="I83" s="2" t="s">
        <v>215</v>
      </c>
      <c r="J83" s="2" t="s">
        <v>135</v>
      </c>
      <c r="K83" s="2" t="s">
        <v>128</v>
      </c>
    </row>
    <row r="84" spans="1:11">
      <c r="A84" s="2" t="s">
        <v>7</v>
      </c>
      <c r="B84" s="2" t="s">
        <v>279</v>
      </c>
      <c r="C84" s="2">
        <v>15</v>
      </c>
      <c r="D84" s="2">
        <v>52676225</v>
      </c>
      <c r="E84" s="40" t="s">
        <v>280</v>
      </c>
      <c r="F84" s="2">
        <v>7.5852444269031196E-9</v>
      </c>
      <c r="G84" s="2" t="s">
        <v>106</v>
      </c>
      <c r="H84" s="2">
        <v>1.9928383384141501E-5</v>
      </c>
      <c r="I84" s="2" t="s">
        <v>215</v>
      </c>
      <c r="J84" s="2" t="s">
        <v>108</v>
      </c>
      <c r="K84" s="2" t="s">
        <v>108</v>
      </c>
    </row>
    <row r="85" spans="1:11">
      <c r="A85" s="2" t="s">
        <v>7</v>
      </c>
      <c r="B85" s="2" t="s">
        <v>281</v>
      </c>
      <c r="C85" s="2">
        <v>12</v>
      </c>
      <c r="D85" s="2">
        <v>39222679</v>
      </c>
      <c r="E85" s="40" t="s">
        <v>282</v>
      </c>
      <c r="F85" s="2">
        <v>7.6078387895319393E-9</v>
      </c>
      <c r="G85" s="2" t="s">
        <v>106</v>
      </c>
      <c r="H85" s="2">
        <v>2.7913021250826001E-5</v>
      </c>
      <c r="I85" s="2" t="s">
        <v>215</v>
      </c>
      <c r="J85" s="2" t="s">
        <v>108</v>
      </c>
      <c r="K85" s="2" t="s">
        <v>108</v>
      </c>
    </row>
    <row r="86" spans="1:11">
      <c r="A86" s="2" t="s">
        <v>7</v>
      </c>
      <c r="B86" s="2" t="s">
        <v>283</v>
      </c>
      <c r="C86" s="2">
        <v>15</v>
      </c>
      <c r="D86" s="2">
        <v>52544458</v>
      </c>
      <c r="E86" s="40" t="s">
        <v>200</v>
      </c>
      <c r="F86" s="2">
        <v>7.8718488885846601E-9</v>
      </c>
      <c r="G86" s="2" t="s">
        <v>106</v>
      </c>
      <c r="H86" s="2">
        <v>5.2867951136873197E-4</v>
      </c>
      <c r="I86" s="2" t="s">
        <v>215</v>
      </c>
      <c r="J86" s="2" t="s">
        <v>108</v>
      </c>
      <c r="K86" s="2" t="s">
        <v>108</v>
      </c>
    </row>
    <row r="87" spans="1:11">
      <c r="A87" s="2" t="s">
        <v>7</v>
      </c>
      <c r="B87" s="2" t="s">
        <v>284</v>
      </c>
      <c r="C87" s="2">
        <v>2</v>
      </c>
      <c r="D87" s="2">
        <v>39063589</v>
      </c>
      <c r="E87" s="40" t="s">
        <v>285</v>
      </c>
      <c r="F87" s="2">
        <v>9.2154841628138695E-9</v>
      </c>
      <c r="G87" s="2" t="s">
        <v>106</v>
      </c>
      <c r="H87" s="2">
        <v>8.9166264270033201E-6</v>
      </c>
      <c r="I87" s="2" t="s">
        <v>215</v>
      </c>
      <c r="J87" s="2" t="s">
        <v>108</v>
      </c>
      <c r="K87" s="2" t="s">
        <v>108</v>
      </c>
    </row>
    <row r="88" spans="1:11">
      <c r="A88" s="2" t="s">
        <v>7</v>
      </c>
      <c r="B88" s="2" t="s">
        <v>286</v>
      </c>
      <c r="C88" s="2">
        <v>6</v>
      </c>
      <c r="D88" s="2">
        <v>146177690</v>
      </c>
      <c r="E88" s="40" t="s">
        <v>287</v>
      </c>
      <c r="F88" s="2">
        <v>9.2473165786002304E-9</v>
      </c>
      <c r="G88" s="2" t="s">
        <v>106</v>
      </c>
      <c r="H88" s="2">
        <v>9.4909066803175803E-6</v>
      </c>
      <c r="I88" s="2" t="s">
        <v>237</v>
      </c>
      <c r="J88" s="2" t="s">
        <v>108</v>
      </c>
      <c r="K88" s="2" t="s">
        <v>108</v>
      </c>
    </row>
    <row r="89" spans="1:11">
      <c r="A89" s="2" t="s">
        <v>7</v>
      </c>
      <c r="B89" s="2" t="s">
        <v>288</v>
      </c>
      <c r="C89" s="2">
        <v>2</v>
      </c>
      <c r="D89" s="2">
        <v>44788916</v>
      </c>
      <c r="E89" s="40" t="s">
        <v>289</v>
      </c>
      <c r="F89" s="2">
        <v>1.02043360899292E-8</v>
      </c>
      <c r="G89" s="2" t="s">
        <v>106</v>
      </c>
      <c r="H89" s="2">
        <v>9.8901705372678097E-6</v>
      </c>
      <c r="I89" s="2" t="s">
        <v>215</v>
      </c>
      <c r="J89" s="2" t="s">
        <v>290</v>
      </c>
      <c r="K89" s="2" t="s">
        <v>291</v>
      </c>
    </row>
    <row r="90" spans="1:11">
      <c r="A90" s="2" t="s">
        <v>7</v>
      </c>
      <c r="B90" s="2" t="s">
        <v>292</v>
      </c>
      <c r="C90" s="2">
        <v>10</v>
      </c>
      <c r="D90" s="2">
        <v>50239872</v>
      </c>
      <c r="E90" s="40" t="s">
        <v>270</v>
      </c>
      <c r="F90" s="2">
        <v>1.02085024559811E-8</v>
      </c>
      <c r="G90" s="2" t="s">
        <v>106</v>
      </c>
      <c r="H90" s="2">
        <v>4.9875983535533003E-6</v>
      </c>
      <c r="I90" s="2" t="s">
        <v>215</v>
      </c>
      <c r="J90" s="2" t="s">
        <v>108</v>
      </c>
      <c r="K90" s="2" t="s">
        <v>108</v>
      </c>
    </row>
    <row r="91" spans="1:11">
      <c r="A91" s="2" t="s">
        <v>7</v>
      </c>
      <c r="B91" s="2" t="s">
        <v>293</v>
      </c>
      <c r="C91" s="2">
        <v>3</v>
      </c>
      <c r="D91" s="2">
        <v>43647678</v>
      </c>
      <c r="E91" s="40" t="s">
        <v>294</v>
      </c>
      <c r="F91" s="2">
        <v>1.0279730607245001E-8</v>
      </c>
      <c r="G91" s="2" t="s">
        <v>106</v>
      </c>
      <c r="H91" s="2">
        <v>7.3328719634856195E-5</v>
      </c>
      <c r="I91" s="2" t="s">
        <v>215</v>
      </c>
      <c r="J91" s="2" t="s">
        <v>108</v>
      </c>
      <c r="K91" s="2" t="s">
        <v>108</v>
      </c>
    </row>
    <row r="92" spans="1:11">
      <c r="A92" s="2" t="s">
        <v>7</v>
      </c>
      <c r="B92" s="2" t="s">
        <v>295</v>
      </c>
      <c r="C92" s="2">
        <v>16</v>
      </c>
      <c r="D92" s="2">
        <v>4311007</v>
      </c>
      <c r="E92" s="40" t="s">
        <v>296</v>
      </c>
      <c r="F92" s="2">
        <v>1.0493985417601401E-8</v>
      </c>
      <c r="G92" s="2" t="s">
        <v>106</v>
      </c>
      <c r="H92" s="2">
        <v>1.69847694977251E-4</v>
      </c>
      <c r="I92" s="2" t="s">
        <v>215</v>
      </c>
      <c r="J92" s="2" t="s">
        <v>108</v>
      </c>
      <c r="K92" s="2" t="s">
        <v>108</v>
      </c>
    </row>
    <row r="93" spans="1:11">
      <c r="A93" s="2" t="s">
        <v>7</v>
      </c>
      <c r="B93" s="2" t="s">
        <v>297</v>
      </c>
      <c r="C93" s="2">
        <v>2</v>
      </c>
      <c r="D93" s="2">
        <v>60086649</v>
      </c>
      <c r="E93" s="40" t="s">
        <v>298</v>
      </c>
      <c r="F93" s="2">
        <v>1.07528472138981E-8</v>
      </c>
      <c r="G93" s="2" t="s">
        <v>106</v>
      </c>
      <c r="H93" s="2">
        <v>5.7472773448554797E-5</v>
      </c>
      <c r="I93" s="2" t="s">
        <v>237</v>
      </c>
      <c r="J93" s="2" t="s">
        <v>108</v>
      </c>
      <c r="K93" s="2" t="s">
        <v>108</v>
      </c>
    </row>
    <row r="94" spans="1:11">
      <c r="A94" s="2" t="s">
        <v>7</v>
      </c>
      <c r="B94" s="2" t="s">
        <v>299</v>
      </c>
      <c r="C94" s="2">
        <v>1</v>
      </c>
      <c r="D94" s="2">
        <v>84949104</v>
      </c>
      <c r="E94" s="40" t="s">
        <v>300</v>
      </c>
      <c r="F94" s="2">
        <v>1.09297315742437E-8</v>
      </c>
      <c r="G94" s="2" t="s">
        <v>106</v>
      </c>
      <c r="H94" s="2">
        <v>1.4877649575651099E-5</v>
      </c>
      <c r="I94" s="2" t="s">
        <v>215</v>
      </c>
      <c r="J94" s="2" t="s">
        <v>108</v>
      </c>
      <c r="K94" s="2" t="s">
        <v>108</v>
      </c>
    </row>
    <row r="95" spans="1:11">
      <c r="A95" s="2" t="s">
        <v>10</v>
      </c>
      <c r="B95" s="2" t="s">
        <v>301</v>
      </c>
      <c r="C95" s="2">
        <v>4</v>
      </c>
      <c r="D95" s="2">
        <v>99951096</v>
      </c>
      <c r="E95" s="40" t="s">
        <v>302</v>
      </c>
      <c r="F95" s="2">
        <v>1.10988497011642E-8</v>
      </c>
      <c r="G95" s="2" t="s">
        <v>6</v>
      </c>
      <c r="H95" s="2">
        <v>3.98255776699858E-4</v>
      </c>
      <c r="I95" s="2" t="s">
        <v>215</v>
      </c>
      <c r="J95" s="2" t="s">
        <v>108</v>
      </c>
      <c r="K95" s="2" t="s">
        <v>108</v>
      </c>
    </row>
    <row r="96" spans="1:11">
      <c r="A96" s="2" t="s">
        <v>7</v>
      </c>
      <c r="B96" s="2" t="s">
        <v>303</v>
      </c>
      <c r="C96" s="2">
        <v>3</v>
      </c>
      <c r="D96" s="2">
        <v>140998200</v>
      </c>
      <c r="E96" s="40" t="s">
        <v>304</v>
      </c>
      <c r="F96" s="2">
        <v>1.16759594997567E-8</v>
      </c>
      <c r="G96" s="2" t="s">
        <v>106</v>
      </c>
      <c r="H96" s="2">
        <v>5.1954695889563297E-5</v>
      </c>
      <c r="I96" s="2" t="s">
        <v>215</v>
      </c>
      <c r="J96" s="2" t="s">
        <v>108</v>
      </c>
      <c r="K96" s="2" t="s">
        <v>108</v>
      </c>
    </row>
    <row r="97" spans="1:11">
      <c r="A97" s="2" t="s">
        <v>7</v>
      </c>
      <c r="B97" s="2" t="s">
        <v>305</v>
      </c>
      <c r="C97" s="2">
        <v>10</v>
      </c>
      <c r="D97" s="2">
        <v>67723725</v>
      </c>
      <c r="E97" s="40" t="s">
        <v>306</v>
      </c>
      <c r="F97" s="2">
        <v>1.16824236438738E-8</v>
      </c>
      <c r="G97" s="2" t="s">
        <v>106</v>
      </c>
      <c r="H97" s="2">
        <v>3.6128456409778403E-5</v>
      </c>
      <c r="I97" s="2" t="s">
        <v>237</v>
      </c>
      <c r="J97" s="2" t="s">
        <v>307</v>
      </c>
      <c r="K97" s="2" t="s">
        <v>308</v>
      </c>
    </row>
    <row r="98" spans="1:11">
      <c r="A98" s="2" t="s">
        <v>7</v>
      </c>
      <c r="B98" s="2" t="s">
        <v>309</v>
      </c>
      <c r="C98" s="2">
        <v>12</v>
      </c>
      <c r="D98" s="2">
        <v>44237603</v>
      </c>
      <c r="E98" s="40" t="s">
        <v>310</v>
      </c>
      <c r="F98" s="2">
        <v>1.23384573669934E-8</v>
      </c>
      <c r="G98" s="2" t="s">
        <v>106</v>
      </c>
      <c r="H98" s="2">
        <v>6.0223209446178001E-5</v>
      </c>
      <c r="I98" s="2" t="s">
        <v>215</v>
      </c>
      <c r="J98" s="2" t="s">
        <v>108</v>
      </c>
      <c r="K98" s="2" t="s">
        <v>108</v>
      </c>
    </row>
    <row r="99" spans="1:11">
      <c r="A99" s="2" t="s">
        <v>7</v>
      </c>
      <c r="B99" s="2" t="s">
        <v>311</v>
      </c>
      <c r="C99" s="2">
        <v>16</v>
      </c>
      <c r="D99" s="2">
        <v>53184302</v>
      </c>
      <c r="E99" s="40" t="s">
        <v>312</v>
      </c>
      <c r="F99" s="2">
        <v>1.23944399269344E-8</v>
      </c>
      <c r="G99" s="2" t="s">
        <v>106</v>
      </c>
      <c r="H99" s="2">
        <v>2.6734871732006501E-5</v>
      </c>
      <c r="I99" s="2" t="s">
        <v>215</v>
      </c>
      <c r="J99" s="2" t="s">
        <v>240</v>
      </c>
      <c r="K99" s="2" t="s">
        <v>113</v>
      </c>
    </row>
    <row r="100" spans="1:11">
      <c r="A100" s="2" t="s">
        <v>7</v>
      </c>
      <c r="B100" s="2" t="s">
        <v>313</v>
      </c>
      <c r="C100" s="2">
        <v>2</v>
      </c>
      <c r="D100" s="2">
        <v>45968294</v>
      </c>
      <c r="E100" s="40" t="s">
        <v>314</v>
      </c>
      <c r="F100" s="2">
        <v>1.2556685347497E-8</v>
      </c>
      <c r="G100" s="2" t="s">
        <v>106</v>
      </c>
      <c r="H100" s="2">
        <v>4.1790808360002997E-5</v>
      </c>
      <c r="I100" s="2" t="s">
        <v>215</v>
      </c>
      <c r="J100" s="2" t="s">
        <v>77</v>
      </c>
      <c r="K100" s="2" t="s">
        <v>128</v>
      </c>
    </row>
    <row r="101" spans="1:11">
      <c r="A101" s="2" t="s">
        <v>7</v>
      </c>
      <c r="B101" s="2" t="s">
        <v>315</v>
      </c>
      <c r="C101" s="2">
        <v>10</v>
      </c>
      <c r="D101" s="2">
        <v>34877439</v>
      </c>
      <c r="E101" s="40" t="s">
        <v>316</v>
      </c>
      <c r="F101" s="2">
        <v>1.26316421395556E-8</v>
      </c>
      <c r="G101" s="2" t="s">
        <v>106</v>
      </c>
      <c r="H101" s="2">
        <v>9.9986569723756895E-6</v>
      </c>
      <c r="I101" s="2" t="s">
        <v>215</v>
      </c>
      <c r="J101" s="2" t="s">
        <v>108</v>
      </c>
      <c r="K101" s="2" t="s">
        <v>108</v>
      </c>
    </row>
    <row r="102" spans="1:11">
      <c r="A102" s="2" t="s">
        <v>7</v>
      </c>
      <c r="B102" s="2" t="s">
        <v>317</v>
      </c>
      <c r="C102" s="2">
        <v>16</v>
      </c>
      <c r="D102" s="2">
        <v>63139841</v>
      </c>
      <c r="E102" s="40" t="s">
        <v>318</v>
      </c>
      <c r="F102" s="2">
        <v>1.3173363670277999E-8</v>
      </c>
      <c r="G102" s="2" t="s">
        <v>106</v>
      </c>
      <c r="H102" s="2">
        <v>2.0801463355848E-5</v>
      </c>
      <c r="I102" s="2" t="s">
        <v>237</v>
      </c>
      <c r="J102" s="2" t="s">
        <v>108</v>
      </c>
      <c r="K102" s="2" t="s">
        <v>108</v>
      </c>
    </row>
    <row r="103" spans="1:11">
      <c r="A103" s="2" t="s">
        <v>10</v>
      </c>
      <c r="B103" s="2" t="s">
        <v>319</v>
      </c>
      <c r="C103" s="2">
        <v>22</v>
      </c>
      <c r="D103" s="2">
        <v>35668826</v>
      </c>
      <c r="E103" s="40" t="s">
        <v>320</v>
      </c>
      <c r="F103" s="2">
        <v>1.3327342040219899E-8</v>
      </c>
      <c r="G103" s="2" t="s">
        <v>106</v>
      </c>
      <c r="H103" s="2">
        <v>1.01679073959916E-4</v>
      </c>
      <c r="I103" s="2" t="s">
        <v>215</v>
      </c>
      <c r="J103" s="2" t="s">
        <v>108</v>
      </c>
      <c r="K103" s="2" t="s">
        <v>108</v>
      </c>
    </row>
    <row r="104" spans="1:11">
      <c r="A104" s="2" t="s">
        <v>7</v>
      </c>
      <c r="B104" s="2" t="s">
        <v>321</v>
      </c>
      <c r="C104" s="2">
        <v>6</v>
      </c>
      <c r="D104" s="2">
        <v>97526372</v>
      </c>
      <c r="E104" s="40" t="s">
        <v>322</v>
      </c>
      <c r="F104" s="2">
        <v>1.33970842287569E-8</v>
      </c>
      <c r="G104" s="2" t="s">
        <v>106</v>
      </c>
      <c r="H104" s="2">
        <v>5.7523129591930297E-5</v>
      </c>
      <c r="I104" s="2" t="s">
        <v>215</v>
      </c>
      <c r="J104" s="2" t="s">
        <v>108</v>
      </c>
      <c r="K104" s="2" t="s">
        <v>108</v>
      </c>
    </row>
    <row r="105" spans="1:11">
      <c r="A105" s="2" t="s">
        <v>7</v>
      </c>
      <c r="B105" s="2" t="s">
        <v>323</v>
      </c>
      <c r="C105" s="2">
        <v>11</v>
      </c>
      <c r="D105" s="2">
        <v>124744652</v>
      </c>
      <c r="E105" s="40" t="s">
        <v>324</v>
      </c>
      <c r="F105" s="2">
        <v>1.3987137697443E-8</v>
      </c>
      <c r="G105" s="2" t="s">
        <v>106</v>
      </c>
      <c r="H105" s="2">
        <v>9.4980199593579798E-5</v>
      </c>
      <c r="I105" s="2" t="s">
        <v>215</v>
      </c>
      <c r="J105" s="2" t="s">
        <v>108</v>
      </c>
      <c r="K105" s="2" t="s">
        <v>108</v>
      </c>
    </row>
    <row r="106" spans="1:11">
      <c r="A106" s="2" t="s">
        <v>7</v>
      </c>
      <c r="B106" s="2" t="s">
        <v>325</v>
      </c>
      <c r="C106" s="2">
        <v>12</v>
      </c>
      <c r="D106" s="2">
        <v>65868626</v>
      </c>
      <c r="E106" s="40" t="s">
        <v>326</v>
      </c>
      <c r="F106" s="2">
        <v>1.3987276437137099E-8</v>
      </c>
      <c r="G106" s="2" t="s">
        <v>106</v>
      </c>
      <c r="H106" s="2">
        <v>7.64234827397985E-6</v>
      </c>
      <c r="I106" s="2" t="s">
        <v>215</v>
      </c>
      <c r="J106" s="2" t="s">
        <v>108</v>
      </c>
      <c r="K106" s="2" t="s">
        <v>108</v>
      </c>
    </row>
    <row r="107" spans="1:11">
      <c r="A107" s="2" t="s">
        <v>7</v>
      </c>
      <c r="B107" s="2" t="s">
        <v>327</v>
      </c>
      <c r="C107" s="2">
        <v>10</v>
      </c>
      <c r="D107" s="2">
        <v>50526098</v>
      </c>
      <c r="E107" s="40" t="s">
        <v>328</v>
      </c>
      <c r="F107" s="2">
        <v>1.4150219458712199E-8</v>
      </c>
      <c r="G107" s="2" t="s">
        <v>106</v>
      </c>
      <c r="H107" s="2">
        <v>4.7041041060112198E-5</v>
      </c>
      <c r="I107" s="2" t="s">
        <v>215</v>
      </c>
      <c r="J107" s="2" t="s">
        <v>108</v>
      </c>
      <c r="K107" s="2" t="s">
        <v>108</v>
      </c>
    </row>
    <row r="108" spans="1:11">
      <c r="A108" s="2" t="s">
        <v>7</v>
      </c>
      <c r="B108" s="2" t="s">
        <v>329</v>
      </c>
      <c r="C108" s="2">
        <v>12</v>
      </c>
      <c r="D108" s="2">
        <v>57550777</v>
      </c>
      <c r="E108" s="40" t="s">
        <v>330</v>
      </c>
      <c r="F108" s="2">
        <v>1.4495543878819301E-8</v>
      </c>
      <c r="G108" s="2" t="s">
        <v>106</v>
      </c>
      <c r="H108" s="2">
        <v>7.3324927238026498E-6</v>
      </c>
      <c r="I108" s="2" t="s">
        <v>215</v>
      </c>
      <c r="J108" s="2" t="s">
        <v>108</v>
      </c>
      <c r="K108" s="2" t="s">
        <v>108</v>
      </c>
    </row>
    <row r="109" spans="1:11">
      <c r="A109" s="2" t="s">
        <v>7</v>
      </c>
      <c r="B109" s="2" t="s">
        <v>331</v>
      </c>
      <c r="C109" s="2">
        <v>3</v>
      </c>
      <c r="D109" s="2">
        <v>178539575</v>
      </c>
      <c r="E109" s="40" t="s">
        <v>332</v>
      </c>
      <c r="F109" s="2">
        <v>1.47852314613267E-8</v>
      </c>
      <c r="G109" s="2" t="s">
        <v>106</v>
      </c>
      <c r="H109" s="2">
        <v>2.0873093381694699E-5</v>
      </c>
      <c r="I109" s="2" t="s">
        <v>215</v>
      </c>
      <c r="J109" s="2" t="s">
        <v>108</v>
      </c>
      <c r="K109" s="2" t="s">
        <v>108</v>
      </c>
    </row>
    <row r="110" spans="1:11">
      <c r="A110" s="2" t="s">
        <v>7</v>
      </c>
      <c r="B110" s="2" t="s">
        <v>333</v>
      </c>
      <c r="C110" s="2">
        <v>3</v>
      </c>
      <c r="D110" s="2">
        <v>59474601</v>
      </c>
      <c r="E110" s="40" t="s">
        <v>334</v>
      </c>
      <c r="F110" s="2">
        <v>1.48152606478904E-8</v>
      </c>
      <c r="G110" s="2" t="s">
        <v>106</v>
      </c>
      <c r="H110" s="2">
        <v>5.0392173116115099E-4</v>
      </c>
      <c r="I110" s="2" t="s">
        <v>237</v>
      </c>
      <c r="J110" s="2" t="s">
        <v>108</v>
      </c>
      <c r="K110" s="2" t="s">
        <v>108</v>
      </c>
    </row>
    <row r="111" spans="1:11">
      <c r="A111" s="2" t="s">
        <v>7</v>
      </c>
      <c r="B111" s="2" t="s">
        <v>335</v>
      </c>
      <c r="C111" s="2">
        <v>22</v>
      </c>
      <c r="D111" s="2">
        <v>44346021</v>
      </c>
      <c r="E111" s="40" t="s">
        <v>336</v>
      </c>
      <c r="F111" s="2">
        <v>1.48885713162429E-8</v>
      </c>
      <c r="G111" s="2" t="s">
        <v>106</v>
      </c>
      <c r="H111" s="2">
        <v>2.7372394390355401E-5</v>
      </c>
      <c r="I111" s="2" t="s">
        <v>243</v>
      </c>
      <c r="J111" s="2" t="s">
        <v>108</v>
      </c>
      <c r="K111" s="2" t="s">
        <v>108</v>
      </c>
    </row>
    <row r="112" spans="1:11">
      <c r="A112" s="2" t="s">
        <v>7</v>
      </c>
      <c r="B112" s="2" t="s">
        <v>337</v>
      </c>
      <c r="C112" s="2">
        <v>10</v>
      </c>
      <c r="D112" s="2">
        <v>981119</v>
      </c>
      <c r="E112" s="40" t="s">
        <v>338</v>
      </c>
      <c r="F112" s="2">
        <v>1.5081365917491899E-8</v>
      </c>
      <c r="G112" s="2" t="s">
        <v>106</v>
      </c>
      <c r="H112" s="2">
        <v>1.21668596723295E-5</v>
      </c>
      <c r="I112" s="2" t="s">
        <v>237</v>
      </c>
      <c r="J112" s="2" t="s">
        <v>108</v>
      </c>
      <c r="K112" s="2" t="s">
        <v>108</v>
      </c>
    </row>
    <row r="113" spans="1:11">
      <c r="A113" s="2" t="s">
        <v>7</v>
      </c>
      <c r="B113" s="2" t="s">
        <v>339</v>
      </c>
      <c r="C113" s="2">
        <v>3</v>
      </c>
      <c r="D113" s="2">
        <v>139236241</v>
      </c>
      <c r="E113" s="40" t="s">
        <v>340</v>
      </c>
      <c r="F113" s="2">
        <v>1.5556737856531301E-8</v>
      </c>
      <c r="G113" s="2" t="s">
        <v>106</v>
      </c>
      <c r="H113" s="2">
        <v>5.2276889459172601E-5</v>
      </c>
      <c r="I113" s="2" t="s">
        <v>237</v>
      </c>
      <c r="J113" s="2" t="s">
        <v>108</v>
      </c>
      <c r="K113" s="2" t="s">
        <v>108</v>
      </c>
    </row>
    <row r="114" spans="1:11">
      <c r="A114" s="2" t="s">
        <v>7</v>
      </c>
      <c r="B114" s="2" t="s">
        <v>341</v>
      </c>
      <c r="C114" s="2">
        <v>10</v>
      </c>
      <c r="D114" s="2">
        <v>52068683</v>
      </c>
      <c r="E114" s="40" t="s">
        <v>342</v>
      </c>
      <c r="F114" s="2">
        <v>1.5569936663609801E-8</v>
      </c>
      <c r="G114" s="2" t="s">
        <v>106</v>
      </c>
      <c r="H114" s="2">
        <v>2.1991749557932399E-5</v>
      </c>
      <c r="I114" s="2" t="s">
        <v>215</v>
      </c>
      <c r="J114" s="2" t="s">
        <v>108</v>
      </c>
      <c r="K114" s="2" t="s">
        <v>108</v>
      </c>
    </row>
    <row r="115" spans="1:11">
      <c r="A115" s="2" t="s">
        <v>7</v>
      </c>
      <c r="B115" s="2" t="s">
        <v>343</v>
      </c>
      <c r="C115" s="2">
        <v>2</v>
      </c>
      <c r="D115" s="2">
        <v>38308285</v>
      </c>
      <c r="E115" s="40" t="s">
        <v>344</v>
      </c>
      <c r="F115" s="2">
        <v>1.6112742429656401E-8</v>
      </c>
      <c r="G115" s="2" t="s">
        <v>106</v>
      </c>
      <c r="H115" s="2">
        <v>2.79421899908919E-5</v>
      </c>
      <c r="I115" s="2" t="s">
        <v>237</v>
      </c>
      <c r="J115" s="2" t="s">
        <v>108</v>
      </c>
      <c r="K115" s="2" t="s">
        <v>108</v>
      </c>
    </row>
    <row r="116" spans="1:11">
      <c r="A116" s="2" t="s">
        <v>7</v>
      </c>
      <c r="B116" s="2" t="s">
        <v>345</v>
      </c>
      <c r="C116" s="2">
        <v>19</v>
      </c>
      <c r="D116" s="2">
        <v>16558519</v>
      </c>
      <c r="E116" s="40" t="s">
        <v>346</v>
      </c>
      <c r="F116" s="2">
        <v>1.6601075973142701E-8</v>
      </c>
      <c r="G116" s="2" t="s">
        <v>106</v>
      </c>
      <c r="H116" s="2">
        <v>2.4433128715879601E-5</v>
      </c>
      <c r="I116" s="2" t="s">
        <v>215</v>
      </c>
      <c r="J116" s="2" t="s">
        <v>108</v>
      </c>
      <c r="K116" s="2" t="s">
        <v>108</v>
      </c>
    </row>
    <row r="117" spans="1:11">
      <c r="A117" s="2" t="s">
        <v>7</v>
      </c>
      <c r="B117" s="2" t="s">
        <v>347</v>
      </c>
      <c r="C117" s="2">
        <v>14</v>
      </c>
      <c r="D117" s="2">
        <v>42965572</v>
      </c>
      <c r="E117" s="40" t="s">
        <v>348</v>
      </c>
      <c r="F117" s="2">
        <v>1.67227717181629E-8</v>
      </c>
      <c r="G117" s="2" t="s">
        <v>106</v>
      </c>
      <c r="H117" s="2">
        <v>9.9137484563596194E-5</v>
      </c>
      <c r="I117" s="2" t="s">
        <v>237</v>
      </c>
      <c r="J117" s="2" t="s">
        <v>108</v>
      </c>
      <c r="K117" s="2" t="s">
        <v>108</v>
      </c>
    </row>
    <row r="118" spans="1:11">
      <c r="A118" s="2" t="s">
        <v>7</v>
      </c>
      <c r="B118" s="2" t="s">
        <v>349</v>
      </c>
      <c r="C118" s="2">
        <v>10</v>
      </c>
      <c r="D118" s="2">
        <v>5705015</v>
      </c>
      <c r="E118" s="40" t="s">
        <v>350</v>
      </c>
      <c r="F118" s="2">
        <v>1.6779883884310399E-8</v>
      </c>
      <c r="G118" s="2" t="s">
        <v>106</v>
      </c>
      <c r="H118" s="2">
        <v>1.2794806940221801E-4</v>
      </c>
      <c r="I118" s="2" t="s">
        <v>215</v>
      </c>
      <c r="J118" s="2" t="s">
        <v>135</v>
      </c>
      <c r="K118" s="2" t="s">
        <v>128</v>
      </c>
    </row>
    <row r="119" spans="1:11">
      <c r="A119" s="2" t="s">
        <v>7</v>
      </c>
      <c r="B119" s="2" t="s">
        <v>351</v>
      </c>
      <c r="C119" s="2">
        <v>3</v>
      </c>
      <c r="D119" s="2">
        <v>197424169</v>
      </c>
      <c r="E119" s="40" t="s">
        <v>352</v>
      </c>
      <c r="F119" s="2">
        <v>1.69714594232281E-8</v>
      </c>
      <c r="G119" s="2" t="s">
        <v>106</v>
      </c>
      <c r="H119" s="2">
        <v>1.86621020267546E-5</v>
      </c>
      <c r="I119" s="2" t="s">
        <v>215</v>
      </c>
      <c r="J119" s="2" t="s">
        <v>108</v>
      </c>
      <c r="K119" s="2" t="s">
        <v>108</v>
      </c>
    </row>
    <row r="120" spans="1:11">
      <c r="A120" s="2" t="s">
        <v>7</v>
      </c>
      <c r="B120" s="2" t="s">
        <v>353</v>
      </c>
      <c r="C120" s="2">
        <v>7</v>
      </c>
      <c r="D120" s="2">
        <v>110137127</v>
      </c>
      <c r="E120" s="40" t="s">
        <v>354</v>
      </c>
      <c r="F120" s="2">
        <v>1.72280015687631E-8</v>
      </c>
      <c r="G120" s="2" t="s">
        <v>106</v>
      </c>
      <c r="H120" s="2">
        <v>1.3191211654637399E-5</v>
      </c>
      <c r="I120" s="2" t="s">
        <v>237</v>
      </c>
      <c r="J120" s="2" t="s">
        <v>108</v>
      </c>
      <c r="K120" s="2" t="s">
        <v>108</v>
      </c>
    </row>
    <row r="121" spans="1:11">
      <c r="A121" s="2" t="s">
        <v>7</v>
      </c>
      <c r="B121" s="2" t="s">
        <v>355</v>
      </c>
      <c r="C121" s="2">
        <v>2</v>
      </c>
      <c r="D121" s="2">
        <v>34648868</v>
      </c>
      <c r="E121" s="40" t="s">
        <v>356</v>
      </c>
      <c r="F121" s="2">
        <v>1.7265069599870399E-8</v>
      </c>
      <c r="G121" s="2" t="s">
        <v>106</v>
      </c>
      <c r="H121" s="2">
        <v>2.1501270385332E-5</v>
      </c>
      <c r="I121" s="2" t="s">
        <v>237</v>
      </c>
      <c r="J121" s="2" t="s">
        <v>108</v>
      </c>
      <c r="K121" s="2" t="s">
        <v>108</v>
      </c>
    </row>
    <row r="122" spans="1:11">
      <c r="A122" s="2" t="s">
        <v>7</v>
      </c>
      <c r="B122" s="2" t="s">
        <v>357</v>
      </c>
      <c r="C122" s="2">
        <v>10</v>
      </c>
      <c r="D122" s="2">
        <v>12177825</v>
      </c>
      <c r="E122" s="40" t="s">
        <v>358</v>
      </c>
      <c r="F122" s="2">
        <v>1.7819573899402701E-8</v>
      </c>
      <c r="G122" s="2" t="s">
        <v>106</v>
      </c>
      <c r="H122" s="2">
        <v>9.8247473905588295E-6</v>
      </c>
      <c r="I122" s="2" t="s">
        <v>215</v>
      </c>
      <c r="J122" s="2" t="s">
        <v>108</v>
      </c>
      <c r="K122" s="2" t="s">
        <v>108</v>
      </c>
    </row>
    <row r="123" spans="1:11">
      <c r="A123" s="2" t="s">
        <v>7</v>
      </c>
      <c r="B123" s="2" t="s">
        <v>359</v>
      </c>
      <c r="C123" s="2">
        <v>10</v>
      </c>
      <c r="D123" s="2">
        <v>14642986</v>
      </c>
      <c r="E123" s="40" t="s">
        <v>360</v>
      </c>
      <c r="F123" s="2">
        <v>1.7928325588088299E-8</v>
      </c>
      <c r="G123" s="2" t="s">
        <v>106</v>
      </c>
      <c r="H123" s="2">
        <v>2.0447465699749101E-5</v>
      </c>
      <c r="I123" s="2" t="s">
        <v>215</v>
      </c>
      <c r="J123" s="2" t="s">
        <v>108</v>
      </c>
      <c r="K123" s="2" t="s">
        <v>108</v>
      </c>
    </row>
    <row r="124" spans="1:11">
      <c r="A124" s="2" t="s">
        <v>7</v>
      </c>
      <c r="B124" s="2" t="s">
        <v>361</v>
      </c>
      <c r="C124" s="2">
        <v>1</v>
      </c>
      <c r="D124" s="2">
        <v>85548265</v>
      </c>
      <c r="E124" s="40" t="s">
        <v>362</v>
      </c>
      <c r="F124" s="2">
        <v>1.79741509470607E-8</v>
      </c>
      <c r="G124" s="2" t="s">
        <v>106</v>
      </c>
      <c r="H124" s="2">
        <v>1.5428307526119301E-5</v>
      </c>
      <c r="I124" s="2" t="s">
        <v>215</v>
      </c>
      <c r="J124" s="2" t="s">
        <v>108</v>
      </c>
      <c r="K124" s="2" t="s">
        <v>108</v>
      </c>
    </row>
    <row r="125" spans="1:11">
      <c r="A125" s="2" t="s">
        <v>7</v>
      </c>
      <c r="B125" s="2" t="s">
        <v>363</v>
      </c>
      <c r="C125" s="2">
        <v>7</v>
      </c>
      <c r="D125" s="2">
        <v>13973472</v>
      </c>
      <c r="E125" s="40" t="s">
        <v>364</v>
      </c>
      <c r="F125" s="2">
        <v>1.8447530374805299E-8</v>
      </c>
      <c r="G125" s="2" t="s">
        <v>106</v>
      </c>
      <c r="H125" s="2">
        <v>1.06890784171947E-4</v>
      </c>
      <c r="I125" s="2" t="s">
        <v>215</v>
      </c>
      <c r="J125" s="2" t="s">
        <v>108</v>
      </c>
      <c r="K125" s="2" t="s">
        <v>108</v>
      </c>
    </row>
    <row r="126" spans="1:11">
      <c r="A126" s="2" t="s">
        <v>7</v>
      </c>
      <c r="B126" s="2" t="s">
        <v>365</v>
      </c>
      <c r="C126" s="2">
        <v>2</v>
      </c>
      <c r="D126" s="2">
        <v>182899352</v>
      </c>
      <c r="E126" s="40" t="s">
        <v>366</v>
      </c>
      <c r="F126" s="2">
        <v>1.8647258403774602E-8</v>
      </c>
      <c r="G126" s="2" t="s">
        <v>106</v>
      </c>
      <c r="H126" s="2">
        <v>4.9666050842610702E-6</v>
      </c>
      <c r="I126" s="2" t="s">
        <v>215</v>
      </c>
      <c r="J126" s="2" t="s">
        <v>108</v>
      </c>
      <c r="K126" s="2" t="s">
        <v>108</v>
      </c>
    </row>
    <row r="127" spans="1:11">
      <c r="A127" s="2" t="s">
        <v>7</v>
      </c>
      <c r="B127" s="2" t="s">
        <v>367</v>
      </c>
      <c r="C127" s="2">
        <v>6</v>
      </c>
      <c r="D127" s="2">
        <v>75094686</v>
      </c>
      <c r="E127" s="40" t="s">
        <v>368</v>
      </c>
      <c r="F127" s="2">
        <v>1.87482333317784E-8</v>
      </c>
      <c r="G127" s="2" t="s">
        <v>106</v>
      </c>
      <c r="H127" s="2">
        <v>7.3061916261501497E-5</v>
      </c>
      <c r="I127" s="2" t="s">
        <v>237</v>
      </c>
      <c r="J127" s="2" t="s">
        <v>108</v>
      </c>
      <c r="K127" s="2" t="s">
        <v>108</v>
      </c>
    </row>
    <row r="128" spans="1:11">
      <c r="A128" s="2" t="s">
        <v>7</v>
      </c>
      <c r="B128" s="2" t="s">
        <v>369</v>
      </c>
      <c r="C128" s="2">
        <v>18</v>
      </c>
      <c r="D128" s="2">
        <v>4009226</v>
      </c>
      <c r="E128" s="40" t="s">
        <v>370</v>
      </c>
      <c r="F128" s="2">
        <v>1.9138089688744599E-8</v>
      </c>
      <c r="G128" s="2" t="s">
        <v>106</v>
      </c>
      <c r="H128" s="2">
        <v>3.8118199919251397E-5</v>
      </c>
      <c r="I128" s="2" t="s">
        <v>215</v>
      </c>
      <c r="J128" s="2" t="s">
        <v>108</v>
      </c>
      <c r="K128" s="2" t="s">
        <v>108</v>
      </c>
    </row>
    <row r="129" spans="1:11">
      <c r="A129" s="2" t="s">
        <v>7</v>
      </c>
      <c r="B129" s="2" t="s">
        <v>371</v>
      </c>
      <c r="C129" s="2">
        <v>2</v>
      </c>
      <c r="D129" s="2">
        <v>165908454</v>
      </c>
      <c r="E129" s="40" t="s">
        <v>372</v>
      </c>
      <c r="F129" s="2">
        <v>1.9751736585758801E-8</v>
      </c>
      <c r="G129" s="2" t="s">
        <v>106</v>
      </c>
      <c r="H129" s="2">
        <v>2.3020275771696399E-5</v>
      </c>
      <c r="I129" s="2" t="s">
        <v>237</v>
      </c>
      <c r="J129" s="2" t="s">
        <v>108</v>
      </c>
      <c r="K129" s="2" t="s">
        <v>108</v>
      </c>
    </row>
    <row r="130" spans="1:11">
      <c r="A130" s="2" t="s">
        <v>7</v>
      </c>
      <c r="B130" s="2" t="s">
        <v>373</v>
      </c>
      <c r="C130" s="2">
        <v>1</v>
      </c>
      <c r="D130" s="2">
        <v>154305017</v>
      </c>
      <c r="E130" s="40" t="s">
        <v>374</v>
      </c>
      <c r="F130" s="2">
        <v>1.9815849693509501E-8</v>
      </c>
      <c r="G130" s="2" t="s">
        <v>106</v>
      </c>
      <c r="H130" s="2">
        <v>1.6121015397877499E-5</v>
      </c>
      <c r="I130" s="2" t="s">
        <v>215</v>
      </c>
      <c r="J130" s="2" t="s">
        <v>108</v>
      </c>
      <c r="K130" s="2" t="s">
        <v>108</v>
      </c>
    </row>
    <row r="131" spans="1:11">
      <c r="A131" s="2" t="s">
        <v>7</v>
      </c>
      <c r="B131" s="2" t="s">
        <v>375</v>
      </c>
      <c r="C131" s="2">
        <v>10</v>
      </c>
      <c r="D131" s="2">
        <v>33550038</v>
      </c>
      <c r="E131" s="40" t="s">
        <v>376</v>
      </c>
      <c r="F131" s="2">
        <v>1.98158714562224E-8</v>
      </c>
      <c r="G131" s="2" t="s">
        <v>106</v>
      </c>
      <c r="H131" s="2">
        <v>1.40562909456636E-5</v>
      </c>
      <c r="I131" s="2" t="s">
        <v>215</v>
      </c>
      <c r="J131" s="2" t="s">
        <v>108</v>
      </c>
      <c r="K131" s="2" t="s">
        <v>108</v>
      </c>
    </row>
    <row r="132" spans="1:11">
      <c r="A132" s="2" t="s">
        <v>7</v>
      </c>
      <c r="B132" s="2" t="s">
        <v>377</v>
      </c>
      <c r="C132" s="2">
        <v>1</v>
      </c>
      <c r="D132" s="2">
        <v>77980154</v>
      </c>
      <c r="E132" s="40" t="s">
        <v>378</v>
      </c>
      <c r="F132" s="2">
        <v>2.0108987638354801E-8</v>
      </c>
      <c r="G132" s="2" t="s">
        <v>106</v>
      </c>
      <c r="H132" s="2">
        <v>7.6450473750914805E-6</v>
      </c>
      <c r="I132" s="2" t="s">
        <v>215</v>
      </c>
      <c r="J132" s="2" t="s">
        <v>108</v>
      </c>
      <c r="K132" s="2" t="s">
        <v>108</v>
      </c>
    </row>
    <row r="133" spans="1:11">
      <c r="A133" s="2" t="s">
        <v>7</v>
      </c>
      <c r="B133" s="2" t="s">
        <v>379</v>
      </c>
      <c r="C133" s="2">
        <v>15</v>
      </c>
      <c r="D133" s="2">
        <v>49027517</v>
      </c>
      <c r="E133" s="40" t="s">
        <v>380</v>
      </c>
      <c r="F133" s="2">
        <v>2.0518469952408001E-8</v>
      </c>
      <c r="G133" s="2" t="s">
        <v>106</v>
      </c>
      <c r="H133" s="2">
        <v>1.8722429270843801E-5</v>
      </c>
      <c r="I133" s="2" t="s">
        <v>243</v>
      </c>
      <c r="J133" s="2" t="s">
        <v>108</v>
      </c>
      <c r="K133" s="2" t="s">
        <v>108</v>
      </c>
    </row>
    <row r="134" spans="1:11">
      <c r="A134" s="2" t="s">
        <v>7</v>
      </c>
      <c r="B134" s="2" t="s">
        <v>381</v>
      </c>
      <c r="C134" s="2">
        <v>6</v>
      </c>
      <c r="D134" s="2">
        <v>170637660</v>
      </c>
      <c r="E134" s="40" t="s">
        <v>382</v>
      </c>
      <c r="F134" s="2">
        <v>2.0909036383649899E-8</v>
      </c>
      <c r="G134" s="2" t="s">
        <v>106</v>
      </c>
      <c r="H134" s="2">
        <v>4.68803266205338E-5</v>
      </c>
      <c r="I134" s="2" t="s">
        <v>215</v>
      </c>
      <c r="J134" s="2" t="s">
        <v>108</v>
      </c>
      <c r="K134" s="2" t="s">
        <v>108</v>
      </c>
    </row>
    <row r="135" spans="1:11">
      <c r="A135" s="2" t="s">
        <v>7</v>
      </c>
      <c r="B135" s="2" t="s">
        <v>383</v>
      </c>
      <c r="C135" s="2">
        <v>4</v>
      </c>
      <c r="D135" s="2">
        <v>185534223</v>
      </c>
      <c r="E135" s="40" t="s">
        <v>384</v>
      </c>
      <c r="F135" s="2">
        <v>2.1284601009648999E-8</v>
      </c>
      <c r="G135" s="2" t="s">
        <v>106</v>
      </c>
      <c r="H135" s="2">
        <v>3.8047450883816303E-5</v>
      </c>
      <c r="I135" s="2" t="s">
        <v>237</v>
      </c>
      <c r="J135" s="2" t="s">
        <v>108</v>
      </c>
      <c r="K135" s="2" t="s">
        <v>108</v>
      </c>
    </row>
    <row r="136" spans="1:11">
      <c r="A136" s="2" t="s">
        <v>7</v>
      </c>
      <c r="B136" s="2" t="s">
        <v>385</v>
      </c>
      <c r="C136" s="2">
        <v>7</v>
      </c>
      <c r="D136" s="2">
        <v>139535022</v>
      </c>
      <c r="E136" s="40" t="s">
        <v>386</v>
      </c>
      <c r="F136" s="2">
        <v>2.1470986148031398E-8</v>
      </c>
      <c r="G136" s="2" t="s">
        <v>106</v>
      </c>
      <c r="H136" s="2">
        <v>3.4856957984597702E-5</v>
      </c>
      <c r="I136" s="2" t="s">
        <v>215</v>
      </c>
      <c r="J136" s="2" t="s">
        <v>108</v>
      </c>
      <c r="K136" s="2" t="s">
        <v>108</v>
      </c>
    </row>
    <row r="137" spans="1:11">
      <c r="A137" s="2" t="s">
        <v>7</v>
      </c>
      <c r="B137" s="2" t="s">
        <v>387</v>
      </c>
      <c r="C137" s="2">
        <v>22</v>
      </c>
      <c r="D137" s="2">
        <v>19005119</v>
      </c>
      <c r="E137" s="40" t="s">
        <v>388</v>
      </c>
      <c r="F137" s="2">
        <v>2.1688458852769801E-8</v>
      </c>
      <c r="G137" s="2" t="s">
        <v>106</v>
      </c>
      <c r="H137" s="2">
        <v>6.8158222422523998E-6</v>
      </c>
      <c r="I137" s="2" t="s">
        <v>237</v>
      </c>
      <c r="J137" s="2" t="s">
        <v>108</v>
      </c>
      <c r="K137" s="2" t="s">
        <v>108</v>
      </c>
    </row>
    <row r="138" spans="1:11">
      <c r="A138" s="2" t="s">
        <v>7</v>
      </c>
      <c r="B138" s="2" t="s">
        <v>389</v>
      </c>
      <c r="C138" s="2">
        <v>15</v>
      </c>
      <c r="D138" s="2">
        <v>25676798</v>
      </c>
      <c r="E138" s="40" t="s">
        <v>390</v>
      </c>
      <c r="F138" s="2">
        <v>2.1922243286408899E-8</v>
      </c>
      <c r="G138" s="2" t="s">
        <v>106</v>
      </c>
      <c r="H138" s="2">
        <v>5.5827450714316298E-5</v>
      </c>
      <c r="I138" s="2" t="s">
        <v>215</v>
      </c>
      <c r="J138" s="2" t="s">
        <v>108</v>
      </c>
      <c r="K138" s="2" t="s">
        <v>108</v>
      </c>
    </row>
    <row r="139" spans="1:11">
      <c r="A139" s="2" t="s">
        <v>7</v>
      </c>
      <c r="B139" s="2" t="s">
        <v>391</v>
      </c>
      <c r="C139" s="2">
        <v>3</v>
      </c>
      <c r="D139" s="2">
        <v>113898283</v>
      </c>
      <c r="E139" s="40" t="s">
        <v>392</v>
      </c>
      <c r="F139" s="2">
        <v>2.1969758859898401E-8</v>
      </c>
      <c r="G139" s="2" t="s">
        <v>106</v>
      </c>
      <c r="H139" s="2">
        <v>4.1602280220124197E-5</v>
      </c>
      <c r="I139" s="2" t="s">
        <v>215</v>
      </c>
      <c r="J139" s="2" t="s">
        <v>108</v>
      </c>
      <c r="K139" s="2" t="s">
        <v>108</v>
      </c>
    </row>
    <row r="140" spans="1:11">
      <c r="A140" s="2" t="s">
        <v>7</v>
      </c>
      <c r="B140" s="2" t="s">
        <v>393</v>
      </c>
      <c r="C140" s="2">
        <v>22</v>
      </c>
      <c r="D140" s="2">
        <v>43722099</v>
      </c>
      <c r="E140" s="40" t="s">
        <v>394</v>
      </c>
      <c r="F140" s="2">
        <v>2.2050902458786901E-8</v>
      </c>
      <c r="G140" s="2" t="s">
        <v>106</v>
      </c>
      <c r="H140" s="2">
        <v>2.5473707111013499E-5</v>
      </c>
      <c r="I140" s="2" t="s">
        <v>215</v>
      </c>
      <c r="J140" s="2" t="s">
        <v>108</v>
      </c>
      <c r="K140" s="2" t="s">
        <v>108</v>
      </c>
    </row>
    <row r="141" spans="1:11">
      <c r="A141" s="2" t="s">
        <v>7</v>
      </c>
      <c r="B141" s="2" t="s">
        <v>395</v>
      </c>
      <c r="C141" s="2">
        <v>15</v>
      </c>
      <c r="D141" s="2">
        <v>50352978</v>
      </c>
      <c r="E141" s="40" t="s">
        <v>396</v>
      </c>
      <c r="F141" s="2">
        <v>2.2209998340351299E-8</v>
      </c>
      <c r="G141" s="2" t="s">
        <v>106</v>
      </c>
      <c r="H141" s="2">
        <v>6.4720019968310597E-6</v>
      </c>
      <c r="I141" s="2" t="s">
        <v>215</v>
      </c>
      <c r="J141" s="2" t="s">
        <v>108</v>
      </c>
      <c r="K141" s="2" t="s">
        <v>108</v>
      </c>
    </row>
    <row r="142" spans="1:11">
      <c r="A142" s="2" t="s">
        <v>7</v>
      </c>
      <c r="B142" s="2" t="s">
        <v>397</v>
      </c>
      <c r="C142" s="2">
        <v>15</v>
      </c>
      <c r="D142" s="2">
        <v>94190253</v>
      </c>
      <c r="E142" s="40" t="s">
        <v>398</v>
      </c>
      <c r="F142" s="2">
        <v>2.2252504738187799E-8</v>
      </c>
      <c r="G142" s="2" t="s">
        <v>106</v>
      </c>
      <c r="H142" s="2">
        <v>3.21034853457409E-5</v>
      </c>
      <c r="I142" s="2" t="s">
        <v>237</v>
      </c>
      <c r="J142" s="2" t="s">
        <v>108</v>
      </c>
      <c r="K142" s="2" t="s">
        <v>108</v>
      </c>
    </row>
    <row r="143" spans="1:11">
      <c r="A143" s="2" t="s">
        <v>7</v>
      </c>
      <c r="B143" s="2" t="s">
        <v>399</v>
      </c>
      <c r="C143" s="2">
        <v>6</v>
      </c>
      <c r="D143" s="2">
        <v>152453722</v>
      </c>
      <c r="E143" s="40" t="s">
        <v>400</v>
      </c>
      <c r="F143" s="2">
        <v>2.22660646769672E-8</v>
      </c>
      <c r="G143" s="2" t="s">
        <v>106</v>
      </c>
      <c r="H143" s="2">
        <v>3.5325627082507399E-5</v>
      </c>
      <c r="I143" s="2" t="s">
        <v>215</v>
      </c>
      <c r="J143" s="2" t="s">
        <v>108</v>
      </c>
      <c r="K143" s="2" t="s">
        <v>108</v>
      </c>
    </row>
    <row r="144" spans="1:11">
      <c r="A144" s="2" t="s">
        <v>7</v>
      </c>
      <c r="B144" s="2" t="s">
        <v>401</v>
      </c>
      <c r="C144" s="2">
        <v>10</v>
      </c>
      <c r="D144" s="2">
        <v>27048301</v>
      </c>
      <c r="E144" s="40" t="s">
        <v>402</v>
      </c>
      <c r="F144" s="2">
        <v>2.2306693559140299E-8</v>
      </c>
      <c r="G144" s="2" t="s">
        <v>106</v>
      </c>
      <c r="H144" s="2">
        <v>5.6424352392860498E-5</v>
      </c>
      <c r="I144" s="2" t="s">
        <v>215</v>
      </c>
      <c r="J144" s="2" t="s">
        <v>108</v>
      </c>
      <c r="K144" s="2" t="s">
        <v>108</v>
      </c>
    </row>
    <row r="145" spans="1:11">
      <c r="A145" s="2" t="s">
        <v>7</v>
      </c>
      <c r="B145" s="2" t="s">
        <v>403</v>
      </c>
      <c r="C145" s="2">
        <v>6</v>
      </c>
      <c r="D145" s="2">
        <v>97522582</v>
      </c>
      <c r="E145" s="40" t="s">
        <v>322</v>
      </c>
      <c r="F145" s="2">
        <v>2.2397139539639499E-8</v>
      </c>
      <c r="G145" s="2" t="s">
        <v>106</v>
      </c>
      <c r="H145" s="2">
        <v>2.5895699500548398E-5</v>
      </c>
      <c r="I145" s="2" t="s">
        <v>215</v>
      </c>
      <c r="J145" s="2" t="s">
        <v>108</v>
      </c>
      <c r="K145" s="2" t="s">
        <v>108</v>
      </c>
    </row>
    <row r="146" spans="1:11">
      <c r="A146" s="2" t="s">
        <v>7</v>
      </c>
      <c r="B146" s="2" t="s">
        <v>404</v>
      </c>
      <c r="C146" s="2">
        <v>1</v>
      </c>
      <c r="D146" s="2">
        <v>162044783</v>
      </c>
      <c r="E146" s="40" t="s">
        <v>405</v>
      </c>
      <c r="F146" s="2">
        <v>2.3158639404515999E-8</v>
      </c>
      <c r="G146" s="2" t="s">
        <v>106</v>
      </c>
      <c r="H146" s="2">
        <v>2.6113098976913899E-6</v>
      </c>
      <c r="I146" s="2" t="s">
        <v>215</v>
      </c>
      <c r="J146" s="2" t="s">
        <v>108</v>
      </c>
      <c r="K146" s="2" t="s">
        <v>108</v>
      </c>
    </row>
    <row r="147" spans="1:11">
      <c r="A147" s="2" t="s">
        <v>7</v>
      </c>
      <c r="B147" s="2" t="s">
        <v>406</v>
      </c>
      <c r="C147" s="2">
        <v>2</v>
      </c>
      <c r="D147" s="2">
        <v>40585232</v>
      </c>
      <c r="E147" s="40" t="s">
        <v>407</v>
      </c>
      <c r="F147" s="2">
        <v>2.3816494504403301E-8</v>
      </c>
      <c r="G147" s="2" t="s">
        <v>106</v>
      </c>
      <c r="H147" s="2">
        <v>2.14416605788317E-5</v>
      </c>
      <c r="I147" s="2" t="s">
        <v>215</v>
      </c>
      <c r="J147" s="2" t="s">
        <v>108</v>
      </c>
      <c r="K147" s="2" t="s">
        <v>108</v>
      </c>
    </row>
    <row r="148" spans="1:11">
      <c r="A148" s="2" t="s">
        <v>7</v>
      </c>
      <c r="B148" s="2" t="s">
        <v>408</v>
      </c>
      <c r="C148" s="2">
        <v>1</v>
      </c>
      <c r="D148" s="2">
        <v>96207827</v>
      </c>
      <c r="E148" s="40" t="s">
        <v>409</v>
      </c>
      <c r="F148" s="2">
        <v>2.42070233392773E-8</v>
      </c>
      <c r="G148" s="2" t="s">
        <v>106</v>
      </c>
      <c r="H148" s="2">
        <v>8.7916653620146803E-6</v>
      </c>
      <c r="I148" s="2" t="s">
        <v>237</v>
      </c>
      <c r="J148" s="2" t="s">
        <v>108</v>
      </c>
      <c r="K148" s="2" t="s">
        <v>108</v>
      </c>
    </row>
    <row r="149" spans="1:11">
      <c r="A149" s="2" t="s">
        <v>7</v>
      </c>
      <c r="B149" s="2" t="s">
        <v>410</v>
      </c>
      <c r="C149" s="2">
        <v>4</v>
      </c>
      <c r="D149" s="2">
        <v>42973359</v>
      </c>
      <c r="E149" s="40" t="s">
        <v>411</v>
      </c>
      <c r="F149" s="2">
        <v>2.4289958546017198E-8</v>
      </c>
      <c r="G149" s="2" t="s">
        <v>106</v>
      </c>
      <c r="H149" s="2">
        <v>2.8724392175635501E-5</v>
      </c>
      <c r="I149" s="2" t="s">
        <v>215</v>
      </c>
      <c r="J149" s="2" t="s">
        <v>135</v>
      </c>
      <c r="K149" s="2" t="s">
        <v>128</v>
      </c>
    </row>
    <row r="150" spans="1:11">
      <c r="A150" s="2" t="s">
        <v>7</v>
      </c>
      <c r="B150" s="2" t="s">
        <v>412</v>
      </c>
      <c r="C150" s="2">
        <v>13</v>
      </c>
      <c r="D150" s="2">
        <v>70326173</v>
      </c>
      <c r="E150" s="40" t="s">
        <v>413</v>
      </c>
      <c r="F150" s="2">
        <v>2.43009411179999E-8</v>
      </c>
      <c r="G150" s="2" t="s">
        <v>106</v>
      </c>
      <c r="H150" s="2">
        <v>3.7945856932325003E-5</v>
      </c>
      <c r="I150" s="2" t="s">
        <v>215</v>
      </c>
      <c r="J150" s="2" t="s">
        <v>108</v>
      </c>
      <c r="K150" s="2" t="s">
        <v>108</v>
      </c>
    </row>
    <row r="151" spans="1:11">
      <c r="A151" s="2" t="s">
        <v>7</v>
      </c>
      <c r="B151" s="2" t="s">
        <v>414</v>
      </c>
      <c r="C151" s="2">
        <v>8</v>
      </c>
      <c r="D151" s="2">
        <v>23246751</v>
      </c>
      <c r="E151" s="40" t="s">
        <v>415</v>
      </c>
      <c r="F151" s="2">
        <v>2.4332802612528501E-8</v>
      </c>
      <c r="G151" s="2" t="s">
        <v>106</v>
      </c>
      <c r="H151" s="2">
        <v>6.31323893425438E-6</v>
      </c>
      <c r="I151" s="2" t="s">
        <v>215</v>
      </c>
      <c r="J151" s="2" t="s">
        <v>108</v>
      </c>
      <c r="K151" s="2" t="s">
        <v>108</v>
      </c>
    </row>
    <row r="152" spans="1:11">
      <c r="A152" s="2" t="s">
        <v>7</v>
      </c>
      <c r="B152" s="2" t="s">
        <v>416</v>
      </c>
      <c r="C152" s="2">
        <v>7</v>
      </c>
      <c r="D152" s="2">
        <v>25648760</v>
      </c>
      <c r="E152" s="40" t="s">
        <v>417</v>
      </c>
      <c r="F152" s="2">
        <v>2.4448781294816699E-8</v>
      </c>
      <c r="G152" s="2" t="s">
        <v>106</v>
      </c>
      <c r="H152" s="2">
        <v>1.74366170931838E-5</v>
      </c>
      <c r="I152" s="2" t="s">
        <v>237</v>
      </c>
      <c r="J152" s="2" t="s">
        <v>108</v>
      </c>
      <c r="K152" s="2" t="s">
        <v>108</v>
      </c>
    </row>
    <row r="153" spans="1:11">
      <c r="A153" s="2" t="s">
        <v>7</v>
      </c>
      <c r="B153" s="2" t="s">
        <v>418</v>
      </c>
      <c r="C153" s="2">
        <v>12</v>
      </c>
      <c r="D153" s="2">
        <v>95432977</v>
      </c>
      <c r="E153" s="40" t="s">
        <v>419</v>
      </c>
      <c r="F153" s="2">
        <v>2.4466956718797499E-8</v>
      </c>
      <c r="G153" s="2" t="s">
        <v>106</v>
      </c>
      <c r="H153" s="2">
        <v>3.7729980879758802E-5</v>
      </c>
      <c r="I153" s="2" t="s">
        <v>215</v>
      </c>
      <c r="J153" s="2" t="s">
        <v>108</v>
      </c>
      <c r="K153" s="2" t="s">
        <v>108</v>
      </c>
    </row>
    <row r="154" spans="1:11">
      <c r="A154" s="2" t="s">
        <v>7</v>
      </c>
      <c r="B154" s="2" t="s">
        <v>420</v>
      </c>
      <c r="C154" s="2">
        <v>12</v>
      </c>
      <c r="D154" s="2">
        <v>118003175</v>
      </c>
      <c r="E154" s="40" t="s">
        <v>421</v>
      </c>
      <c r="F154" s="2">
        <v>2.4543398068059099E-8</v>
      </c>
      <c r="G154" s="2" t="s">
        <v>106</v>
      </c>
      <c r="H154" s="2">
        <v>2.6634409217680801E-5</v>
      </c>
      <c r="I154" s="2" t="s">
        <v>215</v>
      </c>
      <c r="J154" s="2" t="s">
        <v>240</v>
      </c>
      <c r="K154" s="2" t="s">
        <v>113</v>
      </c>
    </row>
    <row r="155" spans="1:11">
      <c r="A155" s="2" t="s">
        <v>7</v>
      </c>
      <c r="B155" s="2" t="s">
        <v>422</v>
      </c>
      <c r="C155" s="2">
        <v>22</v>
      </c>
      <c r="D155" s="2">
        <v>45826495</v>
      </c>
      <c r="E155" s="40" t="s">
        <v>423</v>
      </c>
      <c r="F155" s="2">
        <v>2.4604110906935801E-8</v>
      </c>
      <c r="G155" s="2" t="s">
        <v>106</v>
      </c>
      <c r="H155" s="2">
        <v>3.2037980744361799E-5</v>
      </c>
      <c r="I155" s="2" t="s">
        <v>215</v>
      </c>
      <c r="J155" s="2" t="s">
        <v>108</v>
      </c>
      <c r="K155" s="2" t="s">
        <v>108</v>
      </c>
    </row>
    <row r="156" spans="1:11">
      <c r="A156" s="2" t="s">
        <v>7</v>
      </c>
      <c r="B156" s="2" t="s">
        <v>424</v>
      </c>
      <c r="C156" s="2">
        <v>10</v>
      </c>
      <c r="D156" s="2">
        <v>14751937</v>
      </c>
      <c r="E156" s="40" t="s">
        <v>360</v>
      </c>
      <c r="F156" s="2">
        <v>2.4664115195433101E-8</v>
      </c>
      <c r="G156" s="2" t="s">
        <v>106</v>
      </c>
      <c r="H156" s="2">
        <v>2.2340658635546299E-5</v>
      </c>
      <c r="I156" s="2" t="s">
        <v>215</v>
      </c>
      <c r="J156" s="2" t="s">
        <v>108</v>
      </c>
      <c r="K156" s="2" t="s">
        <v>108</v>
      </c>
    </row>
    <row r="157" spans="1:11">
      <c r="A157" s="2" t="s">
        <v>7</v>
      </c>
      <c r="B157" s="2" t="s">
        <v>425</v>
      </c>
      <c r="C157" s="2">
        <v>15</v>
      </c>
      <c r="D157" s="2">
        <v>27614765</v>
      </c>
      <c r="E157" s="40" t="s">
        <v>426</v>
      </c>
      <c r="F157" s="2">
        <v>2.4734810059058001E-8</v>
      </c>
      <c r="G157" s="2" t="s">
        <v>106</v>
      </c>
      <c r="H157" s="2">
        <v>5.2159304706324103E-5</v>
      </c>
      <c r="I157" s="2" t="s">
        <v>215</v>
      </c>
      <c r="J157" s="2" t="s">
        <v>135</v>
      </c>
      <c r="K157" s="2" t="s">
        <v>128</v>
      </c>
    </row>
    <row r="158" spans="1:11">
      <c r="A158" s="2" t="s">
        <v>7</v>
      </c>
      <c r="B158" s="2" t="s">
        <v>427</v>
      </c>
      <c r="C158" s="2">
        <v>3</v>
      </c>
      <c r="D158" s="2">
        <v>100586256</v>
      </c>
      <c r="E158" s="40" t="s">
        <v>428</v>
      </c>
      <c r="F158" s="2">
        <v>2.48799689430006E-8</v>
      </c>
      <c r="G158" s="2" t="s">
        <v>106</v>
      </c>
      <c r="H158" s="2">
        <v>2.2054885923418599E-4</v>
      </c>
      <c r="I158" s="2" t="s">
        <v>215</v>
      </c>
      <c r="J158" s="2" t="s">
        <v>429</v>
      </c>
      <c r="K158" s="2" t="s">
        <v>128</v>
      </c>
    </row>
    <row r="159" spans="1:11">
      <c r="A159" s="2" t="s">
        <v>7</v>
      </c>
      <c r="B159" s="2" t="s">
        <v>430</v>
      </c>
      <c r="C159" s="2">
        <v>10</v>
      </c>
      <c r="D159" s="2">
        <v>73083778</v>
      </c>
      <c r="E159" s="40" t="s">
        <v>431</v>
      </c>
      <c r="F159" s="2">
        <v>2.5453376650285799E-8</v>
      </c>
      <c r="G159" s="2" t="s">
        <v>106</v>
      </c>
      <c r="H159" s="2">
        <v>1.27614264923206E-5</v>
      </c>
      <c r="I159" s="2" t="s">
        <v>215</v>
      </c>
      <c r="J159" s="2" t="s">
        <v>108</v>
      </c>
      <c r="K159" s="2" t="s">
        <v>108</v>
      </c>
    </row>
    <row r="160" spans="1:11">
      <c r="A160" s="2" t="s">
        <v>7</v>
      </c>
      <c r="B160" s="2" t="s">
        <v>432</v>
      </c>
      <c r="C160" s="2">
        <v>15</v>
      </c>
      <c r="D160" s="2">
        <v>69627743</v>
      </c>
      <c r="E160" s="40" t="s">
        <v>433</v>
      </c>
      <c r="F160" s="2">
        <v>2.5497802493770899E-8</v>
      </c>
      <c r="G160" s="2" t="s">
        <v>106</v>
      </c>
      <c r="H160" s="2">
        <v>7.3076873399958696E-5</v>
      </c>
      <c r="I160" s="2" t="s">
        <v>215</v>
      </c>
      <c r="J160" s="2" t="s">
        <v>108</v>
      </c>
      <c r="K160" s="2" t="s">
        <v>108</v>
      </c>
    </row>
    <row r="161" spans="1:11">
      <c r="A161" s="2" t="s">
        <v>7</v>
      </c>
      <c r="B161" s="2" t="s">
        <v>434</v>
      </c>
      <c r="C161" s="2">
        <v>3</v>
      </c>
      <c r="D161" s="2">
        <v>73462563</v>
      </c>
      <c r="E161" s="40" t="s">
        <v>435</v>
      </c>
      <c r="F161" s="2">
        <v>2.55991671273608E-8</v>
      </c>
      <c r="G161" s="2" t="s">
        <v>106</v>
      </c>
      <c r="H161" s="2">
        <v>2.24286183612172E-5</v>
      </c>
      <c r="I161" s="2" t="s">
        <v>215</v>
      </c>
      <c r="J161" s="2" t="s">
        <v>108</v>
      </c>
      <c r="K161" s="2" t="s">
        <v>108</v>
      </c>
    </row>
    <row r="162" spans="1:11">
      <c r="A162" s="2" t="s">
        <v>7</v>
      </c>
      <c r="B162" s="2" t="s">
        <v>436</v>
      </c>
      <c r="C162" s="2">
        <v>6</v>
      </c>
      <c r="D162" s="2">
        <v>143138365</v>
      </c>
      <c r="E162" s="40" t="s">
        <v>437</v>
      </c>
      <c r="F162" s="2">
        <v>2.5651386696318998E-8</v>
      </c>
      <c r="G162" s="2" t="s">
        <v>106</v>
      </c>
      <c r="H162" s="2">
        <v>1.09863711844676E-5</v>
      </c>
      <c r="I162" s="2" t="s">
        <v>215</v>
      </c>
      <c r="J162" s="2" t="s">
        <v>108</v>
      </c>
      <c r="K162" s="2" t="s">
        <v>108</v>
      </c>
    </row>
    <row r="163" spans="1:11">
      <c r="A163" s="2" t="s">
        <v>7</v>
      </c>
      <c r="B163" s="2" t="s">
        <v>438</v>
      </c>
      <c r="C163" s="2">
        <v>7</v>
      </c>
      <c r="D163" s="2">
        <v>94908388</v>
      </c>
      <c r="E163" s="40" t="s">
        <v>439</v>
      </c>
      <c r="F163" s="2">
        <v>2.5839534111970899E-8</v>
      </c>
      <c r="G163" s="2" t="s">
        <v>106</v>
      </c>
      <c r="H163" s="2">
        <v>1.02214156076177E-4</v>
      </c>
      <c r="I163" s="2" t="s">
        <v>215</v>
      </c>
      <c r="J163" s="2" t="s">
        <v>108</v>
      </c>
      <c r="K163" s="2" t="s">
        <v>108</v>
      </c>
    </row>
    <row r="164" spans="1:11">
      <c r="A164" s="2" t="s">
        <v>7</v>
      </c>
      <c r="B164" s="2" t="s">
        <v>440</v>
      </c>
      <c r="C164" s="2">
        <v>17</v>
      </c>
      <c r="D164" s="2">
        <v>70732471</v>
      </c>
      <c r="E164" s="40" t="s">
        <v>441</v>
      </c>
      <c r="F164" s="2">
        <v>2.6443514891924399E-8</v>
      </c>
      <c r="G164" s="2" t="s">
        <v>106</v>
      </c>
      <c r="H164" s="2">
        <v>1.35540096754202E-5</v>
      </c>
      <c r="I164" s="2" t="s">
        <v>215</v>
      </c>
      <c r="J164" s="2" t="s">
        <v>112</v>
      </c>
      <c r="K164" s="2" t="s">
        <v>113</v>
      </c>
    </row>
    <row r="165" spans="1:11">
      <c r="A165" s="2" t="s">
        <v>7</v>
      </c>
      <c r="B165" s="2" t="s">
        <v>442</v>
      </c>
      <c r="C165" s="2">
        <v>15</v>
      </c>
      <c r="D165" s="2">
        <v>26919706</v>
      </c>
      <c r="E165" s="40" t="s">
        <v>443</v>
      </c>
      <c r="F165" s="2">
        <v>2.6554333142276301E-8</v>
      </c>
      <c r="G165" s="2" t="s">
        <v>106</v>
      </c>
      <c r="H165" s="2">
        <v>1.04255218806734E-4</v>
      </c>
      <c r="I165" s="2" t="s">
        <v>215</v>
      </c>
      <c r="J165" s="2" t="s">
        <v>444</v>
      </c>
      <c r="K165" s="2" t="s">
        <v>113</v>
      </c>
    </row>
    <row r="166" spans="1:11">
      <c r="A166" s="2" t="s">
        <v>7</v>
      </c>
      <c r="B166" s="2" t="s">
        <v>445</v>
      </c>
      <c r="C166" s="2">
        <v>1</v>
      </c>
      <c r="D166" s="2">
        <v>161229368</v>
      </c>
      <c r="E166" s="40" t="s">
        <v>446</v>
      </c>
      <c r="F166" s="2">
        <v>2.6625364065985401E-8</v>
      </c>
      <c r="G166" s="2" t="s">
        <v>106</v>
      </c>
      <c r="H166" s="2">
        <v>6.0638023236497698E-5</v>
      </c>
      <c r="I166" s="2" t="s">
        <v>215</v>
      </c>
      <c r="J166" s="2" t="s">
        <v>108</v>
      </c>
      <c r="K166" s="2" t="s">
        <v>108</v>
      </c>
    </row>
    <row r="167" spans="1:11">
      <c r="A167" s="2" t="s">
        <v>7</v>
      </c>
      <c r="B167" s="2" t="s">
        <v>447</v>
      </c>
      <c r="C167" s="2">
        <v>14</v>
      </c>
      <c r="D167" s="2">
        <v>35652836</v>
      </c>
      <c r="E167" s="40" t="s">
        <v>448</v>
      </c>
      <c r="F167" s="2">
        <v>2.6679508236378699E-8</v>
      </c>
      <c r="G167" s="2" t="s">
        <v>106</v>
      </c>
      <c r="H167" s="2">
        <v>1.67975508207527E-5</v>
      </c>
      <c r="I167" s="2" t="s">
        <v>215</v>
      </c>
      <c r="J167" s="2" t="s">
        <v>108</v>
      </c>
      <c r="K167" s="2" t="s">
        <v>108</v>
      </c>
    </row>
    <row r="168" spans="1:11">
      <c r="A168" s="2" t="s">
        <v>7</v>
      </c>
      <c r="B168" s="2" t="s">
        <v>449</v>
      </c>
      <c r="C168" s="2">
        <v>3</v>
      </c>
      <c r="D168" s="2">
        <v>192427176</v>
      </c>
      <c r="E168" s="40" t="s">
        <v>450</v>
      </c>
      <c r="F168" s="2">
        <v>2.6788988825691001E-8</v>
      </c>
      <c r="G168" s="2" t="s">
        <v>106</v>
      </c>
      <c r="H168" s="2">
        <v>7.6882607957181695E-5</v>
      </c>
      <c r="I168" s="2" t="s">
        <v>215</v>
      </c>
      <c r="J168" s="2" t="s">
        <v>108</v>
      </c>
      <c r="K168" s="2" t="s">
        <v>108</v>
      </c>
    </row>
    <row r="169" spans="1:11">
      <c r="A169" s="2" t="s">
        <v>7</v>
      </c>
      <c r="B169" s="2" t="s">
        <v>451</v>
      </c>
      <c r="C169" s="2">
        <v>19</v>
      </c>
      <c r="D169" s="2">
        <v>16518022</v>
      </c>
      <c r="E169" s="40" t="s">
        <v>346</v>
      </c>
      <c r="F169" s="2">
        <v>2.6801256645755699E-8</v>
      </c>
      <c r="G169" s="2" t="s">
        <v>106</v>
      </c>
      <c r="H169" s="2">
        <v>2.0280763004203499E-5</v>
      </c>
      <c r="I169" s="2" t="s">
        <v>215</v>
      </c>
      <c r="J169" s="2" t="s">
        <v>108</v>
      </c>
      <c r="K169" s="2" t="s">
        <v>108</v>
      </c>
    </row>
    <row r="170" spans="1:11">
      <c r="A170" s="2" t="s">
        <v>7</v>
      </c>
      <c r="B170" s="2" t="s">
        <v>452</v>
      </c>
      <c r="C170" s="2">
        <v>2</v>
      </c>
      <c r="D170" s="2">
        <v>33054690</v>
      </c>
      <c r="E170" s="40" t="s">
        <v>453</v>
      </c>
      <c r="F170" s="2">
        <v>2.7370261708758501E-8</v>
      </c>
      <c r="G170" s="2" t="s">
        <v>106</v>
      </c>
      <c r="H170" s="2">
        <v>1.95363720711522E-4</v>
      </c>
      <c r="I170" s="2" t="s">
        <v>237</v>
      </c>
      <c r="J170" s="2" t="s">
        <v>108</v>
      </c>
      <c r="K170" s="2" t="s">
        <v>108</v>
      </c>
    </row>
    <row r="171" spans="1:11">
      <c r="A171" s="2" t="s">
        <v>7</v>
      </c>
      <c r="B171" s="2" t="s">
        <v>454</v>
      </c>
      <c r="C171" s="2">
        <v>13</v>
      </c>
      <c r="D171" s="2">
        <v>67751079</v>
      </c>
      <c r="E171" s="40" t="s">
        <v>455</v>
      </c>
      <c r="F171" s="2">
        <v>2.74438292451229E-8</v>
      </c>
      <c r="G171" s="2" t="s">
        <v>106</v>
      </c>
      <c r="H171" s="2">
        <v>1.6570563526049801E-5</v>
      </c>
      <c r="I171" s="2" t="s">
        <v>215</v>
      </c>
      <c r="J171" s="2" t="s">
        <v>169</v>
      </c>
      <c r="K171" s="2" t="s">
        <v>170</v>
      </c>
    </row>
    <row r="172" spans="1:11">
      <c r="A172" s="2" t="s">
        <v>7</v>
      </c>
      <c r="B172" s="2" t="s">
        <v>456</v>
      </c>
      <c r="C172" s="2">
        <v>2</v>
      </c>
      <c r="D172" s="2">
        <v>185464120</v>
      </c>
      <c r="E172" s="40" t="s">
        <v>457</v>
      </c>
      <c r="F172" s="2">
        <v>2.7504039015581001E-8</v>
      </c>
      <c r="G172" s="2" t="s">
        <v>106</v>
      </c>
      <c r="H172" s="2">
        <v>8.3593216007929206E-5</v>
      </c>
      <c r="I172" s="2" t="s">
        <v>215</v>
      </c>
      <c r="J172" s="2" t="s">
        <v>108</v>
      </c>
      <c r="K172" s="2" t="s">
        <v>108</v>
      </c>
    </row>
    <row r="173" spans="1:11">
      <c r="A173" s="2" t="s">
        <v>7</v>
      </c>
      <c r="B173" s="2" t="s">
        <v>458</v>
      </c>
      <c r="C173" s="2">
        <v>6</v>
      </c>
      <c r="D173" s="2">
        <v>144777117</v>
      </c>
      <c r="E173" s="40" t="s">
        <v>459</v>
      </c>
      <c r="F173" s="2">
        <v>2.8223431495476699E-8</v>
      </c>
      <c r="G173" s="2" t="s">
        <v>106</v>
      </c>
      <c r="H173" s="2">
        <v>1.27675156793137E-5</v>
      </c>
      <c r="I173" s="2" t="s">
        <v>215</v>
      </c>
      <c r="J173" s="2" t="s">
        <v>108</v>
      </c>
      <c r="K173" s="2" t="s">
        <v>108</v>
      </c>
    </row>
    <row r="174" spans="1:11">
      <c r="A174" s="2" t="s">
        <v>7</v>
      </c>
      <c r="B174" s="2" t="s">
        <v>460</v>
      </c>
      <c r="C174" s="2">
        <v>18</v>
      </c>
      <c r="D174" s="2">
        <v>5896803</v>
      </c>
      <c r="E174" s="40" t="s">
        <v>461</v>
      </c>
      <c r="F174" s="2">
        <v>2.87380267298813E-8</v>
      </c>
      <c r="G174" s="2" t="s">
        <v>106</v>
      </c>
      <c r="H174" s="2">
        <v>4.4099665554416903E-5</v>
      </c>
      <c r="I174" s="2" t="s">
        <v>237</v>
      </c>
      <c r="J174" s="2" t="s">
        <v>108</v>
      </c>
      <c r="K174" s="2" t="s">
        <v>108</v>
      </c>
    </row>
    <row r="175" spans="1:11">
      <c r="A175" s="2" t="s">
        <v>7</v>
      </c>
      <c r="B175" s="2" t="s">
        <v>462</v>
      </c>
      <c r="C175" s="2">
        <v>6</v>
      </c>
      <c r="D175" s="2">
        <v>29241109</v>
      </c>
      <c r="E175" s="40" t="s">
        <v>463</v>
      </c>
      <c r="F175" s="2">
        <v>2.8811588083290902E-8</v>
      </c>
      <c r="G175" s="2" t="s">
        <v>106</v>
      </c>
      <c r="H175" s="2">
        <v>7.4193342944384505E-5</v>
      </c>
      <c r="I175" s="2" t="s">
        <v>237</v>
      </c>
      <c r="J175" s="2" t="s">
        <v>108</v>
      </c>
      <c r="K175" s="2" t="s">
        <v>108</v>
      </c>
    </row>
    <row r="176" spans="1:11">
      <c r="A176" s="2" t="s">
        <v>7</v>
      </c>
      <c r="B176" s="2" t="s">
        <v>464</v>
      </c>
      <c r="C176" s="2">
        <v>15</v>
      </c>
      <c r="D176" s="2">
        <v>54703254</v>
      </c>
      <c r="E176" s="40" t="s">
        <v>465</v>
      </c>
      <c r="F176" s="2">
        <v>2.8867317933620299E-8</v>
      </c>
      <c r="G176" s="2" t="s">
        <v>106</v>
      </c>
      <c r="H176" s="2">
        <v>8.1225762866067906E-5</v>
      </c>
      <c r="I176" s="2" t="s">
        <v>215</v>
      </c>
      <c r="J176" s="2" t="s">
        <v>108</v>
      </c>
      <c r="K176" s="2" t="s">
        <v>108</v>
      </c>
    </row>
    <row r="177" spans="1:11">
      <c r="A177" s="2" t="s">
        <v>7</v>
      </c>
      <c r="B177" s="2" t="s">
        <v>466</v>
      </c>
      <c r="C177" s="2">
        <v>2</v>
      </c>
      <c r="D177" s="2">
        <v>56483219</v>
      </c>
      <c r="E177" s="40" t="s">
        <v>467</v>
      </c>
      <c r="F177" s="2">
        <v>2.8931840878644901E-8</v>
      </c>
      <c r="G177" s="2" t="s">
        <v>106</v>
      </c>
      <c r="H177" s="2">
        <v>2.5889769645292199E-5</v>
      </c>
      <c r="I177" s="2" t="s">
        <v>215</v>
      </c>
      <c r="J177" s="2" t="s">
        <v>108</v>
      </c>
      <c r="K177" s="2" t="s">
        <v>108</v>
      </c>
    </row>
    <row r="178" spans="1:11">
      <c r="A178" s="2" t="s">
        <v>7</v>
      </c>
      <c r="B178" s="2" t="s">
        <v>468</v>
      </c>
      <c r="C178" s="2">
        <v>1</v>
      </c>
      <c r="D178" s="2">
        <v>156822000</v>
      </c>
      <c r="E178" s="40" t="s">
        <v>469</v>
      </c>
      <c r="F178" s="2">
        <v>2.9009463864032899E-8</v>
      </c>
      <c r="G178" s="2" t="s">
        <v>106</v>
      </c>
      <c r="H178" s="2">
        <v>3.7745227084801598E-5</v>
      </c>
      <c r="I178" s="2" t="s">
        <v>215</v>
      </c>
      <c r="J178" s="2" t="s">
        <v>108</v>
      </c>
      <c r="K178" s="2" t="s">
        <v>108</v>
      </c>
    </row>
    <row r="179" spans="1:11">
      <c r="A179" s="2" t="s">
        <v>7</v>
      </c>
      <c r="B179" s="2" t="s">
        <v>470</v>
      </c>
      <c r="C179" s="2">
        <v>10</v>
      </c>
      <c r="D179" s="2">
        <v>12546375</v>
      </c>
      <c r="E179" s="40" t="s">
        <v>471</v>
      </c>
      <c r="F179" s="2">
        <v>2.94460781687203E-8</v>
      </c>
      <c r="G179" s="2" t="s">
        <v>106</v>
      </c>
      <c r="H179" s="2">
        <v>5.9976473133359798E-5</v>
      </c>
      <c r="I179" s="2" t="s">
        <v>215</v>
      </c>
      <c r="J179" s="2" t="s">
        <v>240</v>
      </c>
      <c r="K179" s="2" t="s">
        <v>113</v>
      </c>
    </row>
    <row r="180" spans="1:11">
      <c r="A180" s="2" t="s">
        <v>7</v>
      </c>
      <c r="B180" s="2" t="s">
        <v>472</v>
      </c>
      <c r="C180" s="2">
        <v>15</v>
      </c>
      <c r="D180" s="2">
        <v>33898103</v>
      </c>
      <c r="E180" s="40" t="s">
        <v>473</v>
      </c>
      <c r="F180" s="2">
        <v>2.97054082441991E-8</v>
      </c>
      <c r="G180" s="2" t="s">
        <v>106</v>
      </c>
      <c r="H180" s="2">
        <v>1.7324117943329401E-5</v>
      </c>
      <c r="I180" s="2" t="s">
        <v>215</v>
      </c>
      <c r="J180" s="2" t="s">
        <v>108</v>
      </c>
      <c r="K180" s="2" t="s">
        <v>108</v>
      </c>
    </row>
    <row r="181" spans="1:11">
      <c r="A181" s="2" t="s">
        <v>7</v>
      </c>
      <c r="B181" s="2" t="s">
        <v>474</v>
      </c>
      <c r="C181" s="2">
        <v>3</v>
      </c>
      <c r="D181" s="2">
        <v>32582097</v>
      </c>
      <c r="E181" s="40" t="s">
        <v>475</v>
      </c>
      <c r="F181" s="2">
        <v>2.9796518744708301E-8</v>
      </c>
      <c r="G181" s="2" t="s">
        <v>106</v>
      </c>
      <c r="H181" s="2">
        <v>1.53819238517991E-4</v>
      </c>
      <c r="I181" s="2" t="s">
        <v>215</v>
      </c>
      <c r="J181" s="2" t="s">
        <v>108</v>
      </c>
      <c r="K181" s="2" t="s">
        <v>108</v>
      </c>
    </row>
    <row r="182" spans="1:11">
      <c r="A182" s="2" t="s">
        <v>7</v>
      </c>
      <c r="B182" s="2" t="s">
        <v>476</v>
      </c>
      <c r="C182" s="2">
        <v>15</v>
      </c>
      <c r="D182" s="2">
        <v>52278099</v>
      </c>
      <c r="E182" s="40" t="s">
        <v>477</v>
      </c>
      <c r="F182" s="2">
        <v>2.9925710919783402E-8</v>
      </c>
      <c r="G182" s="2" t="s">
        <v>106</v>
      </c>
      <c r="H182" s="2">
        <v>6.8925534324174199E-6</v>
      </c>
      <c r="I182" s="2" t="s">
        <v>237</v>
      </c>
      <c r="J182" s="2" t="s">
        <v>108</v>
      </c>
      <c r="K182" s="2" t="s">
        <v>108</v>
      </c>
    </row>
    <row r="183" spans="1:11">
      <c r="A183" s="2" t="s">
        <v>7</v>
      </c>
      <c r="B183" s="2" t="s">
        <v>478</v>
      </c>
      <c r="C183" s="2">
        <v>2</v>
      </c>
      <c r="D183" s="2">
        <v>36687810</v>
      </c>
      <c r="E183" s="40" t="s">
        <v>479</v>
      </c>
      <c r="F183" s="2">
        <v>3.0140911670490601E-8</v>
      </c>
      <c r="G183" s="2" t="s">
        <v>106</v>
      </c>
      <c r="H183" s="2">
        <v>2.8659578696724902E-4</v>
      </c>
      <c r="I183" s="2" t="s">
        <v>215</v>
      </c>
      <c r="J183" s="2" t="s">
        <v>108</v>
      </c>
      <c r="K183" s="2" t="s">
        <v>108</v>
      </c>
    </row>
    <row r="184" spans="1:11">
      <c r="A184" s="2" t="s">
        <v>7</v>
      </c>
      <c r="B184" s="2" t="s">
        <v>480</v>
      </c>
      <c r="C184" s="2">
        <v>15</v>
      </c>
      <c r="D184" s="2">
        <v>37012152</v>
      </c>
      <c r="E184" s="40" t="s">
        <v>481</v>
      </c>
      <c r="F184" s="2">
        <v>3.0754587880223103E-8</v>
      </c>
      <c r="G184" s="2" t="s">
        <v>106</v>
      </c>
      <c r="H184" s="2">
        <v>1.08848602957027E-5</v>
      </c>
      <c r="I184" s="2" t="s">
        <v>215</v>
      </c>
      <c r="J184" s="2" t="s">
        <v>108</v>
      </c>
      <c r="K184" s="2" t="s">
        <v>108</v>
      </c>
    </row>
    <row r="185" spans="1:11">
      <c r="A185" s="2" t="s">
        <v>7</v>
      </c>
      <c r="B185" s="2" t="s">
        <v>482</v>
      </c>
      <c r="C185" s="2">
        <v>3</v>
      </c>
      <c r="D185" s="2">
        <v>77047977</v>
      </c>
      <c r="E185" s="40" t="s">
        <v>483</v>
      </c>
      <c r="F185" s="2">
        <v>3.0899792679501601E-8</v>
      </c>
      <c r="G185" s="2" t="s">
        <v>106</v>
      </c>
      <c r="H185" s="2">
        <v>6.2969317067252105E-5</v>
      </c>
      <c r="I185" s="2" t="s">
        <v>237</v>
      </c>
      <c r="J185" s="2" t="s">
        <v>108</v>
      </c>
      <c r="K185" s="2" t="s">
        <v>108</v>
      </c>
    </row>
    <row r="186" spans="1:11">
      <c r="A186" s="2" t="s">
        <v>7</v>
      </c>
      <c r="B186" s="2" t="s">
        <v>484</v>
      </c>
      <c r="C186" s="2">
        <v>3</v>
      </c>
      <c r="D186" s="2">
        <v>66370914</v>
      </c>
      <c r="E186" s="40" t="s">
        <v>485</v>
      </c>
      <c r="F186" s="2">
        <v>3.1017991745520801E-8</v>
      </c>
      <c r="G186" s="2" t="s">
        <v>106</v>
      </c>
      <c r="H186" s="2">
        <v>3.0526930777886002E-6</v>
      </c>
      <c r="I186" s="2" t="s">
        <v>215</v>
      </c>
      <c r="J186" s="2" t="s">
        <v>108</v>
      </c>
      <c r="K186" s="2" t="s">
        <v>108</v>
      </c>
    </row>
    <row r="187" spans="1:11">
      <c r="A187" s="2" t="s">
        <v>7</v>
      </c>
      <c r="B187" s="2" t="s">
        <v>486</v>
      </c>
      <c r="C187" s="2">
        <v>12</v>
      </c>
      <c r="D187" s="2">
        <v>67153720</v>
      </c>
      <c r="E187" s="40" t="s">
        <v>487</v>
      </c>
      <c r="F187" s="2">
        <v>3.2232016020623497E-8</v>
      </c>
      <c r="G187" s="2" t="s">
        <v>106</v>
      </c>
      <c r="H187" s="2">
        <v>7.6101749296828694E-5</v>
      </c>
      <c r="I187" s="2" t="s">
        <v>215</v>
      </c>
      <c r="J187" s="2" t="s">
        <v>112</v>
      </c>
      <c r="K187" s="2" t="s">
        <v>113</v>
      </c>
    </row>
    <row r="188" spans="1:11">
      <c r="A188" s="2" t="s">
        <v>7</v>
      </c>
      <c r="B188" s="2" t="s">
        <v>488</v>
      </c>
      <c r="C188" s="2">
        <v>11</v>
      </c>
      <c r="D188" s="2">
        <v>16647817</v>
      </c>
      <c r="E188" s="40" t="s">
        <v>489</v>
      </c>
      <c r="F188" s="2">
        <v>3.2542054571177403E-8</v>
      </c>
      <c r="G188" s="2" t="s">
        <v>106</v>
      </c>
      <c r="H188" s="2">
        <v>4.2194614577546802E-5</v>
      </c>
      <c r="I188" s="2" t="s">
        <v>237</v>
      </c>
      <c r="J188" s="2" t="s">
        <v>108</v>
      </c>
      <c r="K188" s="2" t="s">
        <v>108</v>
      </c>
    </row>
    <row r="189" spans="1:11">
      <c r="A189" s="2" t="s">
        <v>7</v>
      </c>
      <c r="B189" s="2" t="s">
        <v>490</v>
      </c>
      <c r="C189" s="2">
        <v>1</v>
      </c>
      <c r="D189" s="2">
        <v>154316544</v>
      </c>
      <c r="E189" s="40" t="s">
        <v>374</v>
      </c>
      <c r="F189" s="2">
        <v>3.2589402530283002E-8</v>
      </c>
      <c r="G189" s="2" t="s">
        <v>106</v>
      </c>
      <c r="H189" s="2">
        <v>1.48523776244212E-5</v>
      </c>
      <c r="I189" s="2" t="s">
        <v>215</v>
      </c>
      <c r="J189" s="2" t="s">
        <v>108</v>
      </c>
      <c r="K189" s="2" t="s">
        <v>108</v>
      </c>
    </row>
    <row r="190" spans="1:11">
      <c r="A190" s="2" t="s">
        <v>7</v>
      </c>
      <c r="B190" s="2" t="s">
        <v>491</v>
      </c>
      <c r="C190" s="2">
        <v>13</v>
      </c>
      <c r="D190" s="2">
        <v>99374376</v>
      </c>
      <c r="E190" s="40" t="s">
        <v>492</v>
      </c>
      <c r="F190" s="2">
        <v>3.2695687477574103E-8</v>
      </c>
      <c r="G190" s="2" t="s">
        <v>106</v>
      </c>
      <c r="H190" s="2">
        <v>1.1450979892861499E-4</v>
      </c>
      <c r="I190" s="2" t="s">
        <v>237</v>
      </c>
      <c r="J190" s="2" t="s">
        <v>108</v>
      </c>
      <c r="K190" s="2" t="s">
        <v>108</v>
      </c>
    </row>
    <row r="191" spans="1:11">
      <c r="A191" s="2" t="s">
        <v>7</v>
      </c>
      <c r="B191" s="2" t="s">
        <v>493</v>
      </c>
      <c r="C191" s="2">
        <v>3</v>
      </c>
      <c r="D191" s="2">
        <v>181446402</v>
      </c>
      <c r="E191" s="40" t="s">
        <v>494</v>
      </c>
      <c r="F191" s="2">
        <v>3.2719737163791598E-8</v>
      </c>
      <c r="G191" s="2" t="s">
        <v>106</v>
      </c>
      <c r="H191" s="2">
        <v>9.1047628037356506E-5</v>
      </c>
      <c r="I191" s="2" t="s">
        <v>237</v>
      </c>
      <c r="J191" s="2" t="s">
        <v>135</v>
      </c>
      <c r="K191" s="2" t="s">
        <v>128</v>
      </c>
    </row>
    <row r="192" spans="1:11">
      <c r="A192" s="2" t="s">
        <v>7</v>
      </c>
      <c r="B192" s="2" t="s">
        <v>495</v>
      </c>
      <c r="C192" s="2">
        <v>15</v>
      </c>
      <c r="D192" s="2">
        <v>50890435</v>
      </c>
      <c r="E192" s="40" t="s">
        <v>496</v>
      </c>
      <c r="F192" s="2">
        <v>3.2916309239024E-8</v>
      </c>
      <c r="G192" s="2" t="s">
        <v>106</v>
      </c>
      <c r="H192" s="2">
        <v>4.1419525070354599E-4</v>
      </c>
      <c r="I192" s="2" t="s">
        <v>215</v>
      </c>
      <c r="J192" s="2" t="s">
        <v>108</v>
      </c>
      <c r="K192" s="2" t="s">
        <v>108</v>
      </c>
    </row>
    <row r="193" spans="1:11">
      <c r="A193" s="2" t="s">
        <v>10</v>
      </c>
      <c r="B193" s="2" t="s">
        <v>497</v>
      </c>
      <c r="C193" s="2">
        <v>17</v>
      </c>
      <c r="D193" s="2">
        <v>56714235</v>
      </c>
      <c r="E193" s="40" t="s">
        <v>498</v>
      </c>
      <c r="F193" s="2">
        <v>3.3202611568376103E-8</v>
      </c>
      <c r="G193" s="2" t="s">
        <v>106</v>
      </c>
      <c r="H193" s="2">
        <v>7.9111979237128798E-6</v>
      </c>
      <c r="I193" s="2" t="s">
        <v>215</v>
      </c>
      <c r="J193" s="2" t="s">
        <v>108</v>
      </c>
      <c r="K193" s="2" t="s">
        <v>108</v>
      </c>
    </row>
    <row r="194" spans="1:11">
      <c r="A194" s="2" t="s">
        <v>7</v>
      </c>
      <c r="B194" s="2" t="s">
        <v>499</v>
      </c>
      <c r="C194" s="2">
        <v>10</v>
      </c>
      <c r="D194" s="2">
        <v>29911045</v>
      </c>
      <c r="E194" s="40" t="s">
        <v>500</v>
      </c>
      <c r="F194" s="2">
        <v>3.32182046606944E-8</v>
      </c>
      <c r="G194" s="2" t="s">
        <v>106</v>
      </c>
      <c r="H194" s="2">
        <v>2.5791892114275899E-5</v>
      </c>
      <c r="I194" s="2" t="s">
        <v>215</v>
      </c>
      <c r="J194" s="2" t="s">
        <v>108</v>
      </c>
      <c r="K194" s="2" t="s">
        <v>108</v>
      </c>
    </row>
    <row r="195" spans="1:11">
      <c r="A195" s="2" t="s">
        <v>7</v>
      </c>
      <c r="B195" s="2" t="s">
        <v>501</v>
      </c>
      <c r="C195" s="2">
        <v>2</v>
      </c>
      <c r="D195" s="2">
        <v>54591921</v>
      </c>
      <c r="E195" s="40" t="s">
        <v>502</v>
      </c>
      <c r="F195" s="2">
        <v>3.38051459420751E-8</v>
      </c>
      <c r="G195" s="2" t="s">
        <v>106</v>
      </c>
      <c r="H195" s="2">
        <v>1.2234697698368501E-5</v>
      </c>
      <c r="I195" s="2" t="s">
        <v>215</v>
      </c>
      <c r="J195" s="2" t="s">
        <v>108</v>
      </c>
      <c r="K195" s="2" t="s">
        <v>108</v>
      </c>
    </row>
    <row r="196" spans="1:11">
      <c r="A196" s="2" t="s">
        <v>7</v>
      </c>
      <c r="B196" s="2" t="s">
        <v>503</v>
      </c>
      <c r="C196" s="2">
        <v>18</v>
      </c>
      <c r="D196" s="2">
        <v>1990823</v>
      </c>
      <c r="E196" s="40" t="s">
        <v>504</v>
      </c>
      <c r="F196" s="2">
        <v>3.4049578629696603E-8</v>
      </c>
      <c r="G196" s="2" t="s">
        <v>106</v>
      </c>
      <c r="H196" s="2">
        <v>5.1877187311651302E-5</v>
      </c>
      <c r="I196" s="2" t="s">
        <v>237</v>
      </c>
      <c r="J196" s="2" t="s">
        <v>108</v>
      </c>
      <c r="K196" s="2" t="s">
        <v>108</v>
      </c>
    </row>
    <row r="197" spans="1:11">
      <c r="A197" s="2" t="s">
        <v>7</v>
      </c>
      <c r="B197" s="2" t="s">
        <v>505</v>
      </c>
      <c r="C197" s="2">
        <v>15</v>
      </c>
      <c r="D197" s="2">
        <v>48427204</v>
      </c>
      <c r="E197" s="40" t="s">
        <v>506</v>
      </c>
      <c r="F197" s="2">
        <v>3.4163921547097501E-8</v>
      </c>
      <c r="G197" s="2" t="s">
        <v>106</v>
      </c>
      <c r="H197" s="2">
        <v>1.8054132900099601E-6</v>
      </c>
      <c r="I197" s="2" t="s">
        <v>215</v>
      </c>
      <c r="J197" s="2" t="s">
        <v>108</v>
      </c>
      <c r="K197" s="2" t="s">
        <v>108</v>
      </c>
    </row>
    <row r="198" spans="1:11">
      <c r="A198" s="2" t="s">
        <v>7</v>
      </c>
      <c r="B198" s="2" t="s">
        <v>507</v>
      </c>
      <c r="C198" s="2">
        <v>2</v>
      </c>
      <c r="D198" s="2">
        <v>33714556</v>
      </c>
      <c r="E198" s="40" t="s">
        <v>508</v>
      </c>
      <c r="F198" s="2">
        <v>3.42207074293273E-8</v>
      </c>
      <c r="G198" s="2" t="s">
        <v>106</v>
      </c>
      <c r="H198" s="2">
        <v>3.4176670713689103E-5</v>
      </c>
      <c r="I198" s="2" t="s">
        <v>215</v>
      </c>
      <c r="J198" s="2" t="s">
        <v>108</v>
      </c>
      <c r="K198" s="2" t="s">
        <v>108</v>
      </c>
    </row>
    <row r="199" spans="1:11">
      <c r="A199" s="2" t="s">
        <v>7</v>
      </c>
      <c r="B199" s="2" t="s">
        <v>509</v>
      </c>
      <c r="C199" s="2">
        <v>7</v>
      </c>
      <c r="D199" s="2">
        <v>88617131</v>
      </c>
      <c r="E199" s="40" t="s">
        <v>510</v>
      </c>
      <c r="F199" s="2">
        <v>3.4226710318318098E-8</v>
      </c>
      <c r="G199" s="2" t="s">
        <v>106</v>
      </c>
      <c r="H199" s="2">
        <v>2.6975521042721001E-5</v>
      </c>
      <c r="I199" s="2" t="s">
        <v>215</v>
      </c>
      <c r="J199" s="2" t="s">
        <v>108</v>
      </c>
      <c r="K199" s="2" t="s">
        <v>108</v>
      </c>
    </row>
    <row r="200" spans="1:11">
      <c r="A200" s="2" t="s">
        <v>7</v>
      </c>
      <c r="B200" s="2" t="s">
        <v>511</v>
      </c>
      <c r="C200" s="2">
        <v>10</v>
      </c>
      <c r="D200" s="2">
        <v>75215312</v>
      </c>
      <c r="E200" s="40" t="s">
        <v>512</v>
      </c>
      <c r="F200" s="2">
        <v>3.4424263955107501E-8</v>
      </c>
      <c r="G200" s="2" t="s">
        <v>106</v>
      </c>
      <c r="H200" s="2">
        <v>5.6670537566432697E-5</v>
      </c>
      <c r="I200" s="2" t="s">
        <v>215</v>
      </c>
      <c r="J200" s="2" t="s">
        <v>108</v>
      </c>
      <c r="K200" s="2" t="s">
        <v>108</v>
      </c>
    </row>
    <row r="201" spans="1:11">
      <c r="A201" s="2" t="s">
        <v>7</v>
      </c>
      <c r="B201" s="2" t="s">
        <v>513</v>
      </c>
      <c r="C201" s="2">
        <v>2</v>
      </c>
      <c r="D201" s="2">
        <v>2052990</v>
      </c>
      <c r="E201" s="40" t="s">
        <v>514</v>
      </c>
      <c r="F201" s="2">
        <v>3.4675840741985603E-8</v>
      </c>
      <c r="G201" s="2" t="s">
        <v>106</v>
      </c>
      <c r="H201" s="2">
        <v>3.6593084392678698E-5</v>
      </c>
      <c r="I201" s="2" t="s">
        <v>215</v>
      </c>
      <c r="J201" s="2" t="s">
        <v>108</v>
      </c>
      <c r="K201" s="2" t="s">
        <v>108</v>
      </c>
    </row>
    <row r="202" spans="1:11">
      <c r="A202" s="2" t="s">
        <v>7</v>
      </c>
      <c r="B202" s="2" t="s">
        <v>515</v>
      </c>
      <c r="C202" s="2">
        <v>2</v>
      </c>
      <c r="D202" s="2">
        <v>181953604</v>
      </c>
      <c r="E202" s="40" t="s">
        <v>516</v>
      </c>
      <c r="F202" s="2">
        <v>3.478318216474E-8</v>
      </c>
      <c r="G202" s="2" t="s">
        <v>106</v>
      </c>
      <c r="H202" s="2">
        <v>9.4313098100799307E-6</v>
      </c>
      <c r="I202" s="2" t="s">
        <v>237</v>
      </c>
      <c r="J202" s="2" t="s">
        <v>108</v>
      </c>
      <c r="K202" s="2" t="s">
        <v>108</v>
      </c>
    </row>
    <row r="203" spans="1:11">
      <c r="A203" s="2" t="s">
        <v>7</v>
      </c>
      <c r="B203" s="2" t="s">
        <v>517</v>
      </c>
      <c r="C203" s="2">
        <v>16</v>
      </c>
      <c r="D203" s="2">
        <v>82986199</v>
      </c>
      <c r="E203" s="40" t="s">
        <v>518</v>
      </c>
      <c r="F203" s="2">
        <v>3.49969240300416E-8</v>
      </c>
      <c r="G203" s="2" t="s">
        <v>106</v>
      </c>
      <c r="H203" s="2">
        <v>5.09012502394679E-5</v>
      </c>
      <c r="I203" s="2" t="s">
        <v>215</v>
      </c>
      <c r="J203" s="2" t="s">
        <v>519</v>
      </c>
      <c r="K203" s="2" t="s">
        <v>520</v>
      </c>
    </row>
    <row r="204" spans="1:11">
      <c r="A204" s="2" t="s">
        <v>7</v>
      </c>
      <c r="B204" s="2" t="s">
        <v>521</v>
      </c>
      <c r="C204" s="2">
        <v>2</v>
      </c>
      <c r="D204" s="2">
        <v>173789996</v>
      </c>
      <c r="E204" s="40" t="s">
        <v>522</v>
      </c>
      <c r="F204" s="2">
        <v>3.5081172197835798E-8</v>
      </c>
      <c r="G204" s="2" t="s">
        <v>106</v>
      </c>
      <c r="H204" s="2">
        <v>6.3240054240691404E-5</v>
      </c>
      <c r="I204" s="2" t="s">
        <v>215</v>
      </c>
      <c r="J204" s="2" t="s">
        <v>108</v>
      </c>
      <c r="K204" s="2" t="s">
        <v>108</v>
      </c>
    </row>
    <row r="205" spans="1:11">
      <c r="A205" s="2" t="s">
        <v>7</v>
      </c>
      <c r="B205" s="2" t="s">
        <v>523</v>
      </c>
      <c r="C205" s="2">
        <v>1</v>
      </c>
      <c r="D205" s="2">
        <v>154216932</v>
      </c>
      <c r="E205" s="40" t="s">
        <v>524</v>
      </c>
      <c r="F205" s="2">
        <v>3.5193241153600998E-8</v>
      </c>
      <c r="G205" s="2" t="s">
        <v>106</v>
      </c>
      <c r="H205" s="2">
        <v>2.9027089111719101E-5</v>
      </c>
      <c r="I205" s="2" t="s">
        <v>215</v>
      </c>
      <c r="J205" s="2" t="s">
        <v>108</v>
      </c>
      <c r="K205" s="2" t="s">
        <v>108</v>
      </c>
    </row>
    <row r="206" spans="1:11">
      <c r="A206" s="2" t="s">
        <v>7</v>
      </c>
      <c r="B206" s="2" t="s">
        <v>525</v>
      </c>
      <c r="C206" s="2">
        <v>2</v>
      </c>
      <c r="D206" s="2">
        <v>36947849</v>
      </c>
      <c r="E206" s="40" t="s">
        <v>526</v>
      </c>
      <c r="F206" s="2">
        <v>3.54138969419005E-8</v>
      </c>
      <c r="G206" s="2" t="s">
        <v>106</v>
      </c>
      <c r="H206" s="2">
        <v>1.27794524005737E-4</v>
      </c>
      <c r="I206" s="2" t="s">
        <v>215</v>
      </c>
      <c r="J206" s="2" t="s">
        <v>108</v>
      </c>
      <c r="K206" s="2" t="s">
        <v>108</v>
      </c>
    </row>
    <row r="207" spans="1:11">
      <c r="A207" s="2" t="s">
        <v>7</v>
      </c>
      <c r="B207" s="2" t="s">
        <v>527</v>
      </c>
      <c r="C207" s="2">
        <v>15</v>
      </c>
      <c r="D207" s="2">
        <v>53914045</v>
      </c>
      <c r="E207" s="40" t="s">
        <v>528</v>
      </c>
      <c r="F207" s="2">
        <v>3.5554198494677603E-8</v>
      </c>
      <c r="G207" s="2" t="s">
        <v>106</v>
      </c>
      <c r="H207" s="2">
        <v>1.8476237919301801E-5</v>
      </c>
      <c r="I207" s="2" t="s">
        <v>215</v>
      </c>
      <c r="J207" s="2" t="s">
        <v>108</v>
      </c>
      <c r="K207" s="2" t="s">
        <v>108</v>
      </c>
    </row>
    <row r="208" spans="1:11">
      <c r="A208" s="2" t="s">
        <v>7</v>
      </c>
      <c r="B208" s="2" t="s">
        <v>529</v>
      </c>
      <c r="C208" s="2">
        <v>15</v>
      </c>
      <c r="D208" s="2">
        <v>54694099</v>
      </c>
      <c r="E208" s="40" t="s">
        <v>465</v>
      </c>
      <c r="F208" s="2">
        <v>3.5666812905601699E-8</v>
      </c>
      <c r="G208" s="2" t="s">
        <v>106</v>
      </c>
      <c r="H208" s="2">
        <v>5.1107749812245603E-6</v>
      </c>
      <c r="I208" s="2" t="s">
        <v>215</v>
      </c>
      <c r="J208" s="2" t="s">
        <v>108</v>
      </c>
      <c r="K208" s="2" t="s">
        <v>108</v>
      </c>
    </row>
    <row r="209" spans="1:11">
      <c r="A209" s="2" t="s">
        <v>7</v>
      </c>
      <c r="B209" s="2" t="s">
        <v>530</v>
      </c>
      <c r="C209" s="2">
        <v>16</v>
      </c>
      <c r="D209" s="2">
        <v>50243039</v>
      </c>
      <c r="E209" s="40" t="s">
        <v>531</v>
      </c>
      <c r="F209" s="2">
        <v>3.6174210717870003E-8</v>
      </c>
      <c r="G209" s="2" t="s">
        <v>106</v>
      </c>
      <c r="H209" s="2">
        <v>5.9932159738253801E-5</v>
      </c>
      <c r="I209" s="2" t="s">
        <v>215</v>
      </c>
      <c r="J209" s="2" t="s">
        <v>108</v>
      </c>
      <c r="K209" s="2" t="s">
        <v>108</v>
      </c>
    </row>
    <row r="210" spans="1:11">
      <c r="A210" s="2" t="s">
        <v>7</v>
      </c>
      <c r="B210" s="2" t="s">
        <v>532</v>
      </c>
      <c r="C210" s="2">
        <v>15</v>
      </c>
      <c r="D210" s="2">
        <v>55716279</v>
      </c>
      <c r="E210" s="40" t="s">
        <v>533</v>
      </c>
      <c r="F210" s="2">
        <v>3.6510205352855698E-8</v>
      </c>
      <c r="G210" s="2" t="s">
        <v>106</v>
      </c>
      <c r="H210" s="2">
        <v>4.0435068353297802E-5</v>
      </c>
      <c r="I210" s="2" t="s">
        <v>215</v>
      </c>
      <c r="J210" s="2" t="s">
        <v>108</v>
      </c>
      <c r="K210" s="2" t="s">
        <v>108</v>
      </c>
    </row>
    <row r="211" spans="1:11">
      <c r="A211" s="2" t="s">
        <v>7</v>
      </c>
      <c r="B211" s="2" t="s">
        <v>534</v>
      </c>
      <c r="C211" s="2">
        <v>3</v>
      </c>
      <c r="D211" s="2">
        <v>76548120</v>
      </c>
      <c r="E211" s="40" t="s">
        <v>483</v>
      </c>
      <c r="F211" s="2">
        <v>3.6568164762007303E-8</v>
      </c>
      <c r="G211" s="2" t="s">
        <v>106</v>
      </c>
      <c r="H211" s="2">
        <v>1.5309649259969999E-4</v>
      </c>
      <c r="I211" s="2" t="s">
        <v>237</v>
      </c>
      <c r="J211" s="2" t="s">
        <v>108</v>
      </c>
      <c r="K211" s="2" t="s">
        <v>108</v>
      </c>
    </row>
    <row r="212" spans="1:11">
      <c r="A212" s="2" t="s">
        <v>7</v>
      </c>
      <c r="B212" s="2" t="s">
        <v>535</v>
      </c>
      <c r="C212" s="2">
        <v>15</v>
      </c>
      <c r="D212" s="2">
        <v>57459182</v>
      </c>
      <c r="E212" s="40" t="s">
        <v>536</v>
      </c>
      <c r="F212" s="2">
        <v>3.6939283334198899E-8</v>
      </c>
      <c r="G212" s="2" t="s">
        <v>106</v>
      </c>
      <c r="H212" s="2">
        <v>1.4171613863444199E-5</v>
      </c>
      <c r="I212" s="2" t="s">
        <v>215</v>
      </c>
      <c r="J212" s="2" t="s">
        <v>108</v>
      </c>
      <c r="K212" s="2" t="s">
        <v>108</v>
      </c>
    </row>
    <row r="213" spans="1:11">
      <c r="A213" s="2" t="s">
        <v>7</v>
      </c>
      <c r="B213" s="2" t="s">
        <v>537</v>
      </c>
      <c r="C213" s="2">
        <v>2</v>
      </c>
      <c r="D213" s="2">
        <v>45445116</v>
      </c>
      <c r="E213" s="40" t="s">
        <v>538</v>
      </c>
      <c r="F213" s="2">
        <v>3.70246987559362E-8</v>
      </c>
      <c r="G213" s="2" t="s">
        <v>106</v>
      </c>
      <c r="H213" s="2">
        <v>2.5363742532799401E-5</v>
      </c>
      <c r="I213" s="2" t="s">
        <v>237</v>
      </c>
      <c r="J213" s="2" t="s">
        <v>108</v>
      </c>
      <c r="K213" s="2" t="s">
        <v>108</v>
      </c>
    </row>
    <row r="214" spans="1:11">
      <c r="A214" s="2" t="s">
        <v>7</v>
      </c>
      <c r="B214" s="2" t="s">
        <v>539</v>
      </c>
      <c r="C214" s="2">
        <v>2</v>
      </c>
      <c r="D214" s="2">
        <v>36762319</v>
      </c>
      <c r="E214" s="40" t="s">
        <v>540</v>
      </c>
      <c r="F214" s="2">
        <v>3.7067593393478499E-8</v>
      </c>
      <c r="G214" s="2" t="s">
        <v>106</v>
      </c>
      <c r="H214" s="2">
        <v>3.6696257648347999E-5</v>
      </c>
      <c r="I214" s="2" t="s">
        <v>215</v>
      </c>
      <c r="J214" s="2" t="s">
        <v>108</v>
      </c>
      <c r="K214" s="2" t="s">
        <v>108</v>
      </c>
    </row>
    <row r="215" spans="1:11">
      <c r="A215" s="2" t="s">
        <v>7</v>
      </c>
      <c r="B215" s="2" t="s">
        <v>541</v>
      </c>
      <c r="C215" s="2">
        <v>2</v>
      </c>
      <c r="D215" s="2">
        <v>59858230</v>
      </c>
      <c r="E215" s="40" t="s">
        <v>542</v>
      </c>
      <c r="F215" s="2">
        <v>3.7153698029033099E-8</v>
      </c>
      <c r="G215" s="2" t="s">
        <v>106</v>
      </c>
      <c r="H215" s="2">
        <v>4.3534890563669399E-5</v>
      </c>
      <c r="I215" s="2" t="s">
        <v>237</v>
      </c>
      <c r="J215" s="2" t="s">
        <v>108</v>
      </c>
      <c r="K215" s="2" t="s">
        <v>108</v>
      </c>
    </row>
    <row r="216" spans="1:11">
      <c r="A216" s="2" t="s">
        <v>7</v>
      </c>
      <c r="B216" s="2" t="s">
        <v>543</v>
      </c>
      <c r="C216" s="2">
        <v>15</v>
      </c>
      <c r="D216" s="2">
        <v>52564535</v>
      </c>
      <c r="E216" s="40" t="s">
        <v>200</v>
      </c>
      <c r="F216" s="2">
        <v>3.7352287275625598E-8</v>
      </c>
      <c r="G216" s="2" t="s">
        <v>106</v>
      </c>
      <c r="H216" s="2">
        <v>6.2295946214402703E-6</v>
      </c>
      <c r="I216" s="2" t="s">
        <v>215</v>
      </c>
      <c r="J216" s="2" t="s">
        <v>108</v>
      </c>
      <c r="K216" s="2" t="s">
        <v>108</v>
      </c>
    </row>
    <row r="217" spans="1:11">
      <c r="A217" s="2" t="s">
        <v>7</v>
      </c>
      <c r="B217" s="2" t="s">
        <v>544</v>
      </c>
      <c r="C217" s="2">
        <v>2</v>
      </c>
      <c r="D217" s="2">
        <v>50405755</v>
      </c>
      <c r="E217" s="40" t="s">
        <v>545</v>
      </c>
      <c r="F217" s="2">
        <v>3.7429769192046702E-8</v>
      </c>
      <c r="G217" s="2" t="s">
        <v>106</v>
      </c>
      <c r="H217" s="2">
        <v>3.8540806750202599E-5</v>
      </c>
      <c r="I217" s="2" t="s">
        <v>215</v>
      </c>
      <c r="J217" s="2" t="s">
        <v>240</v>
      </c>
      <c r="K217" s="2" t="s">
        <v>113</v>
      </c>
    </row>
    <row r="218" spans="1:11">
      <c r="A218" s="2" t="s">
        <v>7</v>
      </c>
      <c r="B218" s="2" t="s">
        <v>546</v>
      </c>
      <c r="C218" s="2">
        <v>3</v>
      </c>
      <c r="D218" s="2">
        <v>4415984</v>
      </c>
      <c r="E218" s="40" t="s">
        <v>547</v>
      </c>
      <c r="F218" s="2">
        <v>3.77811969263609E-8</v>
      </c>
      <c r="G218" s="2" t="s">
        <v>106</v>
      </c>
      <c r="H218" s="2">
        <v>5.6227148235787003E-5</v>
      </c>
      <c r="I218" s="2" t="s">
        <v>215</v>
      </c>
      <c r="J218" s="2" t="s">
        <v>548</v>
      </c>
      <c r="K218" s="2" t="s">
        <v>128</v>
      </c>
    </row>
    <row r="219" spans="1:11">
      <c r="A219" s="2" t="s">
        <v>7</v>
      </c>
      <c r="B219" s="2" t="s">
        <v>549</v>
      </c>
      <c r="C219" s="2">
        <v>15</v>
      </c>
      <c r="D219" s="2">
        <v>77568755</v>
      </c>
      <c r="E219" s="40" t="s">
        <v>550</v>
      </c>
      <c r="F219" s="2">
        <v>3.7944778959484997E-8</v>
      </c>
      <c r="G219" s="2" t="s">
        <v>106</v>
      </c>
      <c r="H219" s="2">
        <v>2.5525787233914899E-4</v>
      </c>
      <c r="I219" s="2" t="s">
        <v>215</v>
      </c>
      <c r="J219" s="2" t="s">
        <v>108</v>
      </c>
      <c r="K219" s="2" t="s">
        <v>108</v>
      </c>
    </row>
    <row r="220" spans="1:11">
      <c r="A220" s="2" t="s">
        <v>7</v>
      </c>
      <c r="B220" s="2" t="s">
        <v>551</v>
      </c>
      <c r="C220" s="2">
        <v>22</v>
      </c>
      <c r="D220" s="2">
        <v>41496520</v>
      </c>
      <c r="E220" s="40" t="s">
        <v>552</v>
      </c>
      <c r="F220" s="2">
        <v>3.8098782930546802E-8</v>
      </c>
      <c r="G220" s="2" t="s">
        <v>106</v>
      </c>
      <c r="H220" s="2">
        <v>6.9907257424738203E-5</v>
      </c>
      <c r="I220" s="2" t="s">
        <v>215</v>
      </c>
      <c r="J220" s="2" t="s">
        <v>108</v>
      </c>
      <c r="K220" s="2" t="s">
        <v>108</v>
      </c>
    </row>
    <row r="221" spans="1:11">
      <c r="A221" s="2" t="s">
        <v>7</v>
      </c>
      <c r="B221" s="2" t="s">
        <v>553</v>
      </c>
      <c r="C221" s="2">
        <v>19</v>
      </c>
      <c r="D221" s="2">
        <v>13596344</v>
      </c>
      <c r="E221" s="40" t="s">
        <v>554</v>
      </c>
      <c r="F221" s="2">
        <v>3.8112802197046699E-8</v>
      </c>
      <c r="G221" s="2" t="s">
        <v>106</v>
      </c>
      <c r="H221" s="2">
        <v>2.48158208572288E-5</v>
      </c>
      <c r="I221" s="2" t="s">
        <v>215</v>
      </c>
      <c r="J221" s="2" t="s">
        <v>77</v>
      </c>
      <c r="K221" s="2" t="s">
        <v>113</v>
      </c>
    </row>
    <row r="222" spans="1:11">
      <c r="A222" s="2" t="s">
        <v>7</v>
      </c>
      <c r="B222" s="2" t="s">
        <v>555</v>
      </c>
      <c r="C222" s="2">
        <v>10</v>
      </c>
      <c r="D222" s="2">
        <v>68249448</v>
      </c>
      <c r="E222" s="40" t="s">
        <v>306</v>
      </c>
      <c r="F222" s="2">
        <v>3.8270011714943498E-8</v>
      </c>
      <c r="G222" s="2" t="s">
        <v>106</v>
      </c>
      <c r="H222" s="2">
        <v>1.1888306767897701E-5</v>
      </c>
      <c r="I222" s="2" t="s">
        <v>215</v>
      </c>
      <c r="J222" s="2" t="s">
        <v>307</v>
      </c>
      <c r="K222" s="2" t="s">
        <v>308</v>
      </c>
    </row>
    <row r="223" spans="1:11">
      <c r="A223" s="2" t="s">
        <v>7</v>
      </c>
      <c r="B223" s="2" t="s">
        <v>556</v>
      </c>
      <c r="C223" s="2">
        <v>15</v>
      </c>
      <c r="D223" s="2">
        <v>33301287</v>
      </c>
      <c r="E223" s="40" t="s">
        <v>557</v>
      </c>
      <c r="F223" s="2">
        <v>3.8379019066690502E-8</v>
      </c>
      <c r="G223" s="2" t="s">
        <v>106</v>
      </c>
      <c r="H223" s="2">
        <v>7.6867790303277798E-5</v>
      </c>
      <c r="I223" s="2" t="s">
        <v>215</v>
      </c>
      <c r="J223" s="2" t="s">
        <v>135</v>
      </c>
      <c r="K223" s="2" t="s">
        <v>128</v>
      </c>
    </row>
    <row r="224" spans="1:11">
      <c r="A224" s="2" t="s">
        <v>7</v>
      </c>
      <c r="B224" s="2" t="s">
        <v>558</v>
      </c>
      <c r="C224" s="2">
        <v>15</v>
      </c>
      <c r="D224" s="2">
        <v>52733796</v>
      </c>
      <c r="E224" s="40" t="s">
        <v>280</v>
      </c>
      <c r="F224" s="2">
        <v>3.86256852659691E-8</v>
      </c>
      <c r="G224" s="2" t="s">
        <v>106</v>
      </c>
      <c r="H224" s="2">
        <v>1.08784250695459E-5</v>
      </c>
      <c r="I224" s="2" t="s">
        <v>215</v>
      </c>
      <c r="J224" s="2" t="s">
        <v>108</v>
      </c>
      <c r="K224" s="2" t="s">
        <v>108</v>
      </c>
    </row>
    <row r="225" spans="1:11">
      <c r="A225" s="2" t="s">
        <v>7</v>
      </c>
      <c r="B225" s="2" t="s">
        <v>559</v>
      </c>
      <c r="C225" s="2">
        <v>7</v>
      </c>
      <c r="D225" s="2">
        <v>105280574</v>
      </c>
      <c r="E225" s="40" t="s">
        <v>560</v>
      </c>
      <c r="F225" s="2">
        <v>3.8733897005784598E-8</v>
      </c>
      <c r="G225" s="2" t="s">
        <v>106</v>
      </c>
      <c r="H225" s="2">
        <v>7.9833326911789597E-5</v>
      </c>
      <c r="I225" s="2" t="s">
        <v>215</v>
      </c>
      <c r="J225" s="2" t="s">
        <v>108</v>
      </c>
      <c r="K225" s="2" t="s">
        <v>108</v>
      </c>
    </row>
    <row r="226" spans="1:11">
      <c r="A226" s="2" t="s">
        <v>7</v>
      </c>
      <c r="B226" s="2" t="s">
        <v>561</v>
      </c>
      <c r="C226" s="2">
        <v>19</v>
      </c>
      <c r="D226" s="2">
        <v>47091704</v>
      </c>
      <c r="E226" s="40" t="s">
        <v>562</v>
      </c>
      <c r="F226" s="2">
        <v>3.9014388280988197E-8</v>
      </c>
      <c r="G226" s="2" t="s">
        <v>106</v>
      </c>
      <c r="H226" s="2">
        <v>1.71124107335269E-5</v>
      </c>
      <c r="I226" s="2" t="s">
        <v>215</v>
      </c>
      <c r="J226" s="2" t="s">
        <v>108</v>
      </c>
      <c r="K226" s="2" t="s">
        <v>108</v>
      </c>
    </row>
    <row r="227" spans="1:11">
      <c r="A227" s="2" t="s">
        <v>7</v>
      </c>
      <c r="B227" s="2" t="s">
        <v>563</v>
      </c>
      <c r="C227" s="2">
        <v>22</v>
      </c>
      <c r="D227" s="2">
        <v>40355043</v>
      </c>
      <c r="E227" s="40" t="s">
        <v>564</v>
      </c>
      <c r="F227" s="2">
        <v>3.92196137913441E-8</v>
      </c>
      <c r="G227" s="2" t="s">
        <v>106</v>
      </c>
      <c r="H227" s="2">
        <v>1.6929133225675801E-4</v>
      </c>
      <c r="I227" s="2" t="s">
        <v>215</v>
      </c>
      <c r="J227" s="2" t="s">
        <v>108</v>
      </c>
      <c r="K227" s="2" t="s">
        <v>108</v>
      </c>
    </row>
    <row r="228" spans="1:11">
      <c r="A228" s="2" t="s">
        <v>7</v>
      </c>
      <c r="B228" s="2" t="s">
        <v>565</v>
      </c>
      <c r="C228" s="2">
        <v>11</v>
      </c>
      <c r="D228" s="2">
        <v>4979272</v>
      </c>
      <c r="E228" s="40" t="s">
        <v>566</v>
      </c>
      <c r="F228" s="2">
        <v>3.9255407508761701E-8</v>
      </c>
      <c r="G228" s="2" t="s">
        <v>106</v>
      </c>
      <c r="H228" s="2">
        <v>1.05002738091428E-5</v>
      </c>
      <c r="I228" s="2" t="s">
        <v>215</v>
      </c>
      <c r="J228" s="2" t="s">
        <v>108</v>
      </c>
      <c r="K228" s="2" t="s">
        <v>108</v>
      </c>
    </row>
    <row r="229" spans="1:11">
      <c r="A229" s="2" t="s">
        <v>7</v>
      </c>
      <c r="B229" s="2" t="s">
        <v>567</v>
      </c>
      <c r="C229" s="2">
        <v>6</v>
      </c>
      <c r="D229" s="2">
        <v>148259518</v>
      </c>
      <c r="E229" s="40" t="s">
        <v>568</v>
      </c>
      <c r="F229" s="2">
        <v>3.9519882374076598E-8</v>
      </c>
      <c r="G229" s="2" t="s">
        <v>106</v>
      </c>
      <c r="H229" s="2">
        <v>1.02113385650927E-5</v>
      </c>
      <c r="I229" s="2" t="s">
        <v>237</v>
      </c>
      <c r="J229" s="2" t="s">
        <v>108</v>
      </c>
      <c r="K229" s="2" t="s">
        <v>108</v>
      </c>
    </row>
    <row r="230" spans="1:11">
      <c r="A230" s="2" t="s">
        <v>7</v>
      </c>
      <c r="B230" s="2" t="s">
        <v>569</v>
      </c>
      <c r="C230" s="2">
        <v>3</v>
      </c>
      <c r="D230" s="2">
        <v>181159263</v>
      </c>
      <c r="E230" s="40" t="s">
        <v>570</v>
      </c>
      <c r="F230" s="2">
        <v>3.9808936017496103E-8</v>
      </c>
      <c r="G230" s="2" t="s">
        <v>106</v>
      </c>
      <c r="H230" s="2">
        <v>4.6235687409550702E-5</v>
      </c>
      <c r="I230" s="2" t="s">
        <v>237</v>
      </c>
      <c r="J230" s="2" t="s">
        <v>108</v>
      </c>
      <c r="K230" s="2" t="s">
        <v>108</v>
      </c>
    </row>
    <row r="231" spans="1:11">
      <c r="A231" s="2" t="s">
        <v>7</v>
      </c>
      <c r="B231" s="2" t="s">
        <v>571</v>
      </c>
      <c r="C231" s="2">
        <v>10</v>
      </c>
      <c r="D231" s="2">
        <v>3116814</v>
      </c>
      <c r="E231" s="40" t="s">
        <v>572</v>
      </c>
      <c r="F231" s="2">
        <v>4.0400307888278402E-8</v>
      </c>
      <c r="G231" s="2" t="s">
        <v>106</v>
      </c>
      <c r="H231" s="2">
        <v>4.5823870670362201E-5</v>
      </c>
      <c r="I231" s="2" t="s">
        <v>215</v>
      </c>
      <c r="J231" s="2" t="s">
        <v>108</v>
      </c>
      <c r="K231" s="2" t="s">
        <v>108</v>
      </c>
    </row>
    <row r="232" spans="1:11">
      <c r="A232" s="2" t="s">
        <v>7</v>
      </c>
      <c r="B232" s="2" t="s">
        <v>573</v>
      </c>
      <c r="C232" s="2">
        <v>2</v>
      </c>
      <c r="D232" s="2">
        <v>238320038</v>
      </c>
      <c r="E232" s="40" t="s">
        <v>574</v>
      </c>
      <c r="F232" s="2">
        <v>4.0562115861177898E-8</v>
      </c>
      <c r="G232" s="2" t="s">
        <v>106</v>
      </c>
      <c r="H232" s="2">
        <v>4.3024606929075398E-5</v>
      </c>
      <c r="I232" s="2" t="s">
        <v>215</v>
      </c>
      <c r="J232" s="2" t="s">
        <v>108</v>
      </c>
      <c r="K232" s="2" t="s">
        <v>108</v>
      </c>
    </row>
    <row r="233" spans="1:11">
      <c r="A233" s="2" t="s">
        <v>7</v>
      </c>
      <c r="B233" s="2" t="s">
        <v>575</v>
      </c>
      <c r="C233" s="2">
        <v>4</v>
      </c>
      <c r="D233" s="2">
        <v>62447386</v>
      </c>
      <c r="E233" s="40" t="s">
        <v>576</v>
      </c>
      <c r="F233" s="2">
        <v>4.0939230806082399E-8</v>
      </c>
      <c r="G233" s="2" t="s">
        <v>106</v>
      </c>
      <c r="H233" s="2">
        <v>4.8529655858885602E-5</v>
      </c>
      <c r="I233" s="2" t="s">
        <v>215</v>
      </c>
      <c r="J233" s="2" t="s">
        <v>108</v>
      </c>
      <c r="K233" s="2" t="s">
        <v>108</v>
      </c>
    </row>
    <row r="234" spans="1:11">
      <c r="A234" s="2" t="s">
        <v>7</v>
      </c>
      <c r="B234" s="2" t="s">
        <v>577</v>
      </c>
      <c r="C234" s="2">
        <v>6</v>
      </c>
      <c r="D234" s="2">
        <v>138841192</v>
      </c>
      <c r="E234" s="40" t="s">
        <v>578</v>
      </c>
      <c r="F234" s="2">
        <v>4.0946137642108197E-8</v>
      </c>
      <c r="G234" s="2" t="s">
        <v>106</v>
      </c>
      <c r="H234" s="2">
        <v>8.1136101504954998E-5</v>
      </c>
      <c r="I234" s="2" t="s">
        <v>215</v>
      </c>
      <c r="J234" s="2" t="s">
        <v>108</v>
      </c>
      <c r="K234" s="2" t="s">
        <v>108</v>
      </c>
    </row>
    <row r="235" spans="1:11">
      <c r="A235" s="2" t="s">
        <v>7</v>
      </c>
      <c r="B235" s="2" t="s">
        <v>579</v>
      </c>
      <c r="C235" s="2">
        <v>4</v>
      </c>
      <c r="D235" s="2">
        <v>16434754</v>
      </c>
      <c r="E235" s="40" t="s">
        <v>580</v>
      </c>
      <c r="F235" s="2">
        <v>4.11132897166018E-8</v>
      </c>
      <c r="G235" s="2" t="s">
        <v>106</v>
      </c>
      <c r="H235" s="2">
        <v>2.6103379362941099E-5</v>
      </c>
      <c r="I235" s="2" t="s">
        <v>237</v>
      </c>
      <c r="J235" s="2" t="s">
        <v>108</v>
      </c>
      <c r="K235" s="2" t="s">
        <v>108</v>
      </c>
    </row>
    <row r="236" spans="1:11">
      <c r="A236" s="2" t="s">
        <v>7</v>
      </c>
      <c r="B236" s="2" t="s">
        <v>581</v>
      </c>
      <c r="C236" s="2">
        <v>22</v>
      </c>
      <c r="D236" s="2">
        <v>36050549</v>
      </c>
      <c r="E236" s="40" t="s">
        <v>582</v>
      </c>
      <c r="F236" s="2">
        <v>4.11375724866767E-8</v>
      </c>
      <c r="G236" s="2" t="s">
        <v>106</v>
      </c>
      <c r="H236" s="2">
        <v>6.6430830272900005E-5</v>
      </c>
      <c r="I236" s="2" t="s">
        <v>215</v>
      </c>
      <c r="J236" s="2" t="s">
        <v>108</v>
      </c>
      <c r="K236" s="2" t="s">
        <v>108</v>
      </c>
    </row>
    <row r="237" spans="1:11">
      <c r="A237" s="2" t="s">
        <v>7</v>
      </c>
      <c r="B237" s="2" t="s">
        <v>583</v>
      </c>
      <c r="C237" s="2">
        <v>6</v>
      </c>
      <c r="D237" s="2">
        <v>151307523</v>
      </c>
      <c r="E237" s="40" t="s">
        <v>584</v>
      </c>
      <c r="F237" s="2">
        <v>4.1201089468458597E-8</v>
      </c>
      <c r="G237" s="2" t="s">
        <v>106</v>
      </c>
      <c r="H237" s="2">
        <v>8.9602376125579698E-5</v>
      </c>
      <c r="I237" s="2" t="s">
        <v>215</v>
      </c>
      <c r="J237" s="2" t="s">
        <v>108</v>
      </c>
      <c r="K237" s="2" t="s">
        <v>108</v>
      </c>
    </row>
    <row r="238" spans="1:11">
      <c r="A238" s="2" t="s">
        <v>7</v>
      </c>
      <c r="B238" s="2" t="s">
        <v>585</v>
      </c>
      <c r="C238" s="2">
        <v>16</v>
      </c>
      <c r="D238" s="2">
        <v>11983911</v>
      </c>
      <c r="E238" s="40" t="s">
        <v>586</v>
      </c>
      <c r="F238" s="2">
        <v>4.1411129210380297E-8</v>
      </c>
      <c r="G238" s="2" t="s">
        <v>106</v>
      </c>
      <c r="H238" s="2">
        <v>2.5405604047477701E-5</v>
      </c>
      <c r="I238" s="2" t="s">
        <v>215</v>
      </c>
      <c r="J238" s="2" t="s">
        <v>108</v>
      </c>
      <c r="K238" s="2" t="s">
        <v>108</v>
      </c>
    </row>
    <row r="239" spans="1:11">
      <c r="A239" s="2" t="s">
        <v>7</v>
      </c>
      <c r="B239" s="2" t="s">
        <v>587</v>
      </c>
      <c r="C239" s="2">
        <v>1</v>
      </c>
      <c r="D239" s="2">
        <v>64252179</v>
      </c>
      <c r="E239" s="40" t="s">
        <v>588</v>
      </c>
      <c r="F239" s="2">
        <v>4.15707216318948E-8</v>
      </c>
      <c r="G239" s="2" t="s">
        <v>106</v>
      </c>
      <c r="H239" s="2">
        <v>4.3055942401517602E-5</v>
      </c>
      <c r="I239" s="2" t="s">
        <v>215</v>
      </c>
      <c r="J239" s="2" t="s">
        <v>589</v>
      </c>
      <c r="K239" s="2" t="s">
        <v>234</v>
      </c>
    </row>
    <row r="240" spans="1:11">
      <c r="A240" s="2" t="s">
        <v>7</v>
      </c>
      <c r="B240" s="2" t="s">
        <v>590</v>
      </c>
      <c r="C240" s="2">
        <v>10</v>
      </c>
      <c r="D240" s="2">
        <v>68373947</v>
      </c>
      <c r="E240" s="40" t="s">
        <v>306</v>
      </c>
      <c r="F240" s="2">
        <v>4.1681009232192001E-8</v>
      </c>
      <c r="G240" s="2" t="s">
        <v>106</v>
      </c>
      <c r="H240" s="2">
        <v>8.2226973128209804E-5</v>
      </c>
      <c r="I240" s="2" t="s">
        <v>215</v>
      </c>
      <c r="J240" s="2" t="s">
        <v>307</v>
      </c>
      <c r="K240" s="2" t="s">
        <v>308</v>
      </c>
    </row>
    <row r="241" spans="1:11">
      <c r="A241" s="2" t="s">
        <v>7</v>
      </c>
      <c r="B241" s="2" t="s">
        <v>591</v>
      </c>
      <c r="C241" s="2">
        <v>2</v>
      </c>
      <c r="D241" s="2">
        <v>59651943</v>
      </c>
      <c r="E241" s="40" t="s">
        <v>542</v>
      </c>
      <c r="F241" s="2">
        <v>4.1935807055371299E-8</v>
      </c>
      <c r="G241" s="2" t="s">
        <v>106</v>
      </c>
      <c r="H241" s="2">
        <v>1.3195178627706E-5</v>
      </c>
      <c r="I241" s="2" t="s">
        <v>237</v>
      </c>
      <c r="J241" s="2" t="s">
        <v>108</v>
      </c>
      <c r="K241" s="2" t="s">
        <v>108</v>
      </c>
    </row>
    <row r="242" spans="1:11">
      <c r="A242" s="2" t="s">
        <v>7</v>
      </c>
      <c r="B242" s="2" t="s">
        <v>592</v>
      </c>
      <c r="C242" s="2">
        <v>7</v>
      </c>
      <c r="D242" s="2">
        <v>153609228</v>
      </c>
      <c r="E242" s="40" t="s">
        <v>593</v>
      </c>
      <c r="F242" s="2">
        <v>4.2022425698143498E-8</v>
      </c>
      <c r="G242" s="2" t="s">
        <v>106</v>
      </c>
      <c r="H242" s="2">
        <v>3.4214462489433399E-4</v>
      </c>
      <c r="I242" s="2" t="s">
        <v>215</v>
      </c>
      <c r="J242" s="2" t="s">
        <v>594</v>
      </c>
      <c r="K242" s="2" t="s">
        <v>595</v>
      </c>
    </row>
    <row r="243" spans="1:11">
      <c r="A243" s="2" t="s">
        <v>7</v>
      </c>
      <c r="B243" s="2" t="s">
        <v>596</v>
      </c>
      <c r="C243" s="2">
        <v>1</v>
      </c>
      <c r="D243" s="2">
        <v>160199583</v>
      </c>
      <c r="E243" s="40" t="s">
        <v>597</v>
      </c>
      <c r="F243" s="2">
        <v>4.2491437578589899E-8</v>
      </c>
      <c r="G243" s="2" t="s">
        <v>106</v>
      </c>
      <c r="H243" s="2">
        <v>4.5437395638451802E-5</v>
      </c>
      <c r="I243" s="2" t="s">
        <v>215</v>
      </c>
      <c r="J243" s="2" t="s">
        <v>108</v>
      </c>
      <c r="K243" s="2" t="s">
        <v>108</v>
      </c>
    </row>
    <row r="244" spans="1:11">
      <c r="A244" s="2" t="s">
        <v>7</v>
      </c>
      <c r="B244" s="2" t="s">
        <v>598</v>
      </c>
      <c r="C244" s="2">
        <v>10</v>
      </c>
      <c r="D244" s="2">
        <v>27490369</v>
      </c>
      <c r="E244" s="40" t="s">
        <v>599</v>
      </c>
      <c r="F244" s="2">
        <v>4.2624855352951201E-8</v>
      </c>
      <c r="G244" s="2" t="s">
        <v>106</v>
      </c>
      <c r="H244" s="2">
        <v>3.6854982047426699E-5</v>
      </c>
      <c r="I244" s="2" t="s">
        <v>215</v>
      </c>
      <c r="J244" s="2" t="s">
        <v>108</v>
      </c>
      <c r="K244" s="2" t="s">
        <v>108</v>
      </c>
    </row>
    <row r="245" spans="1:11">
      <c r="A245" s="2" t="s">
        <v>7</v>
      </c>
      <c r="B245" s="2" t="s">
        <v>600</v>
      </c>
      <c r="C245" s="2">
        <v>16</v>
      </c>
      <c r="D245" s="2">
        <v>7745633</v>
      </c>
      <c r="E245" s="40" t="s">
        <v>601</v>
      </c>
      <c r="F245" s="2">
        <v>4.2759212997738003E-8</v>
      </c>
      <c r="G245" s="2" t="s">
        <v>106</v>
      </c>
      <c r="H245" s="2">
        <v>2.18492939353109E-4</v>
      </c>
      <c r="I245" s="2" t="s">
        <v>215</v>
      </c>
      <c r="J245" s="2" t="s">
        <v>240</v>
      </c>
      <c r="K245" s="2" t="s">
        <v>113</v>
      </c>
    </row>
    <row r="246" spans="1:11">
      <c r="A246" s="2" t="s">
        <v>7</v>
      </c>
      <c r="B246" s="2" t="s">
        <v>602</v>
      </c>
      <c r="C246" s="2">
        <v>1</v>
      </c>
      <c r="D246" s="2">
        <v>160095386</v>
      </c>
      <c r="E246" s="40" t="s">
        <v>603</v>
      </c>
      <c r="F246" s="2">
        <v>4.2923120503777E-8</v>
      </c>
      <c r="G246" s="2" t="s">
        <v>106</v>
      </c>
      <c r="H246" s="2">
        <v>3.7131302859308298E-5</v>
      </c>
      <c r="I246" s="2" t="s">
        <v>215</v>
      </c>
      <c r="J246" s="2" t="s">
        <v>108</v>
      </c>
      <c r="K246" s="2" t="s">
        <v>108</v>
      </c>
    </row>
    <row r="247" spans="1:11">
      <c r="A247" s="2" t="s">
        <v>7</v>
      </c>
      <c r="B247" s="2" t="s">
        <v>604</v>
      </c>
      <c r="C247" s="2">
        <v>10</v>
      </c>
      <c r="D247" s="2">
        <v>1435146</v>
      </c>
      <c r="E247" s="40" t="s">
        <v>605</v>
      </c>
      <c r="F247" s="2">
        <v>4.29310620701411E-8</v>
      </c>
      <c r="G247" s="2" t="s">
        <v>106</v>
      </c>
      <c r="H247" s="2">
        <v>8.9118962314424296E-5</v>
      </c>
      <c r="I247" s="2" t="s">
        <v>215</v>
      </c>
      <c r="J247" s="2" t="s">
        <v>606</v>
      </c>
      <c r="K247" s="2" t="s">
        <v>113</v>
      </c>
    </row>
    <row r="248" spans="1:11">
      <c r="A248" s="2" t="s">
        <v>10</v>
      </c>
      <c r="B248" s="2" t="s">
        <v>607</v>
      </c>
      <c r="C248" s="2">
        <v>4</v>
      </c>
      <c r="D248" s="2">
        <v>100911233</v>
      </c>
      <c r="E248" s="40" t="s">
        <v>608</v>
      </c>
      <c r="F248" s="2">
        <v>4.29533221807293E-8</v>
      </c>
      <c r="G248" s="2" t="s">
        <v>6</v>
      </c>
      <c r="H248" s="2">
        <v>6.67181448139889E-4</v>
      </c>
      <c r="I248" s="2" t="s">
        <v>237</v>
      </c>
      <c r="J248" s="2" t="s">
        <v>108</v>
      </c>
      <c r="K248" s="2" t="s">
        <v>108</v>
      </c>
    </row>
    <row r="249" spans="1:11">
      <c r="A249" s="2" t="s">
        <v>7</v>
      </c>
      <c r="B249" s="2" t="s">
        <v>609</v>
      </c>
      <c r="C249" s="2">
        <v>11</v>
      </c>
      <c r="D249" s="2">
        <v>649279</v>
      </c>
      <c r="E249" s="40" t="s">
        <v>610</v>
      </c>
      <c r="F249" s="2">
        <v>4.2975718871101498E-8</v>
      </c>
      <c r="G249" s="2" t="s">
        <v>106</v>
      </c>
      <c r="H249" s="2">
        <v>1.3654306120375201E-4</v>
      </c>
      <c r="I249" s="2" t="s">
        <v>215</v>
      </c>
      <c r="J249" s="2" t="s">
        <v>108</v>
      </c>
      <c r="K249" s="2" t="s">
        <v>108</v>
      </c>
    </row>
    <row r="250" spans="1:11">
      <c r="A250" s="2" t="s">
        <v>7</v>
      </c>
      <c r="B250" s="2" t="s">
        <v>611</v>
      </c>
      <c r="C250" s="2">
        <v>1</v>
      </c>
      <c r="D250" s="2">
        <v>10495219</v>
      </c>
      <c r="E250" s="40" t="s">
        <v>612</v>
      </c>
      <c r="F250" s="2">
        <v>4.3087587150986997E-8</v>
      </c>
      <c r="G250" s="2" t="s">
        <v>106</v>
      </c>
      <c r="H250" s="2">
        <v>2.2385550775070001E-4</v>
      </c>
      <c r="I250" s="2" t="s">
        <v>215</v>
      </c>
      <c r="J250" s="2" t="s">
        <v>108</v>
      </c>
      <c r="K250" s="2" t="s">
        <v>108</v>
      </c>
    </row>
    <row r="251" spans="1:11">
      <c r="A251" s="2" t="s">
        <v>7</v>
      </c>
      <c r="B251" s="2" t="s">
        <v>613</v>
      </c>
      <c r="C251" s="2">
        <v>12</v>
      </c>
      <c r="D251" s="2">
        <v>5587590</v>
      </c>
      <c r="E251" s="40" t="s">
        <v>614</v>
      </c>
      <c r="F251" s="2">
        <v>4.4006304907048403E-8</v>
      </c>
      <c r="G251" s="2" t="s">
        <v>106</v>
      </c>
      <c r="H251" s="2">
        <v>3.6003128635356403E-5</v>
      </c>
      <c r="I251" s="2" t="s">
        <v>215</v>
      </c>
      <c r="J251" s="2" t="s">
        <v>108</v>
      </c>
      <c r="K251" s="2" t="s">
        <v>108</v>
      </c>
    </row>
    <row r="252" spans="1:11">
      <c r="A252" s="2" t="s">
        <v>7</v>
      </c>
      <c r="B252" s="2" t="s">
        <v>615</v>
      </c>
      <c r="C252" s="2">
        <v>8</v>
      </c>
      <c r="D252" s="2">
        <v>59763509</v>
      </c>
      <c r="E252" s="40" t="s">
        <v>616</v>
      </c>
      <c r="F252" s="2">
        <v>4.4070786413806097E-8</v>
      </c>
      <c r="G252" s="2" t="s">
        <v>106</v>
      </c>
      <c r="H252" s="2">
        <v>6.3350681443894202E-6</v>
      </c>
      <c r="I252" s="2" t="s">
        <v>215</v>
      </c>
      <c r="J252" s="2" t="s">
        <v>108</v>
      </c>
      <c r="K252" s="2" t="s">
        <v>108</v>
      </c>
    </row>
    <row r="253" spans="1:11">
      <c r="A253" s="2" t="s">
        <v>7</v>
      </c>
      <c r="B253" s="2" t="s">
        <v>617</v>
      </c>
      <c r="C253" s="2">
        <v>4</v>
      </c>
      <c r="D253" s="2">
        <v>93339368</v>
      </c>
      <c r="E253" s="40" t="s">
        <v>618</v>
      </c>
      <c r="F253" s="2">
        <v>4.41306311289317E-8</v>
      </c>
      <c r="G253" s="2" t="s">
        <v>106</v>
      </c>
      <c r="H253" s="2">
        <v>1.4718397243787E-5</v>
      </c>
      <c r="I253" s="2" t="s">
        <v>215</v>
      </c>
      <c r="J253" s="2" t="s">
        <v>108</v>
      </c>
      <c r="K253" s="2" t="s">
        <v>108</v>
      </c>
    </row>
    <row r="254" spans="1:11">
      <c r="A254" s="2" t="s">
        <v>7</v>
      </c>
      <c r="B254" s="2" t="s">
        <v>619</v>
      </c>
      <c r="C254" s="2">
        <v>15</v>
      </c>
      <c r="D254" s="2">
        <v>52715069</v>
      </c>
      <c r="E254" s="40" t="s">
        <v>280</v>
      </c>
      <c r="F254" s="2">
        <v>4.4630271145094402E-8</v>
      </c>
      <c r="G254" s="2" t="s">
        <v>106</v>
      </c>
      <c r="H254" s="2">
        <v>9.5444400458600501E-6</v>
      </c>
      <c r="I254" s="2" t="s">
        <v>215</v>
      </c>
      <c r="J254" s="2" t="s">
        <v>108</v>
      </c>
      <c r="K254" s="2" t="s">
        <v>108</v>
      </c>
    </row>
    <row r="255" spans="1:11">
      <c r="A255" s="2" t="s">
        <v>7</v>
      </c>
      <c r="B255" s="2" t="s">
        <v>620</v>
      </c>
      <c r="C255" s="2">
        <v>2</v>
      </c>
      <c r="D255" s="2">
        <v>26734522</v>
      </c>
      <c r="E255" s="40" t="s">
        <v>621</v>
      </c>
      <c r="F255" s="2">
        <v>4.4679079722358599E-8</v>
      </c>
      <c r="G255" s="2" t="s">
        <v>106</v>
      </c>
      <c r="H255" s="2">
        <v>1.08488206719912E-4</v>
      </c>
      <c r="I255" s="2" t="s">
        <v>215</v>
      </c>
      <c r="J255" s="2" t="s">
        <v>108</v>
      </c>
      <c r="K255" s="2" t="s">
        <v>108</v>
      </c>
    </row>
    <row r="256" spans="1:11">
      <c r="A256" s="2" t="s">
        <v>7</v>
      </c>
      <c r="B256" s="2" t="s">
        <v>622</v>
      </c>
      <c r="C256" s="2">
        <v>18</v>
      </c>
      <c r="D256" s="2">
        <v>475826</v>
      </c>
      <c r="E256" s="40" t="s">
        <v>623</v>
      </c>
      <c r="F256" s="2">
        <v>4.5070802085944003E-8</v>
      </c>
      <c r="G256" s="2" t="s">
        <v>106</v>
      </c>
      <c r="H256" s="2">
        <v>3.9283614003073899E-5</v>
      </c>
      <c r="I256" s="2" t="s">
        <v>215</v>
      </c>
      <c r="J256" s="2" t="s">
        <v>108</v>
      </c>
      <c r="K256" s="2" t="s">
        <v>108</v>
      </c>
    </row>
    <row r="257" spans="1:11">
      <c r="A257" s="2" t="s">
        <v>7</v>
      </c>
      <c r="B257" s="2" t="s">
        <v>624</v>
      </c>
      <c r="C257" s="2">
        <v>4</v>
      </c>
      <c r="D257" s="2">
        <v>29164375</v>
      </c>
      <c r="E257" s="40" t="s">
        <v>625</v>
      </c>
      <c r="F257" s="2">
        <v>4.51971351480251E-8</v>
      </c>
      <c r="G257" s="2" t="s">
        <v>106</v>
      </c>
      <c r="H257" s="2">
        <v>1.4636344402867201E-5</v>
      </c>
      <c r="I257" s="2" t="s">
        <v>237</v>
      </c>
      <c r="J257" s="2" t="s">
        <v>108</v>
      </c>
      <c r="K257" s="2" t="s">
        <v>108</v>
      </c>
    </row>
    <row r="258" spans="1:11">
      <c r="A258" s="2" t="s">
        <v>7</v>
      </c>
      <c r="B258" s="2" t="s">
        <v>626</v>
      </c>
      <c r="C258" s="2">
        <v>6</v>
      </c>
      <c r="D258" s="2">
        <v>11215653</v>
      </c>
      <c r="E258" s="40" t="s">
        <v>627</v>
      </c>
      <c r="F258" s="2">
        <v>4.5311650640510602E-8</v>
      </c>
      <c r="G258" s="2" t="s">
        <v>106</v>
      </c>
      <c r="H258" s="2">
        <v>8.0567456673652601E-6</v>
      </c>
      <c r="I258" s="2" t="s">
        <v>215</v>
      </c>
      <c r="J258" s="2" t="s">
        <v>108</v>
      </c>
      <c r="K258" s="2" t="s">
        <v>108</v>
      </c>
    </row>
    <row r="259" spans="1:11">
      <c r="A259" s="2" t="s">
        <v>7</v>
      </c>
      <c r="B259" s="2" t="s">
        <v>628</v>
      </c>
      <c r="C259" s="2">
        <v>6</v>
      </c>
      <c r="D259" s="2">
        <v>152226503</v>
      </c>
      <c r="E259" s="40" t="s">
        <v>629</v>
      </c>
      <c r="F259" s="2">
        <v>4.5653380589726203E-8</v>
      </c>
      <c r="G259" s="2" t="s">
        <v>106</v>
      </c>
      <c r="H259" s="2">
        <v>4.6516706912423699E-5</v>
      </c>
      <c r="I259" s="2" t="s">
        <v>215</v>
      </c>
      <c r="J259" s="2" t="s">
        <v>630</v>
      </c>
      <c r="K259" s="2" t="s">
        <v>631</v>
      </c>
    </row>
    <row r="260" spans="1:11">
      <c r="A260" s="2" t="s">
        <v>7</v>
      </c>
      <c r="B260" s="2" t="s">
        <v>632</v>
      </c>
      <c r="C260" s="2">
        <v>4</v>
      </c>
      <c r="D260" s="2">
        <v>140463658</v>
      </c>
      <c r="E260" s="40" t="s">
        <v>633</v>
      </c>
      <c r="F260" s="2">
        <v>4.5723670929166E-8</v>
      </c>
      <c r="G260" s="2" t="s">
        <v>106</v>
      </c>
      <c r="H260" s="2">
        <v>4.73643601972669E-5</v>
      </c>
      <c r="I260" s="2" t="s">
        <v>215</v>
      </c>
      <c r="J260" s="2" t="s">
        <v>634</v>
      </c>
      <c r="K260" s="2" t="s">
        <v>113</v>
      </c>
    </row>
    <row r="261" spans="1:11">
      <c r="A261" s="2" t="s">
        <v>7</v>
      </c>
      <c r="B261" s="2" t="s">
        <v>635</v>
      </c>
      <c r="C261" s="2">
        <v>22</v>
      </c>
      <c r="D261" s="2">
        <v>46861387</v>
      </c>
      <c r="E261" s="40" t="s">
        <v>636</v>
      </c>
      <c r="F261" s="2">
        <v>4.6238051362545202E-8</v>
      </c>
      <c r="G261" s="2" t="s">
        <v>106</v>
      </c>
      <c r="H261" s="2">
        <v>8.8475469188113094E-5</v>
      </c>
      <c r="I261" s="2" t="s">
        <v>215</v>
      </c>
      <c r="J261" s="2" t="s">
        <v>108</v>
      </c>
      <c r="K261" s="2" t="s">
        <v>108</v>
      </c>
    </row>
    <row r="262" spans="1:11">
      <c r="A262" s="2" t="s">
        <v>7</v>
      </c>
      <c r="B262" s="2" t="s">
        <v>637</v>
      </c>
      <c r="C262" s="2">
        <v>2</v>
      </c>
      <c r="D262" s="2">
        <v>42692054</v>
      </c>
      <c r="E262" s="40" t="s">
        <v>638</v>
      </c>
      <c r="F262" s="2">
        <v>4.6269166583907703E-8</v>
      </c>
      <c r="G262" s="2" t="s">
        <v>106</v>
      </c>
      <c r="H262" s="2">
        <v>1.4171193422376499E-5</v>
      </c>
      <c r="I262" s="2" t="s">
        <v>215</v>
      </c>
      <c r="J262" s="2" t="s">
        <v>108</v>
      </c>
      <c r="K262" s="2" t="s">
        <v>108</v>
      </c>
    </row>
    <row r="263" spans="1:11">
      <c r="A263" s="2" t="s">
        <v>7</v>
      </c>
      <c r="B263" s="2" t="s">
        <v>639</v>
      </c>
      <c r="C263" s="2">
        <v>11</v>
      </c>
      <c r="D263" s="2">
        <v>476829</v>
      </c>
      <c r="E263" s="40" t="s">
        <v>640</v>
      </c>
      <c r="F263" s="2">
        <v>4.6791113025188197E-8</v>
      </c>
      <c r="G263" s="2" t="s">
        <v>106</v>
      </c>
      <c r="H263" s="2">
        <v>5.1677447342537498E-5</v>
      </c>
      <c r="I263" s="2" t="s">
        <v>215</v>
      </c>
      <c r="J263" s="2" t="s">
        <v>108</v>
      </c>
      <c r="K263" s="2" t="s">
        <v>108</v>
      </c>
    </row>
    <row r="264" spans="1:11">
      <c r="A264" s="2" t="s">
        <v>7</v>
      </c>
      <c r="B264" s="2" t="s">
        <v>641</v>
      </c>
      <c r="C264" s="2">
        <v>11</v>
      </c>
      <c r="D264" s="2">
        <v>122060337</v>
      </c>
      <c r="E264" s="40" t="s">
        <v>642</v>
      </c>
      <c r="F264" s="2">
        <v>4.7335404030431998E-8</v>
      </c>
      <c r="G264" s="2" t="s">
        <v>106</v>
      </c>
      <c r="H264" s="2">
        <v>8.7852941208155195E-5</v>
      </c>
      <c r="I264" s="2" t="s">
        <v>237</v>
      </c>
      <c r="J264" s="2" t="s">
        <v>108</v>
      </c>
      <c r="K264" s="2" t="s">
        <v>108</v>
      </c>
    </row>
    <row r="265" spans="1:11">
      <c r="A265" s="2" t="s">
        <v>7</v>
      </c>
      <c r="B265" s="2" t="s">
        <v>643</v>
      </c>
      <c r="C265" s="2">
        <v>3</v>
      </c>
      <c r="D265" s="2">
        <v>194130503</v>
      </c>
      <c r="E265" s="40" t="s">
        <v>644</v>
      </c>
      <c r="F265" s="2">
        <v>4.7465211846929397E-8</v>
      </c>
      <c r="G265" s="2" t="s">
        <v>106</v>
      </c>
      <c r="H265" s="2">
        <v>1.10786415152117E-5</v>
      </c>
      <c r="I265" s="2" t="s">
        <v>215</v>
      </c>
      <c r="J265" s="2" t="s">
        <v>108</v>
      </c>
      <c r="K265" s="2" t="s">
        <v>108</v>
      </c>
    </row>
    <row r="266" spans="1:11">
      <c r="A266" s="2" t="s">
        <v>7</v>
      </c>
      <c r="B266" s="2" t="s">
        <v>645</v>
      </c>
      <c r="C266" s="2">
        <v>2</v>
      </c>
      <c r="D266" s="2">
        <v>178580350</v>
      </c>
      <c r="E266" s="40" t="s">
        <v>646</v>
      </c>
      <c r="F266" s="2">
        <v>4.80235975323102E-8</v>
      </c>
      <c r="G266" s="2" t="s">
        <v>106</v>
      </c>
      <c r="H266" s="2">
        <v>1.45255830555736E-5</v>
      </c>
      <c r="I266" s="2" t="s">
        <v>237</v>
      </c>
      <c r="J266" s="2" t="s">
        <v>108</v>
      </c>
      <c r="K266" s="2" t="s">
        <v>108</v>
      </c>
    </row>
    <row r="267" spans="1:11">
      <c r="A267" s="2" t="s">
        <v>7</v>
      </c>
      <c r="B267" s="2" t="s">
        <v>647</v>
      </c>
      <c r="C267" s="2">
        <v>16</v>
      </c>
      <c r="D267" s="2">
        <v>4711084</v>
      </c>
      <c r="E267" s="40" t="s">
        <v>648</v>
      </c>
      <c r="F267" s="2">
        <v>4.9154368678359097E-8</v>
      </c>
      <c r="G267" s="2" t="s">
        <v>106</v>
      </c>
      <c r="H267" s="2">
        <v>1.0237388380855101E-4</v>
      </c>
      <c r="I267" s="2" t="s">
        <v>215</v>
      </c>
      <c r="J267" s="2" t="s">
        <v>108</v>
      </c>
      <c r="K267" s="2" t="s">
        <v>108</v>
      </c>
    </row>
    <row r="268" spans="1:11">
      <c r="A268" s="2" t="s">
        <v>7</v>
      </c>
      <c r="B268" s="2" t="s">
        <v>649</v>
      </c>
      <c r="C268" s="2">
        <v>7</v>
      </c>
      <c r="D268" s="2">
        <v>13896397</v>
      </c>
      <c r="E268" s="40" t="s">
        <v>650</v>
      </c>
      <c r="F268" s="2">
        <v>4.9341802694996902E-8</v>
      </c>
      <c r="G268" s="2" t="s">
        <v>106</v>
      </c>
      <c r="H268" s="2">
        <v>3.2040873675705903E-5</v>
      </c>
      <c r="I268" s="2" t="s">
        <v>237</v>
      </c>
      <c r="J268" s="2" t="s">
        <v>108</v>
      </c>
      <c r="K268" s="2" t="s">
        <v>108</v>
      </c>
    </row>
    <row r="269" spans="1:11">
      <c r="A269" s="2" t="s">
        <v>7</v>
      </c>
      <c r="B269" s="2" t="s">
        <v>651</v>
      </c>
      <c r="C269" s="2">
        <v>12</v>
      </c>
      <c r="D269" s="2">
        <v>29920152</v>
      </c>
      <c r="E269" s="40" t="s">
        <v>652</v>
      </c>
      <c r="F269" s="2">
        <v>4.9747493020882099E-8</v>
      </c>
      <c r="G269" s="2" t="s">
        <v>106</v>
      </c>
      <c r="H269" s="2">
        <v>7.4423448710184096E-5</v>
      </c>
      <c r="I269" s="2" t="s">
        <v>215</v>
      </c>
      <c r="J269" s="2" t="s">
        <v>108</v>
      </c>
      <c r="K269" s="2" t="s">
        <v>108</v>
      </c>
    </row>
    <row r="270" spans="1:11">
      <c r="A270" s="2" t="s">
        <v>7</v>
      </c>
      <c r="B270" s="2" t="s">
        <v>653</v>
      </c>
      <c r="C270" s="2">
        <v>1</v>
      </c>
      <c r="D270" s="2">
        <v>19946187</v>
      </c>
      <c r="E270" s="40" t="s">
        <v>654</v>
      </c>
      <c r="F270" s="2">
        <v>4.9884845064344203E-8</v>
      </c>
      <c r="G270" s="2" t="s">
        <v>106</v>
      </c>
      <c r="H270" s="2">
        <v>1.91218399901548E-5</v>
      </c>
      <c r="I270" s="2" t="s">
        <v>215</v>
      </c>
      <c r="J270" s="2" t="s">
        <v>108</v>
      </c>
      <c r="K270" s="2" t="s">
        <v>108</v>
      </c>
    </row>
    <row r="273" spans="1:4">
      <c r="A273" s="37" t="s">
        <v>672</v>
      </c>
    </row>
    <row r="274" spans="1:4" ht="16">
      <c r="A274" s="95" t="s">
        <v>675</v>
      </c>
    </row>
    <row r="275" spans="1:4" ht="16">
      <c r="A275" s="95" t="s">
        <v>794</v>
      </c>
    </row>
    <row r="276" spans="1:4" ht="16">
      <c r="A276" s="95" t="s">
        <v>795</v>
      </c>
    </row>
    <row r="281" spans="1:4">
      <c r="A281" s="37" t="s">
        <v>676</v>
      </c>
    </row>
    <row r="282" spans="1:4" ht="16">
      <c r="A282" s="208" t="s">
        <v>677</v>
      </c>
      <c r="B282" s="209"/>
      <c r="C282" s="209"/>
      <c r="D282" s="209"/>
    </row>
    <row r="283" spans="1:4" ht="16">
      <c r="A283" s="97" t="s">
        <v>680</v>
      </c>
      <c r="B283" s="97" t="s">
        <v>678</v>
      </c>
      <c r="C283" s="97" t="s">
        <v>679</v>
      </c>
      <c r="D283" s="97" t="s">
        <v>681</v>
      </c>
    </row>
    <row r="284" spans="1:4" ht="16">
      <c r="A284" t="s">
        <v>684</v>
      </c>
      <c r="B284" t="s">
        <v>682</v>
      </c>
      <c r="C284" t="s">
        <v>683</v>
      </c>
      <c r="D284" t="s">
        <v>685</v>
      </c>
    </row>
    <row r="285" spans="1:4" ht="16">
      <c r="A285" t="s">
        <v>688</v>
      </c>
      <c r="B285" t="s">
        <v>686</v>
      </c>
      <c r="C285" t="s">
        <v>687</v>
      </c>
      <c r="D285" t="s">
        <v>685</v>
      </c>
    </row>
    <row r="286" spans="1:4" ht="16">
      <c r="A286" t="s">
        <v>691</v>
      </c>
      <c r="B286" t="s">
        <v>689</v>
      </c>
      <c r="C286" t="s">
        <v>690</v>
      </c>
      <c r="D286" t="s">
        <v>685</v>
      </c>
    </row>
    <row r="287" spans="1:4" ht="16">
      <c r="A287" t="s">
        <v>694</v>
      </c>
      <c r="B287" t="s">
        <v>692</v>
      </c>
      <c r="C287" t="s">
        <v>693</v>
      </c>
      <c r="D287" t="s">
        <v>685</v>
      </c>
    </row>
    <row r="288" spans="1:4" ht="16">
      <c r="A288" t="s">
        <v>697</v>
      </c>
      <c r="B288" t="s">
        <v>695</v>
      </c>
      <c r="C288" t="s">
        <v>696</v>
      </c>
      <c r="D288" t="s">
        <v>685</v>
      </c>
    </row>
    <row r="289" spans="1:4" ht="16">
      <c r="A289" t="s">
        <v>700</v>
      </c>
      <c r="B289" t="s">
        <v>698</v>
      </c>
      <c r="C289" t="s">
        <v>699</v>
      </c>
      <c r="D289" t="s">
        <v>685</v>
      </c>
    </row>
    <row r="290" spans="1:4" ht="16">
      <c r="A290" t="s">
        <v>703</v>
      </c>
      <c r="B290" t="s">
        <v>701</v>
      </c>
      <c r="C290" t="s">
        <v>702</v>
      </c>
      <c r="D290" t="s">
        <v>685</v>
      </c>
    </row>
    <row r="291" spans="1:4" ht="16">
      <c r="A291" t="s">
        <v>706</v>
      </c>
      <c r="B291" t="s">
        <v>704</v>
      </c>
      <c r="C291" t="s">
        <v>705</v>
      </c>
      <c r="D291" t="s">
        <v>685</v>
      </c>
    </row>
    <row r="292" spans="1:4" ht="16">
      <c r="A292" t="s">
        <v>709</v>
      </c>
      <c r="B292" t="s">
        <v>707</v>
      </c>
      <c r="C292" t="s">
        <v>708</v>
      </c>
      <c r="D292" t="s">
        <v>710</v>
      </c>
    </row>
    <row r="293" spans="1:4" ht="16">
      <c r="A293" t="s">
        <v>713</v>
      </c>
      <c r="B293" t="s">
        <v>711</v>
      </c>
      <c r="C293" t="s">
        <v>712</v>
      </c>
      <c r="D293" t="s">
        <v>710</v>
      </c>
    </row>
    <row r="294" spans="1:4" ht="16">
      <c r="A294" t="s">
        <v>716</v>
      </c>
      <c r="B294" t="s">
        <v>714</v>
      </c>
      <c r="C294" t="s">
        <v>715</v>
      </c>
      <c r="D294" t="s">
        <v>710</v>
      </c>
    </row>
    <row r="295" spans="1:4" ht="16">
      <c r="A295" t="s">
        <v>719</v>
      </c>
      <c r="B295" t="s">
        <v>717</v>
      </c>
      <c r="C295" t="s">
        <v>718</v>
      </c>
      <c r="D295" t="s">
        <v>710</v>
      </c>
    </row>
    <row r="296" spans="1:4" ht="16">
      <c r="A296" t="s">
        <v>722</v>
      </c>
      <c r="B296" t="s">
        <v>720</v>
      </c>
      <c r="C296" t="s">
        <v>721</v>
      </c>
      <c r="D296" t="s">
        <v>723</v>
      </c>
    </row>
    <row r="297" spans="1:4" ht="16">
      <c r="A297" t="s">
        <v>726</v>
      </c>
      <c r="B297" t="s">
        <v>724</v>
      </c>
      <c r="C297" t="s">
        <v>725</v>
      </c>
      <c r="D297" t="s">
        <v>723</v>
      </c>
    </row>
    <row r="298" spans="1:4" ht="16">
      <c r="A298" t="s">
        <v>729</v>
      </c>
      <c r="B298" t="s">
        <v>727</v>
      </c>
      <c r="C298" t="s">
        <v>728</v>
      </c>
      <c r="D298" t="s">
        <v>723</v>
      </c>
    </row>
    <row r="299" spans="1:4" ht="16">
      <c r="A299" t="s">
        <v>732</v>
      </c>
      <c r="B299" t="s">
        <v>730</v>
      </c>
      <c r="C299" t="s">
        <v>731</v>
      </c>
      <c r="D299" t="s">
        <v>723</v>
      </c>
    </row>
    <row r="300" spans="1:4" ht="16">
      <c r="A300" t="s">
        <v>735</v>
      </c>
      <c r="B300" t="s">
        <v>733</v>
      </c>
      <c r="C300" t="s">
        <v>734</v>
      </c>
      <c r="D300" t="s">
        <v>723</v>
      </c>
    </row>
    <row r="301" spans="1:4" ht="16">
      <c r="A301" t="s">
        <v>738</v>
      </c>
      <c r="B301" t="s">
        <v>736</v>
      </c>
      <c r="C301" t="s">
        <v>737</v>
      </c>
      <c r="D301" t="s">
        <v>739</v>
      </c>
    </row>
    <row r="302" spans="1:4" ht="16">
      <c r="A302" t="s">
        <v>742</v>
      </c>
      <c r="B302" t="s">
        <v>740</v>
      </c>
      <c r="C302" t="s">
        <v>741</v>
      </c>
      <c r="D302" t="s">
        <v>739</v>
      </c>
    </row>
    <row r="303" spans="1:4" ht="16">
      <c r="A303" t="s">
        <v>745</v>
      </c>
      <c r="B303" t="s">
        <v>743</v>
      </c>
      <c r="C303" t="s">
        <v>744</v>
      </c>
      <c r="D303" t="s">
        <v>739</v>
      </c>
    </row>
    <row r="304" spans="1:4" ht="16">
      <c r="A304" t="s">
        <v>748</v>
      </c>
      <c r="B304" t="s">
        <v>746</v>
      </c>
      <c r="C304" t="s">
        <v>747</v>
      </c>
      <c r="D304" t="s">
        <v>739</v>
      </c>
    </row>
    <row r="305" spans="1:4" ht="16">
      <c r="A305" t="s">
        <v>751</v>
      </c>
      <c r="B305" t="s">
        <v>749</v>
      </c>
      <c r="C305" t="s">
        <v>750</v>
      </c>
      <c r="D305" t="s">
        <v>739</v>
      </c>
    </row>
    <row r="306" spans="1:4" ht="16">
      <c r="A306" t="s">
        <v>754</v>
      </c>
      <c r="B306" t="s">
        <v>752</v>
      </c>
      <c r="C306" t="s">
        <v>753</v>
      </c>
      <c r="D306" t="s">
        <v>739</v>
      </c>
    </row>
    <row r="307" spans="1:4" ht="16">
      <c r="A307" t="s">
        <v>757</v>
      </c>
      <c r="B307" t="s">
        <v>755</v>
      </c>
      <c r="C307" t="s">
        <v>756</v>
      </c>
      <c r="D307" t="s">
        <v>739</v>
      </c>
    </row>
    <row r="308" spans="1:4" ht="16">
      <c r="A308" t="s">
        <v>760</v>
      </c>
      <c r="B308" t="s">
        <v>758</v>
      </c>
      <c r="C308" t="s">
        <v>759</v>
      </c>
      <c r="D308" t="s">
        <v>739</v>
      </c>
    </row>
    <row r="309" spans="1:4" ht="16">
      <c r="A309" t="s">
        <v>763</v>
      </c>
      <c r="B309" t="s">
        <v>761</v>
      </c>
      <c r="C309" t="s">
        <v>762</v>
      </c>
      <c r="D309" t="s">
        <v>739</v>
      </c>
    </row>
    <row r="310" spans="1:4" ht="16">
      <c r="A310" t="s">
        <v>766</v>
      </c>
      <c r="B310" t="s">
        <v>764</v>
      </c>
      <c r="C310" t="s">
        <v>765</v>
      </c>
      <c r="D310" t="s">
        <v>739</v>
      </c>
    </row>
    <row r="311" spans="1:4" ht="16">
      <c r="A311" t="s">
        <v>769</v>
      </c>
      <c r="B311" t="s">
        <v>767</v>
      </c>
      <c r="C311" t="s">
        <v>768</v>
      </c>
      <c r="D311" t="s">
        <v>739</v>
      </c>
    </row>
    <row r="312" spans="1:4" ht="16">
      <c r="A312" t="s">
        <v>772</v>
      </c>
      <c r="B312" t="s">
        <v>770</v>
      </c>
      <c r="C312" t="s">
        <v>771</v>
      </c>
      <c r="D312" t="s">
        <v>739</v>
      </c>
    </row>
    <row r="313" spans="1:4" ht="16">
      <c r="A313" t="s">
        <v>775</v>
      </c>
      <c r="B313" t="s">
        <v>773</v>
      </c>
      <c r="C313" t="s">
        <v>774</v>
      </c>
      <c r="D313" t="s">
        <v>739</v>
      </c>
    </row>
    <row r="314" spans="1:4" ht="16">
      <c r="A314" t="s">
        <v>778</v>
      </c>
      <c r="B314" t="s">
        <v>776</v>
      </c>
      <c r="C314" t="s">
        <v>777</v>
      </c>
      <c r="D314" t="s">
        <v>710</v>
      </c>
    </row>
    <row r="315" spans="1:4" ht="16">
      <c r="A315" t="s">
        <v>781</v>
      </c>
      <c r="B315" t="s">
        <v>779</v>
      </c>
      <c r="C315" t="s">
        <v>780</v>
      </c>
      <c r="D315" t="s">
        <v>739</v>
      </c>
    </row>
    <row r="316" spans="1:4" ht="16">
      <c r="A316" t="s">
        <v>784</v>
      </c>
      <c r="B316" t="s">
        <v>782</v>
      </c>
      <c r="C316" t="s">
        <v>783</v>
      </c>
      <c r="D316" t="s">
        <v>739</v>
      </c>
    </row>
    <row r="317" spans="1:4" ht="16">
      <c r="A317" t="s">
        <v>787</v>
      </c>
      <c r="B317" t="s">
        <v>785</v>
      </c>
      <c r="C317" t="s">
        <v>786</v>
      </c>
      <c r="D317" t="s">
        <v>739</v>
      </c>
    </row>
    <row r="318" spans="1:4" ht="16">
      <c r="A318" t="s">
        <v>790</v>
      </c>
      <c r="B318" t="s">
        <v>788</v>
      </c>
      <c r="C318" t="s">
        <v>789</v>
      </c>
      <c r="D318" t="s">
        <v>739</v>
      </c>
    </row>
    <row r="319" spans="1:4" ht="16">
      <c r="A319" t="s">
        <v>793</v>
      </c>
      <c r="B319" t="s">
        <v>791</v>
      </c>
      <c r="C319" t="s">
        <v>792</v>
      </c>
      <c r="D319" t="s">
        <v>739</v>
      </c>
    </row>
  </sheetData>
  <mergeCells count="1">
    <mergeCell ref="A282:D282"/>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7D35C-4D55-554E-A227-9A6B67F1F8E6}">
  <dimension ref="A1:J15"/>
  <sheetViews>
    <sheetView workbookViewId="0">
      <selection activeCell="D19" sqref="D19"/>
    </sheetView>
  </sheetViews>
  <sheetFormatPr baseColWidth="10" defaultRowHeight="16"/>
  <cols>
    <col min="1" max="1" width="9.1640625" customWidth="1"/>
    <col min="2" max="6" width="12.1640625" bestFit="1" customWidth="1"/>
  </cols>
  <sheetData>
    <row r="1" spans="1:10">
      <c r="A1" s="173" t="s">
        <v>899</v>
      </c>
      <c r="B1" s="173"/>
      <c r="C1" s="173"/>
      <c r="D1" s="173"/>
      <c r="E1" s="173"/>
      <c r="F1" s="173"/>
      <c r="G1" s="173"/>
      <c r="H1" s="173"/>
      <c r="I1" s="173"/>
      <c r="J1" s="173"/>
    </row>
    <row r="2" spans="1:10">
      <c r="A2" s="173"/>
      <c r="B2" s="173"/>
      <c r="C2" s="173"/>
      <c r="D2" s="173"/>
      <c r="E2" s="173"/>
      <c r="F2" s="173"/>
      <c r="G2" s="173"/>
      <c r="H2" s="173"/>
      <c r="I2" s="173"/>
      <c r="J2" s="173"/>
    </row>
    <row r="3" spans="1:10">
      <c r="A3" s="173"/>
      <c r="B3" s="173"/>
      <c r="C3" s="173"/>
      <c r="D3" s="173"/>
      <c r="E3" s="173"/>
      <c r="F3" s="173"/>
      <c r="G3" s="173"/>
      <c r="H3" s="173"/>
      <c r="I3" s="173"/>
      <c r="J3" s="173"/>
    </row>
    <row r="4" spans="1:10">
      <c r="A4" s="173"/>
      <c r="B4" s="173"/>
      <c r="C4" s="173"/>
      <c r="D4" s="173"/>
      <c r="E4" s="173"/>
      <c r="F4" s="173"/>
      <c r="G4" s="173"/>
      <c r="H4" s="173"/>
      <c r="I4" s="173"/>
      <c r="J4" s="173"/>
    </row>
    <row r="8" spans="1:10">
      <c r="B8" s="146" t="s">
        <v>840</v>
      </c>
      <c r="C8" s="147"/>
      <c r="D8" s="147"/>
      <c r="E8" s="147"/>
      <c r="F8" s="148"/>
    </row>
    <row r="9" spans="1:10">
      <c r="A9" s="142" t="s">
        <v>841</v>
      </c>
      <c r="B9" s="142" t="s">
        <v>72</v>
      </c>
      <c r="C9" s="141" t="s">
        <v>71</v>
      </c>
      <c r="D9" s="141" t="s">
        <v>76</v>
      </c>
      <c r="E9" s="141" t="s">
        <v>78</v>
      </c>
      <c r="F9" s="143" t="s">
        <v>808</v>
      </c>
    </row>
    <row r="10" spans="1:10">
      <c r="A10" s="144" t="s">
        <v>72</v>
      </c>
      <c r="B10" s="132">
        <v>0.99469903264445103</v>
      </c>
      <c r="C10" s="132">
        <v>0.994444654957515</v>
      </c>
      <c r="D10" s="132">
        <v>0.99537799093730495</v>
      </c>
      <c r="E10" s="132">
        <v>0.98923400671561401</v>
      </c>
      <c r="F10" s="133">
        <v>0.98758096363688597</v>
      </c>
    </row>
    <row r="11" spans="1:10">
      <c r="A11" s="144" t="s">
        <v>71</v>
      </c>
      <c r="B11" s="132">
        <v>3.2952100000000001E-19</v>
      </c>
      <c r="C11" s="132">
        <v>7.0510499999999996E-7</v>
      </c>
      <c r="D11" s="132">
        <v>8.9207600000000005E-9</v>
      </c>
      <c r="E11" s="132">
        <v>1.43338E-6</v>
      </c>
      <c r="F11" s="133">
        <v>8.3283299999999995E-7</v>
      </c>
    </row>
    <row r="12" spans="1:10">
      <c r="A12" s="144" t="s">
        <v>78</v>
      </c>
      <c r="B12" s="132">
        <v>4.1466900000000002E-7</v>
      </c>
      <c r="C12" s="132">
        <v>1.0410799999999999E-6</v>
      </c>
      <c r="D12" s="132">
        <v>3.5912100000000003E-8</v>
      </c>
      <c r="E12" s="132">
        <v>1.6347899999999999E-6</v>
      </c>
      <c r="F12" s="133">
        <v>1.37745E-6</v>
      </c>
    </row>
    <row r="13" spans="1:10">
      <c r="A13" s="144" t="s">
        <v>78</v>
      </c>
      <c r="B13" s="132">
        <v>2.4894E-57</v>
      </c>
      <c r="C13" s="132">
        <v>8.8612599999999995E-7</v>
      </c>
      <c r="D13" s="132">
        <v>1.08796E-9</v>
      </c>
      <c r="E13" s="132">
        <v>1.0631400000000001E-6</v>
      </c>
      <c r="F13" s="133">
        <v>5.67183E-7</v>
      </c>
    </row>
    <row r="14" spans="1:10">
      <c r="A14" s="144" t="s">
        <v>808</v>
      </c>
      <c r="B14" s="132">
        <v>2.1248E-52</v>
      </c>
      <c r="C14" s="132">
        <v>1.0505900000000001E-6</v>
      </c>
      <c r="D14" s="132">
        <v>1.8703300000000001E-9</v>
      </c>
      <c r="E14" s="132">
        <v>1.1011999999999999E-6</v>
      </c>
      <c r="F14" s="133">
        <v>9.3676400000000004E-7</v>
      </c>
    </row>
    <row r="15" spans="1:10">
      <c r="A15" s="145" t="s">
        <v>811</v>
      </c>
      <c r="B15" s="134">
        <v>2.9079446134002301E-11</v>
      </c>
      <c r="C15" s="134">
        <v>0.59527170184132905</v>
      </c>
      <c r="D15" s="134">
        <v>3.6501722853837202E-4</v>
      </c>
      <c r="E15" s="134">
        <v>0.54421322289627205</v>
      </c>
      <c r="F15" s="135">
        <v>0.70658624999987996</v>
      </c>
    </row>
  </sheetData>
  <mergeCells count="1">
    <mergeCell ref="A1:J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0886F-68B6-6941-9D9C-6EABB920739B}">
  <dimension ref="A1:P31"/>
  <sheetViews>
    <sheetView workbookViewId="0">
      <selection activeCell="H41" sqref="H41"/>
    </sheetView>
  </sheetViews>
  <sheetFormatPr baseColWidth="10" defaultColWidth="8.83203125" defaultRowHeight="15"/>
  <cols>
    <col min="1" max="1" width="8.83203125" style="2"/>
    <col min="2" max="2" width="17" style="42" customWidth="1"/>
    <col min="3" max="4" width="8.83203125" style="42"/>
    <col min="5" max="6" width="8.83203125" style="2"/>
    <col min="7" max="7" width="8.83203125" style="42"/>
    <col min="8" max="8" width="12.6640625" style="2" customWidth="1"/>
    <col min="9" max="15" width="8.83203125" style="2"/>
    <col min="16" max="16" width="30.83203125" style="2" customWidth="1"/>
    <col min="17" max="16384" width="8.83203125" style="2"/>
  </cols>
  <sheetData>
    <row r="1" spans="1:16" ht="16">
      <c r="A1" s="182" t="s">
        <v>827</v>
      </c>
      <c r="B1" s="183"/>
      <c r="C1" s="183"/>
      <c r="D1" s="183"/>
      <c r="E1" s="183"/>
      <c r="F1" s="183"/>
      <c r="G1" s="183"/>
      <c r="H1" s="183"/>
    </row>
    <row r="4" spans="1:16" ht="16" thickBot="1"/>
    <row r="5" spans="1:16" s="45" customFormat="1" ht="16" thickBot="1">
      <c r="A5" s="43"/>
      <c r="B5" s="177" t="s">
        <v>655</v>
      </c>
      <c r="C5" s="44"/>
      <c r="D5" s="179" t="s">
        <v>74</v>
      </c>
      <c r="E5" s="180"/>
      <c r="F5" s="181"/>
      <c r="G5" s="185" t="s">
        <v>663</v>
      </c>
      <c r="H5" s="180"/>
      <c r="I5" s="181"/>
      <c r="J5" s="185" t="s">
        <v>70</v>
      </c>
      <c r="K5" s="180"/>
      <c r="L5" s="181"/>
      <c r="M5" s="185" t="s">
        <v>73</v>
      </c>
      <c r="N5" s="180"/>
      <c r="O5" s="181"/>
      <c r="P5" s="174" t="s">
        <v>656</v>
      </c>
    </row>
    <row r="6" spans="1:16" s="45" customFormat="1">
      <c r="A6" s="46" t="s">
        <v>75</v>
      </c>
      <c r="B6" s="178"/>
      <c r="C6" s="47" t="s">
        <v>657</v>
      </c>
      <c r="D6" s="48" t="s">
        <v>658</v>
      </c>
      <c r="E6" s="45" t="s">
        <v>659</v>
      </c>
      <c r="F6" s="49" t="s">
        <v>660</v>
      </c>
      <c r="G6" s="50" t="s">
        <v>658</v>
      </c>
      <c r="H6" s="45" t="s">
        <v>659</v>
      </c>
      <c r="I6" s="49" t="s">
        <v>660</v>
      </c>
      <c r="J6" s="51" t="s">
        <v>658</v>
      </c>
      <c r="K6" s="45" t="s">
        <v>659</v>
      </c>
      <c r="L6" s="49" t="s">
        <v>660</v>
      </c>
      <c r="M6" s="51" t="s">
        <v>658</v>
      </c>
      <c r="N6" s="45" t="s">
        <v>659</v>
      </c>
      <c r="O6" s="49" t="s">
        <v>660</v>
      </c>
      <c r="P6" s="175"/>
    </row>
    <row r="7" spans="1:16">
      <c r="A7" s="52" t="s">
        <v>72</v>
      </c>
      <c r="B7" s="53">
        <v>1</v>
      </c>
      <c r="C7" s="53" t="s">
        <v>6</v>
      </c>
      <c r="D7" s="54">
        <v>2</v>
      </c>
      <c r="E7" s="55">
        <v>1.8270954568321101</v>
      </c>
      <c r="F7" s="56">
        <v>5.9246872801043501E-2</v>
      </c>
      <c r="G7" s="54">
        <v>0.97499999999999998</v>
      </c>
      <c r="H7" s="55">
        <v>0.96648930394907095</v>
      </c>
      <c r="I7" s="56">
        <v>1.38944307942027E-3</v>
      </c>
      <c r="J7" s="52">
        <v>2.5000000000000001E-4</v>
      </c>
      <c r="K7" s="55">
        <v>2.4783345078381602E-4</v>
      </c>
      <c r="L7" s="56">
        <v>1.5753254039484002E-5</v>
      </c>
      <c r="M7" s="52">
        <v>0.01</v>
      </c>
      <c r="N7" s="55">
        <v>1.0024047835269599E-2</v>
      </c>
      <c r="O7" s="56">
        <v>5.2040585342051095E-4</v>
      </c>
      <c r="P7" s="56">
        <v>400</v>
      </c>
    </row>
    <row r="8" spans="1:16">
      <c r="A8" s="57" t="s">
        <v>72</v>
      </c>
      <c r="B8" s="58">
        <v>2</v>
      </c>
      <c r="C8" s="58" t="s">
        <v>6</v>
      </c>
      <c r="D8" s="59">
        <v>5</v>
      </c>
      <c r="E8" s="60">
        <v>4.9398141750200697</v>
      </c>
      <c r="F8" s="61">
        <v>0.14075819235769499</v>
      </c>
      <c r="G8" s="59">
        <v>0.97499999999999998</v>
      </c>
      <c r="H8" s="60">
        <v>0.97439895155419198</v>
      </c>
      <c r="I8" s="61">
        <v>1.1776042261921001E-3</v>
      </c>
      <c r="J8" s="57">
        <v>2.5000000000000001E-4</v>
      </c>
      <c r="K8" s="60">
        <v>2.47586719799386E-4</v>
      </c>
      <c r="L8" s="61">
        <v>1.5731094321233101E-5</v>
      </c>
      <c r="M8" s="57">
        <v>0.01</v>
      </c>
      <c r="N8" s="60">
        <v>1.00346421846862E-2</v>
      </c>
      <c r="O8" s="61">
        <v>5.2302035037455003E-4</v>
      </c>
      <c r="P8" s="61">
        <v>400</v>
      </c>
    </row>
    <row r="9" spans="1:16">
      <c r="A9" s="57" t="s">
        <v>72</v>
      </c>
      <c r="B9" s="58">
        <v>3</v>
      </c>
      <c r="C9" s="58" t="s">
        <v>6</v>
      </c>
      <c r="D9" s="59">
        <v>15</v>
      </c>
      <c r="E9" s="60">
        <v>14.944908116670099</v>
      </c>
      <c r="F9" s="61">
        <v>0.29725333804572102</v>
      </c>
      <c r="G9" s="59">
        <v>0.97499999999999998</v>
      </c>
      <c r="H9" s="60">
        <v>0.97487154345857496</v>
      </c>
      <c r="I9" s="61">
        <v>5.1399628912606604E-4</v>
      </c>
      <c r="J9" s="57">
        <v>2.5000000000000001E-4</v>
      </c>
      <c r="K9" s="60">
        <v>2.4747996258115101E-4</v>
      </c>
      <c r="L9" s="61">
        <v>1.58335802703087E-5</v>
      </c>
      <c r="M9" s="57">
        <v>0.01</v>
      </c>
      <c r="N9" s="60">
        <v>1.00398211135644E-2</v>
      </c>
      <c r="O9" s="61">
        <v>5.2893344023092895E-4</v>
      </c>
      <c r="P9" s="61">
        <v>400</v>
      </c>
    </row>
    <row r="10" spans="1:16" s="67" customFormat="1">
      <c r="A10" s="62" t="s">
        <v>71</v>
      </c>
      <c r="B10" s="63">
        <v>1</v>
      </c>
      <c r="C10" s="63" t="s">
        <v>6</v>
      </c>
      <c r="D10" s="64">
        <v>1</v>
      </c>
      <c r="E10" s="65">
        <v>1.01527927762819</v>
      </c>
      <c r="F10" s="66">
        <v>0.107150780938888</v>
      </c>
      <c r="G10" s="64">
        <v>1</v>
      </c>
      <c r="H10" s="65">
        <v>0.98997718505573096</v>
      </c>
      <c r="I10" s="66">
        <v>6.0896672886342099E-5</v>
      </c>
      <c r="J10" s="62">
        <v>5.0000000000000002E-5</v>
      </c>
      <c r="K10" s="65">
        <v>4.9840318087013303E-5</v>
      </c>
      <c r="L10" s="66">
        <v>4.1570118794442999E-6</v>
      </c>
      <c r="M10" s="62">
        <v>0.01</v>
      </c>
      <c r="N10" s="65">
        <v>9.9750063645695393E-3</v>
      </c>
      <c r="O10" s="66">
        <v>7.0367352624484602E-4</v>
      </c>
      <c r="P10" s="66">
        <v>400</v>
      </c>
    </row>
    <row r="11" spans="1:16" s="67" customFormat="1">
      <c r="A11" s="62" t="s">
        <v>71</v>
      </c>
      <c r="B11" s="63">
        <v>2</v>
      </c>
      <c r="C11" s="63" t="s">
        <v>6</v>
      </c>
      <c r="D11" s="64">
        <v>1</v>
      </c>
      <c r="E11" s="65">
        <v>1.00927117570745</v>
      </c>
      <c r="F11" s="66">
        <v>0.104154191591595</v>
      </c>
      <c r="G11" s="64">
        <v>1</v>
      </c>
      <c r="H11" s="65">
        <v>0.98997807292445295</v>
      </c>
      <c r="I11" s="66">
        <v>6.1955007311067305E-5</v>
      </c>
      <c r="J11" s="62">
        <v>2.5000000000000001E-4</v>
      </c>
      <c r="K11" s="65">
        <v>2.4809967180921302E-4</v>
      </c>
      <c r="L11" s="66">
        <v>1.5926827218321701E-5</v>
      </c>
      <c r="M11" s="62">
        <v>0.01</v>
      </c>
      <c r="N11" s="65">
        <v>1.0007037206369499E-2</v>
      </c>
      <c r="O11" s="66">
        <v>5.1401955136429797E-4</v>
      </c>
      <c r="P11" s="66">
        <v>400</v>
      </c>
    </row>
    <row r="12" spans="1:16" s="67" customFormat="1">
      <c r="A12" s="62" t="s">
        <v>71</v>
      </c>
      <c r="B12" s="63">
        <v>3</v>
      </c>
      <c r="C12" s="63" t="s">
        <v>6</v>
      </c>
      <c r="D12" s="64">
        <v>1</v>
      </c>
      <c r="E12" s="65">
        <v>1.00847457039023</v>
      </c>
      <c r="F12" s="66">
        <v>0.101244279233351</v>
      </c>
      <c r="G12" s="64">
        <v>1</v>
      </c>
      <c r="H12" s="65">
        <v>0.98997893856657104</v>
      </c>
      <c r="I12" s="66">
        <v>5.8725207906779999E-5</v>
      </c>
      <c r="J12" s="62">
        <v>5.0000000000000001E-4</v>
      </c>
      <c r="K12" s="65">
        <v>4.9586874660527002E-4</v>
      </c>
      <c r="L12" s="66">
        <v>3.0398356247463701E-5</v>
      </c>
      <c r="M12" s="62">
        <v>0.01</v>
      </c>
      <c r="N12" s="65">
        <v>1.00138622373731E-2</v>
      </c>
      <c r="O12" s="66">
        <v>5.07584226575883E-4</v>
      </c>
      <c r="P12" s="66">
        <v>400</v>
      </c>
    </row>
    <row r="13" spans="1:16">
      <c r="A13" s="68" t="s">
        <v>76</v>
      </c>
      <c r="B13" s="69">
        <v>1</v>
      </c>
      <c r="C13" s="69">
        <v>0.05</v>
      </c>
      <c r="D13" s="70" t="s">
        <v>6</v>
      </c>
      <c r="E13" s="71">
        <v>1.08937488873211</v>
      </c>
      <c r="F13" s="72">
        <v>4.5195183906884297E-3</v>
      </c>
      <c r="G13" s="70" t="s">
        <v>6</v>
      </c>
      <c r="H13" s="71">
        <v>0.39976291232877198</v>
      </c>
      <c r="I13" s="72">
        <v>2.37283704214215E-5</v>
      </c>
      <c r="J13" s="68">
        <v>2.5000000000000001E-4</v>
      </c>
      <c r="K13" s="71">
        <v>2.46534205766359E-4</v>
      </c>
      <c r="L13" s="72">
        <v>1.58214483741348E-5</v>
      </c>
      <c r="M13" s="68">
        <v>0.01</v>
      </c>
      <c r="N13" s="71">
        <v>1.0081064953715401E-2</v>
      </c>
      <c r="O13" s="72">
        <v>5.2272969319905999E-4</v>
      </c>
      <c r="P13" s="72">
        <v>400</v>
      </c>
    </row>
    <row r="14" spans="1:16">
      <c r="A14" s="68" t="s">
        <v>76</v>
      </c>
      <c r="B14" s="69">
        <v>2</v>
      </c>
      <c r="C14" s="69">
        <v>0.1</v>
      </c>
      <c r="D14" s="70" t="s">
        <v>6</v>
      </c>
      <c r="E14" s="71">
        <v>1.18789497074606</v>
      </c>
      <c r="F14" s="72">
        <v>5.6074512939384901E-3</v>
      </c>
      <c r="G14" s="70" t="s">
        <v>6</v>
      </c>
      <c r="H14" s="71">
        <v>0.39903358207378797</v>
      </c>
      <c r="I14" s="72">
        <v>5.5139958017048302E-5</v>
      </c>
      <c r="J14" s="68">
        <v>2.5000000000000001E-4</v>
      </c>
      <c r="K14" s="71">
        <v>2.4530960496395998E-4</v>
      </c>
      <c r="L14" s="72">
        <v>1.6223192603951299E-5</v>
      </c>
      <c r="M14" s="68">
        <v>0.01</v>
      </c>
      <c r="N14" s="71">
        <v>1.0142519220488699E-2</v>
      </c>
      <c r="O14" s="72">
        <v>5.4695824382164804E-4</v>
      </c>
      <c r="P14" s="72">
        <v>400</v>
      </c>
    </row>
    <row r="15" spans="1:16">
      <c r="A15" s="68" t="s">
        <v>76</v>
      </c>
      <c r="B15" s="69">
        <v>3</v>
      </c>
      <c r="C15" s="69">
        <v>0.3</v>
      </c>
      <c r="D15" s="70" t="s">
        <v>6</v>
      </c>
      <c r="E15" s="71">
        <v>1.6068873217524</v>
      </c>
      <c r="F15" s="72">
        <v>5.5385884212686899E-2</v>
      </c>
      <c r="G15" s="70" t="s">
        <v>6</v>
      </c>
      <c r="H15" s="71">
        <v>0.27907234700739503</v>
      </c>
      <c r="I15" s="72">
        <v>4.9461869617397597E-2</v>
      </c>
      <c r="J15" s="68">
        <v>2.5000000000000001E-4</v>
      </c>
      <c r="K15" s="71">
        <v>2.4201234779649299E-4</v>
      </c>
      <c r="L15" s="72">
        <v>2.0751376756409699E-5</v>
      </c>
      <c r="M15" s="68">
        <v>0.01</v>
      </c>
      <c r="N15" s="71">
        <v>1.03564714604649E-2</v>
      </c>
      <c r="O15" s="72">
        <v>8.3532361155140501E-4</v>
      </c>
      <c r="P15" s="72">
        <v>400</v>
      </c>
    </row>
    <row r="16" spans="1:16">
      <c r="A16" s="73" t="s">
        <v>78</v>
      </c>
      <c r="B16" s="74">
        <v>1</v>
      </c>
      <c r="C16" s="74">
        <v>0.05</v>
      </c>
      <c r="D16" s="75" t="s">
        <v>6</v>
      </c>
      <c r="E16" s="76">
        <v>1.00053767432644</v>
      </c>
      <c r="F16" s="77">
        <v>4.1340492005874502E-3</v>
      </c>
      <c r="G16" s="75" t="s">
        <v>6</v>
      </c>
      <c r="H16" s="76">
        <v>0.39999959599071699</v>
      </c>
      <c r="I16" s="77">
        <v>8.4185163470016202E-7</v>
      </c>
      <c r="J16" s="73">
        <v>2.5000000000000001E-4</v>
      </c>
      <c r="K16" s="76">
        <v>2.4808523677909101E-4</v>
      </c>
      <c r="L16" s="77">
        <v>1.5743204627453899E-5</v>
      </c>
      <c r="M16" s="73">
        <v>0.01</v>
      </c>
      <c r="N16" s="76">
        <v>1.0013654055579999E-2</v>
      </c>
      <c r="O16" s="77">
        <v>5.1940429965339997E-4</v>
      </c>
      <c r="P16" s="77">
        <v>400</v>
      </c>
    </row>
    <row r="17" spans="1:16">
      <c r="A17" s="73" t="s">
        <v>78</v>
      </c>
      <c r="B17" s="74">
        <v>2</v>
      </c>
      <c r="C17" s="74">
        <v>0.1</v>
      </c>
      <c r="D17" s="75" t="s">
        <v>6</v>
      </c>
      <c r="E17" s="76">
        <v>1.0007647179066399</v>
      </c>
      <c r="F17" s="77">
        <v>4.1329713392896901E-3</v>
      </c>
      <c r="G17" s="75" t="s">
        <v>6</v>
      </c>
      <c r="H17" s="76">
        <v>0.399999605912572</v>
      </c>
      <c r="I17" s="77">
        <v>8.2887924580725099E-7</v>
      </c>
      <c r="J17" s="73">
        <v>2.5000000000000001E-4</v>
      </c>
      <c r="K17" s="76">
        <v>2.4828048355715301E-4</v>
      </c>
      <c r="L17" s="77">
        <v>1.57738480680923E-5</v>
      </c>
      <c r="M17" s="73">
        <v>0.01</v>
      </c>
      <c r="N17" s="76">
        <v>1.00105912253297E-2</v>
      </c>
      <c r="O17" s="77">
        <v>5.1968356271562101E-4</v>
      </c>
      <c r="P17" s="77">
        <v>400</v>
      </c>
    </row>
    <row r="18" spans="1:16">
      <c r="A18" s="73" t="s">
        <v>78</v>
      </c>
      <c r="B18" s="74">
        <v>3</v>
      </c>
      <c r="C18" s="74">
        <v>0.3</v>
      </c>
      <c r="D18" s="75" t="s">
        <v>6</v>
      </c>
      <c r="E18" s="76">
        <v>1.0019955004807899</v>
      </c>
      <c r="F18" s="77">
        <v>4.1285673486825903E-3</v>
      </c>
      <c r="G18" s="75" t="s">
        <v>6</v>
      </c>
      <c r="H18" s="76">
        <v>0.39999960804766099</v>
      </c>
      <c r="I18" s="77">
        <v>8.31138643383391E-7</v>
      </c>
      <c r="J18" s="73">
        <v>2.5000000000000001E-4</v>
      </c>
      <c r="K18" s="76">
        <v>2.4932191762181902E-4</v>
      </c>
      <c r="L18" s="77">
        <v>1.5932748427684E-5</v>
      </c>
      <c r="M18" s="73">
        <v>0.01</v>
      </c>
      <c r="N18" s="76">
        <v>9.9964719909501499E-3</v>
      </c>
      <c r="O18" s="77">
        <v>5.1827734451519495E-4</v>
      </c>
      <c r="P18" s="77">
        <v>400</v>
      </c>
    </row>
    <row r="19" spans="1:16">
      <c r="A19" s="78" t="s">
        <v>661</v>
      </c>
      <c r="B19" s="79">
        <v>1</v>
      </c>
      <c r="C19" s="79" t="s">
        <v>6</v>
      </c>
      <c r="D19" s="80" t="s">
        <v>6</v>
      </c>
      <c r="E19" s="81">
        <v>26.269882771422601</v>
      </c>
      <c r="F19" s="82">
        <v>7.4579514463656604</v>
      </c>
      <c r="G19" s="80" t="s">
        <v>6</v>
      </c>
      <c r="H19" s="81">
        <v>0.99836195644110404</v>
      </c>
      <c r="I19" s="82">
        <v>5.7276705366665702E-4</v>
      </c>
      <c r="J19" s="78">
        <v>2.5000000000000001E-4</v>
      </c>
      <c r="K19" s="81">
        <v>1.5212131170938E-4</v>
      </c>
      <c r="L19" s="82">
        <v>2.0718126849184101E-5</v>
      </c>
      <c r="M19" s="78">
        <v>0.01</v>
      </c>
      <c r="N19" s="81">
        <v>5.0524707643947696E-3</v>
      </c>
      <c r="O19" s="82">
        <v>6.2392138859173403E-4</v>
      </c>
      <c r="P19" s="82">
        <v>1200</v>
      </c>
    </row>
    <row r="22" spans="1:16">
      <c r="A22" s="2" t="s">
        <v>672</v>
      </c>
      <c r="B22" s="84"/>
      <c r="C22" s="84"/>
      <c r="D22" s="84"/>
      <c r="E22" s="84"/>
      <c r="F22" s="83"/>
      <c r="G22" s="83"/>
      <c r="H22" s="83"/>
      <c r="I22" s="83"/>
      <c r="J22" s="83"/>
      <c r="K22" s="83"/>
      <c r="L22" s="83"/>
      <c r="M22" s="83"/>
    </row>
    <row r="23" spans="1:16">
      <c r="A23" s="176" t="s">
        <v>664</v>
      </c>
      <c r="B23" s="176"/>
      <c r="C23" s="176"/>
      <c r="D23" s="176"/>
      <c r="E23" s="176"/>
    </row>
    <row r="24" spans="1:16" ht="16">
      <c r="A24" s="176" t="s">
        <v>665</v>
      </c>
      <c r="B24" s="176"/>
      <c r="C24" s="176"/>
      <c r="D24" s="176"/>
      <c r="E24" s="176"/>
      <c r="F24" s="171"/>
    </row>
    <row r="25" spans="1:16">
      <c r="A25" s="176" t="s">
        <v>666</v>
      </c>
      <c r="B25" s="176"/>
      <c r="C25" s="176"/>
      <c r="D25" s="176"/>
      <c r="E25" s="176"/>
    </row>
    <row r="26" spans="1:16">
      <c r="A26" s="176" t="s">
        <v>667</v>
      </c>
      <c r="B26" s="176"/>
      <c r="C26" s="176"/>
      <c r="D26" s="176"/>
      <c r="E26" s="176"/>
    </row>
    <row r="28" spans="1:16" ht="16">
      <c r="A28" s="184" t="s">
        <v>671</v>
      </c>
      <c r="B28" s="171"/>
      <c r="C28" s="171"/>
      <c r="D28" s="171"/>
      <c r="E28" s="171"/>
      <c r="F28" s="171"/>
      <c r="G28" s="171"/>
      <c r="H28" s="171"/>
      <c r="I28" s="171"/>
      <c r="J28" s="171"/>
      <c r="K28" s="171"/>
      <c r="L28" s="171"/>
      <c r="M28" s="171"/>
    </row>
    <row r="29" spans="1:16" ht="16">
      <c r="A29" s="184" t="s">
        <v>673</v>
      </c>
      <c r="B29" s="171"/>
      <c r="C29" s="171"/>
      <c r="D29" s="171"/>
      <c r="E29" s="171"/>
      <c r="F29" s="171"/>
      <c r="G29" s="171"/>
      <c r="H29" s="171"/>
      <c r="I29" s="171"/>
      <c r="J29" s="171"/>
      <c r="K29" s="171"/>
      <c r="L29" s="171"/>
      <c r="M29" s="171"/>
    </row>
    <row r="30" spans="1:16" ht="16">
      <c r="A30" s="184" t="s">
        <v>674</v>
      </c>
      <c r="B30" s="171"/>
      <c r="C30" s="171"/>
      <c r="D30" s="171"/>
      <c r="E30" s="171"/>
      <c r="F30" s="171"/>
      <c r="G30" s="171"/>
      <c r="H30" s="171"/>
      <c r="I30" s="171"/>
      <c r="J30" s="171"/>
      <c r="K30" s="171"/>
      <c r="L30" s="171"/>
      <c r="M30" s="171"/>
    </row>
    <row r="31" spans="1:16" ht="16">
      <c r="A31" s="176" t="s">
        <v>662</v>
      </c>
      <c r="B31" s="171"/>
      <c r="C31" s="171"/>
      <c r="D31" s="171"/>
      <c r="E31" s="171"/>
      <c r="F31" s="171"/>
      <c r="G31" s="171"/>
      <c r="H31" s="171"/>
      <c r="I31" s="171"/>
      <c r="J31" s="171"/>
      <c r="K31" s="171"/>
      <c r="L31" s="171"/>
      <c r="M31" s="171"/>
    </row>
  </sheetData>
  <mergeCells count="15">
    <mergeCell ref="A1:H1"/>
    <mergeCell ref="A28:M28"/>
    <mergeCell ref="A29:M29"/>
    <mergeCell ref="A30:M30"/>
    <mergeCell ref="A31:M31"/>
    <mergeCell ref="A24:F24"/>
    <mergeCell ref="G5:I5"/>
    <mergeCell ref="J5:L5"/>
    <mergeCell ref="M5:O5"/>
    <mergeCell ref="P5:P6"/>
    <mergeCell ref="A23:E23"/>
    <mergeCell ref="A25:E25"/>
    <mergeCell ref="A26:E26"/>
    <mergeCell ref="B5:B6"/>
    <mergeCell ref="D5:F5"/>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4492-1C1B-DE4E-AD95-78ED4FDE9488}">
  <dimension ref="A1:O54"/>
  <sheetViews>
    <sheetView topLeftCell="A7" workbookViewId="0"/>
  </sheetViews>
  <sheetFormatPr baseColWidth="10" defaultRowHeight="15"/>
  <cols>
    <col min="1" max="1" width="23.5" style="2" customWidth="1"/>
    <col min="2" max="3" width="17.1640625" style="2" customWidth="1"/>
    <col min="4" max="4" width="22.83203125" style="2" customWidth="1"/>
    <col min="5" max="5" width="11" style="2" bestFit="1" customWidth="1"/>
    <col min="6" max="6" width="19" style="2" customWidth="1"/>
    <col min="7" max="9" width="11" style="2" bestFit="1" customWidth="1"/>
    <col min="10" max="10" width="11.83203125" style="2" bestFit="1" customWidth="1"/>
    <col min="11" max="14" width="11" style="2" bestFit="1" customWidth="1"/>
    <col min="15" max="15" width="15.33203125" style="2" customWidth="1"/>
    <col min="16" max="22" width="10.83203125" style="2"/>
    <col min="23" max="23" width="39.6640625" style="2" customWidth="1"/>
    <col min="24" max="16384" width="10.83203125" style="2"/>
  </cols>
  <sheetData>
    <row r="1" spans="1:15">
      <c r="A1" s="37" t="s">
        <v>828</v>
      </c>
    </row>
    <row r="2" spans="1:15">
      <c r="A2" s="2" t="s">
        <v>825</v>
      </c>
    </row>
    <row r="3" spans="1:15">
      <c r="A3" s="2" t="s">
        <v>796</v>
      </c>
    </row>
    <row r="8" spans="1:15">
      <c r="A8" s="37" t="s">
        <v>797</v>
      </c>
      <c r="B8" s="98"/>
      <c r="C8" s="98"/>
      <c r="D8" s="98"/>
    </row>
    <row r="9" spans="1:15">
      <c r="A9" s="2" t="s">
        <v>824</v>
      </c>
      <c r="B9" s="98"/>
      <c r="C9" s="98"/>
      <c r="D9" s="98"/>
    </row>
    <row r="10" spans="1:15">
      <c r="A10" s="99"/>
      <c r="B10" s="186" t="s">
        <v>74</v>
      </c>
      <c r="C10" s="187"/>
      <c r="D10" s="188"/>
      <c r="E10" s="186" t="s">
        <v>663</v>
      </c>
      <c r="F10" s="187"/>
      <c r="G10" s="188"/>
      <c r="H10" s="186" t="s">
        <v>70</v>
      </c>
      <c r="I10" s="187"/>
      <c r="J10" s="188"/>
      <c r="K10" s="186" t="s">
        <v>73</v>
      </c>
      <c r="L10" s="187"/>
      <c r="M10" s="188"/>
      <c r="N10" s="99"/>
      <c r="O10" s="100"/>
    </row>
    <row r="11" spans="1:15">
      <c r="A11" s="101" t="s">
        <v>75</v>
      </c>
      <c r="B11" s="101" t="s">
        <v>658</v>
      </c>
      <c r="C11" s="102" t="s">
        <v>659</v>
      </c>
      <c r="D11" s="103" t="s">
        <v>660</v>
      </c>
      <c r="E11" s="101" t="s">
        <v>658</v>
      </c>
      <c r="F11" s="102" t="s">
        <v>659</v>
      </c>
      <c r="G11" s="103" t="s">
        <v>660</v>
      </c>
      <c r="H11" s="101" t="s">
        <v>658</v>
      </c>
      <c r="I11" s="102" t="s">
        <v>798</v>
      </c>
      <c r="J11" s="103" t="s">
        <v>660</v>
      </c>
      <c r="K11" s="101" t="s">
        <v>658</v>
      </c>
      <c r="L11" s="102" t="s">
        <v>659</v>
      </c>
      <c r="M11" s="103" t="s">
        <v>660</v>
      </c>
      <c r="N11" s="101" t="s">
        <v>799</v>
      </c>
      <c r="O11" s="103" t="s">
        <v>800</v>
      </c>
    </row>
    <row r="12" spans="1:15">
      <c r="A12" s="104" t="s">
        <v>72</v>
      </c>
      <c r="B12" s="104">
        <v>1.1000000000000001</v>
      </c>
      <c r="C12" s="105">
        <v>1.08284753248476</v>
      </c>
      <c r="D12" s="106">
        <v>4.8430016979622202E-2</v>
      </c>
      <c r="E12" s="104">
        <v>0.97499999999999998</v>
      </c>
      <c r="F12" s="105">
        <v>0.96500788857439102</v>
      </c>
      <c r="G12" s="106">
        <v>5.8862576065449303E-5</v>
      </c>
      <c r="H12" s="104">
        <v>2.5000000000000001E-4</v>
      </c>
      <c r="I12" s="105">
        <v>2.4763856628792601E-4</v>
      </c>
      <c r="J12" s="106">
        <v>1.5738351827249301E-5</v>
      </c>
      <c r="K12" s="104">
        <v>0.01</v>
      </c>
      <c r="L12" s="105">
        <v>1.00322627412292E-2</v>
      </c>
      <c r="M12" s="106">
        <v>5.15870312990246E-4</v>
      </c>
      <c r="N12" s="104">
        <v>400</v>
      </c>
      <c r="O12" s="107">
        <v>50000</v>
      </c>
    </row>
    <row r="13" spans="1:15">
      <c r="A13" s="108" t="s">
        <v>72</v>
      </c>
      <c r="B13" s="108">
        <v>100</v>
      </c>
      <c r="C13" s="109">
        <v>100.17933057528001</v>
      </c>
      <c r="D13" s="110">
        <v>9.0205994556518707</v>
      </c>
      <c r="E13" s="108">
        <v>0.999</v>
      </c>
      <c r="F13" s="109">
        <v>0.998996081773186</v>
      </c>
      <c r="G13" s="110">
        <v>7.0078821804394096E-5</v>
      </c>
      <c r="H13" s="108">
        <v>2.5000000000000001E-4</v>
      </c>
      <c r="I13" s="109">
        <v>2.4740035431706299E-4</v>
      </c>
      <c r="J13" s="110">
        <v>1.5669347788957601E-5</v>
      </c>
      <c r="K13" s="108">
        <v>0.01</v>
      </c>
      <c r="L13" s="109">
        <v>1.0042390796147001E-2</v>
      </c>
      <c r="M13" s="110">
        <v>5.1688628040391399E-4</v>
      </c>
      <c r="N13" s="108">
        <v>400</v>
      </c>
      <c r="O13" s="111">
        <v>50000</v>
      </c>
    </row>
    <row r="17" spans="1:7">
      <c r="A17" s="37" t="s">
        <v>801</v>
      </c>
    </row>
    <row r="18" spans="1:7">
      <c r="A18" s="99"/>
      <c r="B18" s="187" t="s">
        <v>802</v>
      </c>
      <c r="C18" s="187"/>
      <c r="D18" s="112"/>
      <c r="E18" s="112"/>
      <c r="F18" s="112"/>
      <c r="G18" s="100"/>
    </row>
    <row r="19" spans="1:7">
      <c r="A19" s="101" t="s">
        <v>803</v>
      </c>
      <c r="B19" s="102" t="s">
        <v>663</v>
      </c>
      <c r="C19" s="102" t="s">
        <v>74</v>
      </c>
      <c r="D19" s="113" t="s">
        <v>804</v>
      </c>
      <c r="E19" s="113" t="s">
        <v>805</v>
      </c>
      <c r="F19" s="113" t="s">
        <v>806</v>
      </c>
      <c r="G19" s="114" t="s">
        <v>807</v>
      </c>
    </row>
    <row r="20" spans="1:7">
      <c r="A20" s="51" t="s">
        <v>72</v>
      </c>
      <c r="B20" s="2">
        <v>0.97499999999999998</v>
      </c>
      <c r="C20" s="2">
        <v>1.1000000000000001</v>
      </c>
      <c r="D20" s="2">
        <v>4.9610291645926403E-2</v>
      </c>
      <c r="E20" s="2">
        <v>1.01598711301886E-3</v>
      </c>
      <c r="F20" s="2">
        <v>1.02017893736546E-5</v>
      </c>
      <c r="G20" s="49">
        <v>1.26259769475923E-6</v>
      </c>
    </row>
    <row r="21" spans="1:7">
      <c r="A21" s="51" t="s">
        <v>71</v>
      </c>
      <c r="B21" s="2">
        <v>0.97499999999999998</v>
      </c>
      <c r="C21" s="2">
        <v>1.1000000000000001</v>
      </c>
      <c r="D21" s="2">
        <v>5.0274266521646398E-2</v>
      </c>
      <c r="E21" s="2">
        <v>1.0404815082971899E-3</v>
      </c>
      <c r="F21" s="2">
        <v>1.0706828451558299E-5</v>
      </c>
      <c r="G21" s="49">
        <v>1.2120937869688599E-6</v>
      </c>
    </row>
    <row r="22" spans="1:7">
      <c r="A22" s="51" t="s">
        <v>76</v>
      </c>
      <c r="B22" s="2">
        <v>0.97499999999999998</v>
      </c>
      <c r="C22" s="2">
        <v>1.1000000000000001</v>
      </c>
      <c r="D22" s="2">
        <v>3.8181408824689199E-2</v>
      </c>
      <c r="E22" s="2">
        <v>6.9397419694746298E-4</v>
      </c>
      <c r="F22" s="2">
        <v>6.66651582832873E-6</v>
      </c>
      <c r="G22" s="49">
        <v>9.5957424801701399E-7</v>
      </c>
    </row>
    <row r="23" spans="1:7">
      <c r="A23" s="51" t="s">
        <v>78</v>
      </c>
      <c r="B23" s="2">
        <v>0.97499999999999998</v>
      </c>
      <c r="C23" s="2">
        <v>1.1000000000000001</v>
      </c>
      <c r="D23" s="2">
        <v>4.9786398772391403E-2</v>
      </c>
      <c r="E23" s="2">
        <v>1.02245161321602E-3</v>
      </c>
      <c r="F23" s="2">
        <v>1.15653948839945E-5</v>
      </c>
      <c r="G23" s="49">
        <v>1.3131016025495999E-6</v>
      </c>
    </row>
    <row r="24" spans="1:7">
      <c r="A24" s="51" t="s">
        <v>808</v>
      </c>
      <c r="B24" s="2">
        <v>0.97499999999999998</v>
      </c>
      <c r="C24" s="2">
        <v>1.1000000000000001</v>
      </c>
      <c r="D24" s="2">
        <v>5.0609965996728998E-2</v>
      </c>
      <c r="E24" s="2">
        <v>1.0404815082971899E-3</v>
      </c>
      <c r="F24" s="2">
        <v>1.2423961316430801E-5</v>
      </c>
      <c r="G24" s="49">
        <v>9.0907034022664504E-7</v>
      </c>
    </row>
    <row r="25" spans="1:7">
      <c r="A25" s="51" t="s">
        <v>72</v>
      </c>
      <c r="B25" s="2">
        <v>0.999</v>
      </c>
      <c r="C25" s="2">
        <v>100</v>
      </c>
      <c r="D25" s="2">
        <v>4.9738268548267198E-2</v>
      </c>
      <c r="E25" s="2">
        <v>1.0157850973877001E-3</v>
      </c>
      <c r="F25" s="2">
        <v>1.09593479905101E-5</v>
      </c>
      <c r="G25" s="49">
        <v>1.86864458824366E-6</v>
      </c>
    </row>
    <row r="26" spans="1:7">
      <c r="A26" s="51" t="s">
        <v>71</v>
      </c>
      <c r="B26" s="2">
        <v>0.999</v>
      </c>
      <c r="C26" s="2">
        <v>100</v>
      </c>
      <c r="D26" s="2">
        <v>5.39180224609059E-2</v>
      </c>
      <c r="E26" s="2">
        <v>3.6738562683026198E-3</v>
      </c>
      <c r="F26" s="2">
        <v>1.68678001629054E-3</v>
      </c>
      <c r="G26" s="49">
        <v>1.35789856875966E-3</v>
      </c>
    </row>
    <row r="27" spans="1:7">
      <c r="A27" s="51" t="s">
        <v>76</v>
      </c>
      <c r="B27" s="2">
        <v>0.999</v>
      </c>
      <c r="C27" s="2">
        <v>100</v>
      </c>
      <c r="D27" s="2">
        <v>3.7936212352367001E-2</v>
      </c>
      <c r="E27" s="2">
        <v>6.8266132160242003E-4</v>
      </c>
      <c r="F27" s="2">
        <v>7.3735705373939001E-6</v>
      </c>
      <c r="G27" s="49">
        <v>1.3131016025495999E-6</v>
      </c>
    </row>
    <row r="28" spans="1:7">
      <c r="A28" s="51" t="s">
        <v>78</v>
      </c>
      <c r="B28" s="2">
        <v>0.999</v>
      </c>
      <c r="C28" s="2">
        <v>100</v>
      </c>
      <c r="D28" s="2">
        <v>5.4584169004660898E-2</v>
      </c>
      <c r="E28" s="2">
        <v>5.7839600396920304E-3</v>
      </c>
      <c r="F28" s="2">
        <v>4.2266215390682101E-3</v>
      </c>
      <c r="G28" s="49">
        <v>3.9906167779638103E-3</v>
      </c>
    </row>
    <row r="29" spans="1:7">
      <c r="A29" s="101" t="s">
        <v>808</v>
      </c>
      <c r="B29" s="102">
        <v>0.999</v>
      </c>
      <c r="C29" s="102">
        <v>100</v>
      </c>
      <c r="D29" s="102">
        <v>5.4755579267701401E-2</v>
      </c>
      <c r="E29" s="102">
        <v>5.0173107194342297E-3</v>
      </c>
      <c r="F29" s="102">
        <v>3.4136096314588398E-3</v>
      </c>
      <c r="G29" s="103">
        <v>3.1710393623417001E-3</v>
      </c>
    </row>
    <row r="30" spans="1:7">
      <c r="F30" s="39"/>
    </row>
    <row r="31" spans="1:7">
      <c r="D31" s="115"/>
    </row>
    <row r="33" spans="1:6">
      <c r="A33" s="37" t="s">
        <v>809</v>
      </c>
    </row>
    <row r="34" spans="1:6" ht="32">
      <c r="A34" s="116" t="s">
        <v>75</v>
      </c>
      <c r="B34" s="117" t="s">
        <v>803</v>
      </c>
      <c r="C34" s="117"/>
      <c r="D34" s="117" t="s">
        <v>663</v>
      </c>
      <c r="E34" s="117" t="s">
        <v>74</v>
      </c>
      <c r="F34" s="118" t="s">
        <v>810</v>
      </c>
    </row>
    <row r="35" spans="1:6">
      <c r="A35" s="51" t="s">
        <v>72</v>
      </c>
      <c r="B35" s="2" t="s">
        <v>72</v>
      </c>
      <c r="D35" s="2">
        <v>0.97499999999999998</v>
      </c>
      <c r="E35" s="2">
        <v>1.1000000000000001</v>
      </c>
      <c r="F35" s="49">
        <v>0.65292254650416903</v>
      </c>
    </row>
    <row r="36" spans="1:6">
      <c r="A36" s="51" t="s">
        <v>72</v>
      </c>
      <c r="B36" s="2" t="s">
        <v>71</v>
      </c>
      <c r="D36" s="2">
        <v>0.97499999999999998</v>
      </c>
      <c r="E36" s="2">
        <v>1.1000000000000001</v>
      </c>
      <c r="F36" s="49">
        <v>0.652025537203335</v>
      </c>
    </row>
    <row r="37" spans="1:6">
      <c r="A37" s="51" t="s">
        <v>72</v>
      </c>
      <c r="B37" s="2" t="s">
        <v>76</v>
      </c>
      <c r="D37" s="2">
        <v>0.97499999999999998</v>
      </c>
      <c r="E37" s="2">
        <v>1.1000000000000001</v>
      </c>
      <c r="F37" s="49">
        <v>0.62343148652982705</v>
      </c>
    </row>
    <row r="38" spans="1:6">
      <c r="A38" s="51" t="s">
        <v>72</v>
      </c>
      <c r="B38" s="2" t="s">
        <v>78</v>
      </c>
      <c r="D38" s="2">
        <v>0.97499999999999998</v>
      </c>
      <c r="E38" s="2">
        <v>1.1000000000000001</v>
      </c>
      <c r="F38" s="49">
        <v>0.64536060776138504</v>
      </c>
    </row>
    <row r="39" spans="1:6">
      <c r="A39" s="51" t="s">
        <v>72</v>
      </c>
      <c r="B39" s="2" t="s">
        <v>808</v>
      </c>
      <c r="D39" s="2">
        <v>0.97499999999999998</v>
      </c>
      <c r="E39" s="2">
        <v>1.1000000000000001</v>
      </c>
      <c r="F39" s="49">
        <v>0.63449126042334802</v>
      </c>
    </row>
    <row r="40" spans="1:6">
      <c r="A40" s="51" t="s">
        <v>72</v>
      </c>
      <c r="B40" s="2" t="s">
        <v>811</v>
      </c>
      <c r="D40" s="2">
        <v>0.97499999999999998</v>
      </c>
      <c r="E40" s="2">
        <v>1.1000000000000001</v>
      </c>
      <c r="F40" s="49">
        <v>0.50422947402180895</v>
      </c>
    </row>
    <row r="41" spans="1:6">
      <c r="A41" s="51" t="s">
        <v>72</v>
      </c>
      <c r="B41" s="2" t="s">
        <v>72</v>
      </c>
      <c r="D41" s="2">
        <v>0.999</v>
      </c>
      <c r="E41" s="2">
        <v>100</v>
      </c>
      <c r="F41" s="49">
        <v>0.64672366100064105</v>
      </c>
    </row>
    <row r="42" spans="1:6">
      <c r="A42" s="51" t="s">
        <v>72</v>
      </c>
      <c r="B42" s="2" t="s">
        <v>71</v>
      </c>
      <c r="D42" s="2">
        <v>0.999</v>
      </c>
      <c r="E42" s="2">
        <v>100</v>
      </c>
      <c r="F42" s="49">
        <v>0.111058771648493</v>
      </c>
    </row>
    <row r="43" spans="1:6">
      <c r="A43" s="51" t="s">
        <v>72</v>
      </c>
      <c r="B43" s="2" t="s">
        <v>76</v>
      </c>
      <c r="D43" s="2">
        <v>0.999</v>
      </c>
      <c r="E43" s="2">
        <v>100</v>
      </c>
      <c r="F43" s="49">
        <v>0.61593469371391896</v>
      </c>
    </row>
    <row r="44" spans="1:6">
      <c r="A44" s="51" t="s">
        <v>72</v>
      </c>
      <c r="B44" s="2" t="s">
        <v>808</v>
      </c>
      <c r="D44" s="2">
        <v>0.999</v>
      </c>
      <c r="E44" s="2">
        <v>100</v>
      </c>
      <c r="F44" s="49">
        <v>5.1114496472097503E-4</v>
      </c>
    </row>
    <row r="45" spans="1:6">
      <c r="A45" s="101" t="s">
        <v>72</v>
      </c>
      <c r="B45" s="102" t="s">
        <v>811</v>
      </c>
      <c r="C45" s="102"/>
      <c r="D45" s="102">
        <v>0.999</v>
      </c>
      <c r="E45" s="102">
        <v>100</v>
      </c>
      <c r="F45" s="103">
        <v>0.31169319275176399</v>
      </c>
    </row>
    <row r="47" spans="1:6">
      <c r="A47" s="37" t="s">
        <v>812</v>
      </c>
    </row>
    <row r="48" spans="1:6" ht="16">
      <c r="A48" s="116" t="s">
        <v>75</v>
      </c>
      <c r="B48" s="117" t="s">
        <v>803</v>
      </c>
      <c r="C48" s="117"/>
      <c r="D48" s="117" t="s">
        <v>663</v>
      </c>
      <c r="E48" s="117" t="s">
        <v>74</v>
      </c>
      <c r="F48" s="118" t="s">
        <v>812</v>
      </c>
    </row>
    <row r="49" spans="1:6">
      <c r="A49" s="51" t="s">
        <v>72</v>
      </c>
      <c r="B49" s="2" t="s">
        <v>72</v>
      </c>
      <c r="D49" s="2">
        <v>0.97499999999999998</v>
      </c>
      <c r="E49" s="2">
        <v>1.1000000000000001</v>
      </c>
      <c r="F49" s="49">
        <v>4.7638513837864002E-8</v>
      </c>
    </row>
    <row r="50" spans="1:6">
      <c r="A50" s="51" t="s">
        <v>72</v>
      </c>
      <c r="B50" s="2" t="s">
        <v>71</v>
      </c>
      <c r="D50" s="2">
        <v>0.97499999999999998</v>
      </c>
      <c r="E50" s="2">
        <v>1.1000000000000001</v>
      </c>
      <c r="F50" s="49">
        <v>2.1163492509793701E-6</v>
      </c>
    </row>
    <row r="51" spans="1:6">
      <c r="A51" s="51" t="s">
        <v>72</v>
      </c>
      <c r="B51" s="2" t="s">
        <v>76</v>
      </c>
      <c r="D51" s="2">
        <v>0.97499999999999998</v>
      </c>
      <c r="E51" s="2">
        <v>1.1000000000000001</v>
      </c>
      <c r="F51" s="49">
        <v>2.1395047080685399E-6</v>
      </c>
    </row>
    <row r="52" spans="1:6">
      <c r="A52" s="51" t="s">
        <v>72</v>
      </c>
      <c r="B52" s="2" t="s">
        <v>72</v>
      </c>
      <c r="D52" s="2">
        <v>0.999</v>
      </c>
      <c r="E52" s="2">
        <v>100</v>
      </c>
      <c r="F52" s="49">
        <v>4.7850929337302003E-8</v>
      </c>
    </row>
    <row r="53" spans="1:6">
      <c r="A53" s="51" t="s">
        <v>72</v>
      </c>
      <c r="B53" s="2" t="s">
        <v>71</v>
      </c>
      <c r="D53" s="2">
        <v>0.999</v>
      </c>
      <c r="E53" s="2">
        <v>100</v>
      </c>
      <c r="F53" s="49">
        <v>2.3188464534483299E-6</v>
      </c>
    </row>
    <row r="54" spans="1:6">
      <c r="A54" s="101" t="s">
        <v>72</v>
      </c>
      <c r="B54" s="102" t="s">
        <v>76</v>
      </c>
      <c r="C54" s="102"/>
      <c r="D54" s="102">
        <v>0.999</v>
      </c>
      <c r="E54" s="102">
        <v>100</v>
      </c>
      <c r="F54" s="103">
        <v>2.3712593435387401E-6</v>
      </c>
    </row>
  </sheetData>
  <mergeCells count="5">
    <mergeCell ref="B10:D10"/>
    <mergeCell ref="E10:G10"/>
    <mergeCell ref="H10:J10"/>
    <mergeCell ref="K10:M10"/>
    <mergeCell ref="B18:C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2"/>
  <sheetViews>
    <sheetView workbookViewId="0"/>
  </sheetViews>
  <sheetFormatPr baseColWidth="10" defaultColWidth="8.83203125" defaultRowHeight="14"/>
  <cols>
    <col min="1" max="1" width="10.83203125" style="3" customWidth="1"/>
    <col min="2" max="2" width="12.6640625" style="3" customWidth="1"/>
    <col min="3" max="16384" width="8.83203125" style="3"/>
  </cols>
  <sheetData>
    <row r="1" spans="1:11" ht="22.75" customHeight="1" thickBot="1">
      <c r="A1" s="15" t="s">
        <v>829</v>
      </c>
      <c r="B1" s="16"/>
      <c r="C1" s="16"/>
      <c r="D1" s="16"/>
      <c r="E1" s="16"/>
      <c r="F1" s="16"/>
      <c r="G1" s="16"/>
      <c r="H1" s="16"/>
      <c r="I1" s="16"/>
      <c r="J1" s="16"/>
      <c r="K1" s="16"/>
    </row>
    <row r="2" spans="1:11" ht="16" thickBot="1">
      <c r="A2" s="17"/>
      <c r="B2" s="17"/>
      <c r="C2" s="190" t="s">
        <v>11</v>
      </c>
      <c r="D2" s="190"/>
      <c r="E2" s="190"/>
      <c r="F2" s="190" t="s">
        <v>3</v>
      </c>
      <c r="G2" s="190"/>
      <c r="H2" s="190"/>
    </row>
    <row r="3" spans="1:11" s="24" customFormat="1" ht="17" thickBot="1">
      <c r="A3" s="18" t="s">
        <v>12</v>
      </c>
      <c r="B3" s="18" t="s">
        <v>13</v>
      </c>
      <c r="C3" s="18" t="s">
        <v>2</v>
      </c>
      <c r="D3" s="18" t="s">
        <v>14</v>
      </c>
      <c r="E3" s="18" t="s">
        <v>15</v>
      </c>
      <c r="F3" s="18" t="s">
        <v>2</v>
      </c>
      <c r="G3" s="18" t="s">
        <v>14</v>
      </c>
      <c r="H3" s="18" t="s">
        <v>15</v>
      </c>
    </row>
    <row r="4" spans="1:11" ht="18">
      <c r="A4" s="4" t="s">
        <v>61</v>
      </c>
      <c r="B4" s="4"/>
      <c r="C4" s="5">
        <v>73380</v>
      </c>
      <c r="D4" s="6">
        <v>2.2999999999999998</v>
      </c>
      <c r="E4" s="6">
        <v>1</v>
      </c>
      <c r="F4" s="5">
        <v>403931</v>
      </c>
      <c r="G4" s="6">
        <v>3.9</v>
      </c>
      <c r="H4" s="6">
        <v>1.6</v>
      </c>
    </row>
    <row r="5" spans="1:11" ht="16">
      <c r="A5" s="4" t="s">
        <v>16</v>
      </c>
      <c r="B5" s="4"/>
      <c r="C5" s="5">
        <v>4314</v>
      </c>
      <c r="D5" s="6">
        <v>3.4</v>
      </c>
      <c r="E5" s="6">
        <v>2.5</v>
      </c>
      <c r="F5" s="5">
        <v>8913</v>
      </c>
      <c r="G5" s="6">
        <v>5.5</v>
      </c>
      <c r="H5" s="6">
        <v>7.2</v>
      </c>
    </row>
    <row r="6" spans="1:11" ht="16">
      <c r="A6" s="4" t="s">
        <v>17</v>
      </c>
      <c r="B6" s="4"/>
      <c r="C6" s="5">
        <v>5689</v>
      </c>
      <c r="D6" s="6">
        <v>3</v>
      </c>
      <c r="E6" s="6">
        <v>1.2</v>
      </c>
      <c r="F6" s="5">
        <v>6250</v>
      </c>
      <c r="G6" s="6">
        <v>6</v>
      </c>
      <c r="H6" s="6">
        <v>9.1999999999999993</v>
      </c>
    </row>
    <row r="7" spans="1:11" ht="16">
      <c r="A7" s="4" t="s">
        <v>18</v>
      </c>
      <c r="B7" s="4"/>
      <c r="C7" s="6">
        <v>546</v>
      </c>
      <c r="D7" s="6">
        <v>0.7</v>
      </c>
      <c r="E7" s="6">
        <v>0.7</v>
      </c>
      <c r="F7" s="6" t="s">
        <v>6</v>
      </c>
      <c r="G7" s="6" t="s">
        <v>6</v>
      </c>
      <c r="H7" s="6"/>
    </row>
    <row r="8" spans="1:11" ht="16">
      <c r="A8" s="4" t="s">
        <v>19</v>
      </c>
      <c r="B8" s="4"/>
      <c r="C8" s="6">
        <v>523</v>
      </c>
      <c r="D8" s="6">
        <v>2.4</v>
      </c>
      <c r="E8" s="6">
        <v>1.4</v>
      </c>
      <c r="F8" s="6">
        <v>916</v>
      </c>
      <c r="G8" s="6">
        <v>8.9</v>
      </c>
      <c r="H8" s="6">
        <v>8.9</v>
      </c>
    </row>
    <row r="9" spans="1:11" ht="16">
      <c r="A9" s="4" t="s">
        <v>20</v>
      </c>
      <c r="B9" s="4"/>
      <c r="C9" s="5">
        <v>1940</v>
      </c>
      <c r="D9" s="6">
        <v>2.6</v>
      </c>
      <c r="E9" s="6">
        <v>2</v>
      </c>
      <c r="F9" s="5">
        <v>1924</v>
      </c>
      <c r="G9" s="6">
        <v>19.3</v>
      </c>
      <c r="H9" s="6">
        <v>25.3</v>
      </c>
    </row>
    <row r="10" spans="1:11" ht="16">
      <c r="A10" s="4" t="s">
        <v>21</v>
      </c>
      <c r="B10" s="4"/>
      <c r="C10" s="5">
        <v>6613</v>
      </c>
      <c r="D10" s="6">
        <v>3.4</v>
      </c>
      <c r="E10" s="6">
        <v>0.9</v>
      </c>
      <c r="F10" s="6" t="s">
        <v>6</v>
      </c>
      <c r="G10" s="6" t="s">
        <v>6</v>
      </c>
      <c r="H10" s="6"/>
    </row>
    <row r="11" spans="1:11" ht="16">
      <c r="A11" s="4" t="s">
        <v>22</v>
      </c>
      <c r="B11" s="4"/>
      <c r="C11" s="5">
        <v>44505</v>
      </c>
      <c r="D11" s="6">
        <v>0.9</v>
      </c>
      <c r="E11" s="6">
        <v>0.7</v>
      </c>
      <c r="F11" s="5">
        <v>36818</v>
      </c>
      <c r="G11" s="6">
        <v>6.7</v>
      </c>
      <c r="H11" s="6">
        <v>6.1</v>
      </c>
    </row>
    <row r="12" spans="1:11" ht="16">
      <c r="A12" s="4" t="s">
        <v>23</v>
      </c>
      <c r="B12" s="4" t="s">
        <v>24</v>
      </c>
      <c r="C12" s="6">
        <v>787</v>
      </c>
      <c r="D12" s="6">
        <v>2.2000000000000002</v>
      </c>
      <c r="E12" s="6">
        <v>0.8</v>
      </c>
      <c r="F12" s="5">
        <v>1396</v>
      </c>
      <c r="G12" s="6">
        <v>6</v>
      </c>
      <c r="H12" s="6">
        <v>19.2</v>
      </c>
    </row>
    <row r="13" spans="1:11" ht="16">
      <c r="A13" s="4"/>
      <c r="B13" s="4" t="s">
        <v>25</v>
      </c>
      <c r="C13" s="5">
        <v>3065</v>
      </c>
      <c r="D13" s="6">
        <v>2.2000000000000002</v>
      </c>
      <c r="E13" s="6">
        <v>0.7</v>
      </c>
      <c r="F13" s="5">
        <v>5507</v>
      </c>
      <c r="G13" s="6">
        <v>4.7</v>
      </c>
      <c r="H13" s="6">
        <v>17.600000000000001</v>
      </c>
    </row>
    <row r="14" spans="1:11" ht="16">
      <c r="A14" s="4"/>
      <c r="B14" s="4" t="s">
        <v>26</v>
      </c>
      <c r="C14" s="5">
        <v>1781</v>
      </c>
      <c r="D14" s="6">
        <v>2</v>
      </c>
      <c r="E14" s="6">
        <v>0.6</v>
      </c>
      <c r="F14" s="5">
        <v>3764</v>
      </c>
      <c r="G14" s="6">
        <v>4.0999999999999996</v>
      </c>
      <c r="H14" s="6">
        <v>11.5</v>
      </c>
    </row>
    <row r="15" spans="1:11" ht="16">
      <c r="A15" s="4" t="s">
        <v>27</v>
      </c>
      <c r="B15" s="4"/>
      <c r="C15" s="5">
        <v>3065</v>
      </c>
      <c r="D15" s="6">
        <v>2.7</v>
      </c>
      <c r="E15" s="6">
        <v>1.3</v>
      </c>
      <c r="F15" s="5">
        <v>5105</v>
      </c>
      <c r="G15" s="6">
        <v>7.8</v>
      </c>
      <c r="H15" s="6">
        <v>9.4</v>
      </c>
    </row>
    <row r="16" spans="1:11" ht="16">
      <c r="A16" s="4" t="s">
        <v>28</v>
      </c>
      <c r="B16" s="4"/>
      <c r="C16" s="6">
        <v>498</v>
      </c>
      <c r="D16" s="6">
        <v>2.2000000000000002</v>
      </c>
      <c r="E16" s="6">
        <v>0.6</v>
      </c>
      <c r="F16" s="6">
        <v>969</v>
      </c>
      <c r="G16" s="6">
        <v>9.9</v>
      </c>
      <c r="H16" s="6">
        <v>9</v>
      </c>
    </row>
    <row r="17" spans="1:8" ht="16">
      <c r="A17" s="4" t="s">
        <v>29</v>
      </c>
      <c r="B17" s="4"/>
      <c r="C17" s="6" t="s">
        <v>6</v>
      </c>
      <c r="D17" s="6" t="s">
        <v>6</v>
      </c>
      <c r="E17" s="6" t="s">
        <v>6</v>
      </c>
      <c r="F17" s="5">
        <v>47967</v>
      </c>
      <c r="G17" s="6">
        <v>7.3</v>
      </c>
      <c r="H17" s="6">
        <v>6.9</v>
      </c>
    </row>
    <row r="18" spans="1:8" ht="16">
      <c r="A18" s="4" t="s">
        <v>30</v>
      </c>
      <c r="B18" s="4"/>
      <c r="C18" s="6">
        <v>835</v>
      </c>
      <c r="D18" s="6">
        <v>2.2000000000000002</v>
      </c>
      <c r="E18" s="6">
        <v>0.8</v>
      </c>
      <c r="F18" s="5">
        <v>1365</v>
      </c>
      <c r="G18" s="6">
        <v>4.7</v>
      </c>
      <c r="H18" s="6">
        <v>4.7</v>
      </c>
    </row>
    <row r="19" spans="1:8" ht="16">
      <c r="A19" s="4" t="s">
        <v>31</v>
      </c>
      <c r="B19" s="4" t="s">
        <v>32</v>
      </c>
      <c r="C19" s="5">
        <v>2810</v>
      </c>
      <c r="D19" s="6">
        <v>2.8</v>
      </c>
      <c r="E19" s="6">
        <v>1.4</v>
      </c>
      <c r="F19" s="5">
        <v>5007</v>
      </c>
      <c r="G19" s="6">
        <v>7</v>
      </c>
      <c r="H19" s="6">
        <v>13.1</v>
      </c>
    </row>
    <row r="20" spans="1:8" ht="16">
      <c r="A20" s="4"/>
      <c r="B20" s="4" t="s">
        <v>33</v>
      </c>
      <c r="C20" s="5">
        <v>2461</v>
      </c>
      <c r="D20" s="6">
        <v>2.6</v>
      </c>
      <c r="E20" s="6">
        <v>1.3</v>
      </c>
      <c r="F20" s="5">
        <v>4289</v>
      </c>
      <c r="G20" s="6">
        <v>5</v>
      </c>
      <c r="H20" s="6">
        <v>8.6999999999999993</v>
      </c>
    </row>
    <row r="21" spans="1:8" ht="16">
      <c r="A21" s="4" t="s">
        <v>34</v>
      </c>
      <c r="B21" s="4"/>
      <c r="C21" s="5">
        <v>5306</v>
      </c>
      <c r="D21" s="6">
        <v>2.9</v>
      </c>
      <c r="E21" s="6">
        <v>1.8</v>
      </c>
      <c r="F21" s="5">
        <v>5635</v>
      </c>
      <c r="G21" s="6">
        <v>5.5</v>
      </c>
      <c r="H21" s="6">
        <v>8.3000000000000007</v>
      </c>
    </row>
    <row r="22" spans="1:8" ht="16">
      <c r="A22" s="4" t="s">
        <v>0</v>
      </c>
      <c r="B22" s="4"/>
      <c r="C22" s="5">
        <v>33705</v>
      </c>
      <c r="D22" s="6">
        <v>2.1</v>
      </c>
      <c r="E22" s="6">
        <v>0.5</v>
      </c>
      <c r="F22" s="5">
        <v>47325</v>
      </c>
      <c r="G22" s="6">
        <v>2.9</v>
      </c>
      <c r="H22" s="6">
        <v>8.1</v>
      </c>
    </row>
    <row r="23" spans="1:8" ht="16">
      <c r="A23" s="4" t="s">
        <v>35</v>
      </c>
      <c r="B23" s="4"/>
      <c r="C23" s="5">
        <v>2535</v>
      </c>
      <c r="D23" s="6">
        <v>2.6</v>
      </c>
      <c r="E23" s="6">
        <v>2.2999999999999998</v>
      </c>
      <c r="F23" s="5">
        <v>3899</v>
      </c>
      <c r="G23" s="6">
        <v>4.5</v>
      </c>
      <c r="H23" s="6">
        <v>4.5999999999999996</v>
      </c>
    </row>
    <row r="24" spans="1:8" ht="16">
      <c r="A24" s="4" t="s">
        <v>36</v>
      </c>
      <c r="B24" s="4"/>
      <c r="C24" s="5">
        <v>1150</v>
      </c>
      <c r="D24" s="6">
        <v>2.8</v>
      </c>
      <c r="E24" s="6">
        <v>1.5</v>
      </c>
      <c r="F24" s="5">
        <v>1632</v>
      </c>
      <c r="G24" s="6">
        <v>4</v>
      </c>
      <c r="H24" s="6">
        <v>6.4</v>
      </c>
    </row>
    <row r="25" spans="1:8" ht="16">
      <c r="A25" s="4" t="s">
        <v>37</v>
      </c>
      <c r="B25" s="4"/>
      <c r="C25" s="5">
        <v>1507</v>
      </c>
      <c r="D25" s="6">
        <v>2.2999999999999998</v>
      </c>
      <c r="E25" s="6">
        <v>0.7</v>
      </c>
      <c r="F25" s="5">
        <v>7403</v>
      </c>
      <c r="G25" s="6">
        <v>10.5</v>
      </c>
      <c r="H25" s="6">
        <v>10.6</v>
      </c>
    </row>
    <row r="26" spans="1:8" ht="16">
      <c r="A26" s="4" t="s">
        <v>59</v>
      </c>
      <c r="B26" s="4"/>
      <c r="C26" s="6">
        <v>210</v>
      </c>
      <c r="D26" s="6">
        <v>2.1</v>
      </c>
      <c r="E26" s="6">
        <v>0.8</v>
      </c>
      <c r="F26" s="6">
        <v>429</v>
      </c>
      <c r="G26" s="6">
        <v>9.5</v>
      </c>
      <c r="H26" s="6">
        <v>15.5</v>
      </c>
    </row>
    <row r="27" spans="1:8" ht="16">
      <c r="A27" s="4" t="s">
        <v>38</v>
      </c>
      <c r="B27" s="4"/>
      <c r="C27" s="5">
        <v>1716</v>
      </c>
      <c r="D27" s="6">
        <v>2.8</v>
      </c>
      <c r="E27" s="6">
        <v>0.9</v>
      </c>
      <c r="F27" s="5">
        <v>1697</v>
      </c>
      <c r="G27" s="6">
        <v>15.6</v>
      </c>
      <c r="H27" s="6">
        <v>25.6</v>
      </c>
    </row>
    <row r="28" spans="1:8" ht="16">
      <c r="A28" s="4" t="s">
        <v>39</v>
      </c>
      <c r="B28" s="4"/>
      <c r="C28" s="5">
        <v>2725</v>
      </c>
      <c r="D28" s="6">
        <v>2.4</v>
      </c>
      <c r="E28" s="6">
        <v>0.8</v>
      </c>
      <c r="F28" s="5">
        <v>5084</v>
      </c>
      <c r="G28" s="6">
        <v>9.5</v>
      </c>
      <c r="H28" s="6">
        <v>11.5</v>
      </c>
    </row>
    <row r="29" spans="1:8" ht="16">
      <c r="A29" s="4" t="s">
        <v>40</v>
      </c>
      <c r="B29" s="4"/>
      <c r="C29" s="5">
        <v>4409</v>
      </c>
      <c r="D29" s="6">
        <v>3.7</v>
      </c>
      <c r="E29" s="6">
        <v>1.2</v>
      </c>
      <c r="F29" s="5">
        <v>9947</v>
      </c>
      <c r="G29" s="6">
        <v>11.6</v>
      </c>
      <c r="H29" s="6">
        <v>16.399999999999999</v>
      </c>
    </row>
    <row r="30" spans="1:8" ht="16">
      <c r="A30" s="4" t="s">
        <v>41</v>
      </c>
      <c r="B30" s="4"/>
      <c r="C30" s="5">
        <v>2105</v>
      </c>
      <c r="D30" s="6">
        <v>2.5</v>
      </c>
      <c r="E30" s="6">
        <v>1.2</v>
      </c>
      <c r="F30" s="5">
        <v>2570</v>
      </c>
      <c r="G30" s="6">
        <v>9.5</v>
      </c>
      <c r="H30" s="6">
        <v>9.6</v>
      </c>
    </row>
    <row r="31" spans="1:8" ht="18">
      <c r="A31" s="4" t="s">
        <v>62</v>
      </c>
      <c r="B31" s="4" t="s">
        <v>42</v>
      </c>
      <c r="C31" s="5">
        <v>21525</v>
      </c>
      <c r="D31" s="6">
        <v>2.6</v>
      </c>
      <c r="E31" s="6">
        <v>0.9</v>
      </c>
      <c r="F31" s="5">
        <v>59999</v>
      </c>
      <c r="G31" s="6">
        <v>13.5</v>
      </c>
      <c r="H31" s="6">
        <v>14.9</v>
      </c>
    </row>
    <row r="32" spans="1:8" ht="16">
      <c r="A32" s="4"/>
      <c r="B32" s="4" t="s">
        <v>43</v>
      </c>
      <c r="C32" s="5">
        <v>19357</v>
      </c>
      <c r="D32" s="6">
        <v>3</v>
      </c>
      <c r="E32" s="6">
        <v>0.8</v>
      </c>
      <c r="F32" s="5">
        <v>30214</v>
      </c>
      <c r="G32" s="6">
        <v>14.9</v>
      </c>
      <c r="H32" s="6">
        <v>16.5</v>
      </c>
    </row>
    <row r="33" spans="1:11" ht="16">
      <c r="A33" s="4"/>
      <c r="B33" s="4" t="s">
        <v>44</v>
      </c>
      <c r="C33" s="5">
        <v>79862</v>
      </c>
      <c r="D33" s="6">
        <v>2.6</v>
      </c>
      <c r="E33" s="6">
        <v>0.9</v>
      </c>
      <c r="F33" s="5">
        <v>220913</v>
      </c>
      <c r="G33" s="6">
        <v>14.1</v>
      </c>
      <c r="H33" s="6">
        <v>17.100000000000001</v>
      </c>
    </row>
    <row r="34" spans="1:11" ht="16">
      <c r="A34" s="4" t="s">
        <v>45</v>
      </c>
      <c r="B34" s="4" t="s">
        <v>46</v>
      </c>
      <c r="C34" s="5">
        <v>1133</v>
      </c>
      <c r="D34" s="6">
        <v>3.6</v>
      </c>
      <c r="E34" s="6">
        <v>1.7</v>
      </c>
      <c r="F34" s="5">
        <v>1406</v>
      </c>
      <c r="G34" s="6">
        <v>4.3</v>
      </c>
      <c r="H34" s="6">
        <v>9</v>
      </c>
    </row>
    <row r="35" spans="1:11" ht="16">
      <c r="A35" s="4"/>
      <c r="B35" s="4" t="s">
        <v>47</v>
      </c>
      <c r="C35" s="5">
        <v>1529</v>
      </c>
      <c r="D35" s="6">
        <v>3.5</v>
      </c>
      <c r="E35" s="6">
        <v>1.7</v>
      </c>
      <c r="F35" s="5">
        <v>1912</v>
      </c>
      <c r="G35" s="6">
        <v>4.5</v>
      </c>
      <c r="H35" s="6">
        <v>10.1</v>
      </c>
    </row>
    <row r="36" spans="1:11" ht="16">
      <c r="A36" s="4"/>
      <c r="B36" s="4" t="s">
        <v>48</v>
      </c>
      <c r="C36" s="5">
        <v>2001</v>
      </c>
      <c r="D36" s="6">
        <v>3.7</v>
      </c>
      <c r="E36" s="6">
        <v>1.7</v>
      </c>
      <c r="F36" s="5">
        <v>2192</v>
      </c>
      <c r="G36" s="6">
        <v>4.5</v>
      </c>
      <c r="H36" s="6">
        <v>10.1</v>
      </c>
    </row>
    <row r="37" spans="1:11" ht="16">
      <c r="A37" s="4"/>
      <c r="B37" s="4" t="s">
        <v>49</v>
      </c>
      <c r="C37" s="6">
        <v>450</v>
      </c>
      <c r="D37" s="6">
        <v>3.5</v>
      </c>
      <c r="E37" s="6">
        <v>1.6</v>
      </c>
      <c r="F37" s="6">
        <v>671</v>
      </c>
      <c r="G37" s="6">
        <v>4.7</v>
      </c>
      <c r="H37" s="6">
        <v>9.9</v>
      </c>
    </row>
    <row r="38" spans="1:11" ht="16">
      <c r="A38" s="4"/>
      <c r="B38" s="4" t="s">
        <v>50</v>
      </c>
      <c r="C38" s="6">
        <v>733</v>
      </c>
      <c r="D38" s="6">
        <v>3.6</v>
      </c>
      <c r="E38" s="6">
        <v>1.8</v>
      </c>
      <c r="F38" s="6">
        <v>941</v>
      </c>
      <c r="G38" s="6">
        <v>5</v>
      </c>
      <c r="H38" s="6">
        <v>11.1</v>
      </c>
    </row>
    <row r="39" spans="1:11" ht="17" thickBot="1">
      <c r="A39" s="7"/>
      <c r="B39" s="7" t="s">
        <v>51</v>
      </c>
      <c r="C39" s="8">
        <v>2564</v>
      </c>
      <c r="D39" s="9">
        <v>3.6</v>
      </c>
      <c r="E39" s="9">
        <v>1.7</v>
      </c>
      <c r="F39" s="8">
        <v>3290</v>
      </c>
      <c r="G39" s="9">
        <v>5</v>
      </c>
      <c r="H39" s="9">
        <v>11.1</v>
      </c>
    </row>
    <row r="40" spans="1:11" ht="48" customHeight="1" thickTop="1">
      <c r="A40" s="191" t="s">
        <v>69</v>
      </c>
      <c r="B40" s="191"/>
      <c r="C40" s="191"/>
      <c r="D40" s="191"/>
      <c r="E40" s="191"/>
      <c r="F40" s="191"/>
      <c r="G40" s="191"/>
      <c r="H40" s="191"/>
      <c r="I40" s="191"/>
      <c r="J40" s="191"/>
      <c r="K40" s="191"/>
    </row>
    <row r="41" spans="1:11" ht="17">
      <c r="A41" s="192" t="s">
        <v>63</v>
      </c>
      <c r="B41" s="192"/>
      <c r="C41" s="192"/>
      <c r="D41" s="192"/>
      <c r="E41" s="192"/>
      <c r="F41" s="192"/>
      <c r="G41" s="192"/>
      <c r="H41" s="192"/>
      <c r="I41" s="192"/>
      <c r="J41" s="192"/>
      <c r="K41" s="192"/>
    </row>
    <row r="42" spans="1:11" ht="45" customHeight="1">
      <c r="A42" s="189" t="s">
        <v>64</v>
      </c>
      <c r="B42" s="189"/>
      <c r="C42" s="189"/>
      <c r="D42" s="189"/>
      <c r="E42" s="189"/>
      <c r="F42" s="189"/>
      <c r="G42" s="189"/>
      <c r="H42" s="189"/>
      <c r="I42" s="189"/>
      <c r="J42" s="189"/>
      <c r="K42" s="189"/>
    </row>
  </sheetData>
  <mergeCells count="5">
    <mergeCell ref="A42:K42"/>
    <mergeCell ref="C2:E2"/>
    <mergeCell ref="F2:H2"/>
    <mergeCell ref="A40:K40"/>
    <mergeCell ref="A41:K4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workbookViewId="0">
      <selection activeCell="B1" sqref="B1"/>
    </sheetView>
  </sheetViews>
  <sheetFormatPr baseColWidth="10" defaultColWidth="8.83203125" defaultRowHeight="16"/>
  <cols>
    <col min="1" max="1" width="13.6640625" customWidth="1"/>
    <col min="2" max="2" width="11.1640625" customWidth="1"/>
    <col min="4" max="4" width="16.5" customWidth="1"/>
    <col min="6" max="6" width="14.6640625" customWidth="1"/>
    <col min="7" max="7" width="23.83203125" customWidth="1"/>
  </cols>
  <sheetData>
    <row r="1" spans="1:9">
      <c r="A1" s="19" t="s">
        <v>830</v>
      </c>
      <c r="B1" s="20"/>
      <c r="C1" s="20"/>
      <c r="D1" s="20"/>
      <c r="E1" s="20"/>
      <c r="F1" s="20"/>
      <c r="G1" s="20"/>
      <c r="H1" s="3"/>
    </row>
    <row r="2" spans="1:9" s="14" customFormat="1" ht="39" customHeight="1">
      <c r="A2" s="21" t="s">
        <v>12</v>
      </c>
      <c r="B2" s="21" t="s">
        <v>13</v>
      </c>
      <c r="C2" s="193" t="s">
        <v>5</v>
      </c>
      <c r="D2" s="193"/>
      <c r="E2" s="193" t="s">
        <v>4</v>
      </c>
      <c r="F2" s="193"/>
      <c r="G2" s="21" t="s">
        <v>52</v>
      </c>
      <c r="H2" s="23"/>
    </row>
    <row r="3" spans="1:9" s="25" customFormat="1" ht="35.5" customHeight="1">
      <c r="A3" s="22"/>
      <c r="B3" s="22"/>
      <c r="C3" s="22" t="s">
        <v>2</v>
      </c>
      <c r="D3" s="22" t="s">
        <v>68</v>
      </c>
      <c r="E3" s="22" t="s">
        <v>2</v>
      </c>
      <c r="F3" s="22" t="s">
        <v>53</v>
      </c>
      <c r="G3" s="22" t="s">
        <v>54</v>
      </c>
      <c r="H3" s="24"/>
    </row>
    <row r="4" spans="1:9">
      <c r="A4" s="4" t="s">
        <v>1</v>
      </c>
      <c r="B4" s="4"/>
      <c r="C4" s="5">
        <v>234398</v>
      </c>
      <c r="D4" s="10">
        <v>0.2</v>
      </c>
      <c r="E4" s="5">
        <v>599289</v>
      </c>
      <c r="F4" s="10">
        <v>0.41</v>
      </c>
      <c r="G4" s="11">
        <v>0.08</v>
      </c>
      <c r="H4" s="3"/>
      <c r="I4" s="26"/>
    </row>
    <row r="5" spans="1:9">
      <c r="A5" s="4" t="s">
        <v>16</v>
      </c>
      <c r="B5" s="4"/>
      <c r="C5" s="6">
        <v>4748</v>
      </c>
      <c r="D5" s="10">
        <v>0.65</v>
      </c>
      <c r="E5" s="5">
        <v>11345</v>
      </c>
      <c r="F5" s="10">
        <v>0.42</v>
      </c>
      <c r="G5" s="11">
        <v>0.27</v>
      </c>
      <c r="H5" s="3"/>
    </row>
    <row r="6" spans="1:9">
      <c r="A6" s="4" t="s">
        <v>17</v>
      </c>
      <c r="B6" s="4"/>
      <c r="C6" s="6">
        <v>5747</v>
      </c>
      <c r="D6" s="10">
        <v>0.41</v>
      </c>
      <c r="E6" s="6" t="s">
        <v>6</v>
      </c>
      <c r="F6" s="6" t="s">
        <v>6</v>
      </c>
      <c r="G6" s="6" t="s">
        <v>6</v>
      </c>
      <c r="H6" s="3"/>
    </row>
    <row r="7" spans="1:9">
      <c r="A7" s="4" t="s">
        <v>55</v>
      </c>
      <c r="B7" s="4"/>
      <c r="C7" s="6">
        <v>2805</v>
      </c>
      <c r="D7" s="10">
        <v>0.2</v>
      </c>
      <c r="E7" s="5">
        <v>4293</v>
      </c>
      <c r="F7" s="10">
        <v>0.65</v>
      </c>
      <c r="G7" s="11">
        <v>0.13</v>
      </c>
      <c r="H7" s="3"/>
    </row>
    <row r="8" spans="1:9">
      <c r="A8" s="4" t="s">
        <v>18</v>
      </c>
      <c r="B8" s="4"/>
      <c r="C8" s="6">
        <v>548</v>
      </c>
      <c r="D8" s="10">
        <v>0.48</v>
      </c>
      <c r="E8" s="5">
        <v>1238</v>
      </c>
      <c r="F8" s="10">
        <v>0.46</v>
      </c>
      <c r="G8" s="11">
        <v>0.22</v>
      </c>
      <c r="H8" s="3"/>
    </row>
    <row r="9" spans="1:9">
      <c r="A9" s="4" t="s">
        <v>19</v>
      </c>
      <c r="B9" s="4"/>
      <c r="C9" s="6">
        <v>1002</v>
      </c>
      <c r="D9" s="10">
        <v>0.33</v>
      </c>
      <c r="E9" s="5">
        <v>1192</v>
      </c>
      <c r="F9" s="10">
        <v>0.85</v>
      </c>
      <c r="G9" s="11">
        <v>0.28000000000000003</v>
      </c>
      <c r="H9" s="3"/>
    </row>
    <row r="10" spans="1:9">
      <c r="A10" s="4" t="s">
        <v>20</v>
      </c>
      <c r="B10" s="4"/>
      <c r="C10" s="6">
        <v>1954</v>
      </c>
      <c r="D10" s="10">
        <v>0.69</v>
      </c>
      <c r="E10" s="6" t="s">
        <v>6</v>
      </c>
      <c r="F10" s="6" t="s">
        <v>6</v>
      </c>
      <c r="G10" s="12" t="s">
        <v>6</v>
      </c>
      <c r="H10" s="3"/>
    </row>
    <row r="11" spans="1:9" s="1" customFormat="1">
      <c r="A11" s="27" t="s">
        <v>21</v>
      </c>
      <c r="B11" s="27"/>
      <c r="C11" s="28">
        <v>6613</v>
      </c>
      <c r="D11" s="29">
        <v>0.39</v>
      </c>
      <c r="E11" s="28" t="s">
        <v>6</v>
      </c>
      <c r="F11" s="28" t="s">
        <v>6</v>
      </c>
      <c r="G11" s="30" t="s">
        <v>6</v>
      </c>
      <c r="H11" s="31"/>
    </row>
    <row r="12" spans="1:9">
      <c r="A12" s="4" t="s">
        <v>22</v>
      </c>
      <c r="B12" s="4"/>
      <c r="C12" s="5">
        <v>34820</v>
      </c>
      <c r="D12" s="10">
        <v>0.37</v>
      </c>
      <c r="E12" s="5">
        <v>57097</v>
      </c>
      <c r="F12" s="10">
        <v>0.7</v>
      </c>
      <c r="G12" s="11">
        <v>0.26</v>
      </c>
      <c r="H12" s="3"/>
    </row>
    <row r="13" spans="1:9">
      <c r="A13" s="4" t="s">
        <v>23</v>
      </c>
      <c r="B13" s="4" t="s">
        <v>24</v>
      </c>
      <c r="C13" s="6">
        <v>822</v>
      </c>
      <c r="D13" s="10">
        <v>0.66</v>
      </c>
      <c r="E13" s="5">
        <v>1758</v>
      </c>
      <c r="F13" s="10">
        <v>0.47</v>
      </c>
      <c r="G13" s="11">
        <v>0.31</v>
      </c>
      <c r="H13" s="3"/>
    </row>
    <row r="14" spans="1:9">
      <c r="A14" s="4"/>
      <c r="B14" s="4" t="s">
        <v>25</v>
      </c>
      <c r="C14" s="6">
        <v>3121</v>
      </c>
      <c r="D14" s="10">
        <v>0.63</v>
      </c>
      <c r="E14" s="5">
        <v>7041</v>
      </c>
      <c r="F14" s="10">
        <v>0.44</v>
      </c>
      <c r="G14" s="11">
        <v>0.28000000000000003</v>
      </c>
      <c r="H14" s="3"/>
    </row>
    <row r="15" spans="1:9">
      <c r="A15" s="4"/>
      <c r="B15" s="4" t="s">
        <v>26</v>
      </c>
      <c r="C15" s="6">
        <v>1835</v>
      </c>
      <c r="D15" s="10">
        <v>0.73</v>
      </c>
      <c r="E15" s="5">
        <v>4418</v>
      </c>
      <c r="F15" s="10">
        <v>0.42</v>
      </c>
      <c r="G15" s="11">
        <v>0.31</v>
      </c>
      <c r="H15" s="3"/>
    </row>
    <row r="16" spans="1:9">
      <c r="A16" s="4" t="s">
        <v>56</v>
      </c>
      <c r="B16" s="4" t="s">
        <v>57</v>
      </c>
      <c r="C16" s="6">
        <v>1884</v>
      </c>
      <c r="D16" s="10">
        <v>0.17</v>
      </c>
      <c r="E16" s="5">
        <v>3873</v>
      </c>
      <c r="F16" s="10">
        <v>0.49</v>
      </c>
      <c r="G16" s="11">
        <v>0.08</v>
      </c>
      <c r="H16" s="3"/>
    </row>
    <row r="17" spans="1:9">
      <c r="A17" s="4"/>
      <c r="B17" s="4" t="s">
        <v>58</v>
      </c>
      <c r="C17" s="6">
        <v>1002</v>
      </c>
      <c r="D17" s="10">
        <v>0.52</v>
      </c>
      <c r="E17" s="5">
        <v>1350</v>
      </c>
      <c r="F17" s="10">
        <v>0.74</v>
      </c>
      <c r="G17" s="11">
        <v>0.38</v>
      </c>
      <c r="H17" s="3"/>
    </row>
    <row r="18" spans="1:9">
      <c r="A18" s="4" t="s">
        <v>27</v>
      </c>
      <c r="B18" s="4"/>
      <c r="C18" s="6">
        <v>3075</v>
      </c>
      <c r="D18" s="10">
        <v>0.51</v>
      </c>
      <c r="E18" s="5">
        <v>6177</v>
      </c>
      <c r="F18" s="10">
        <v>0.5</v>
      </c>
      <c r="G18" s="11">
        <v>0.26</v>
      </c>
      <c r="H18" s="3"/>
    </row>
    <row r="19" spans="1:9" s="1" customFormat="1">
      <c r="A19" s="27" t="s">
        <v>28</v>
      </c>
      <c r="B19" s="27"/>
      <c r="C19" s="28">
        <v>498</v>
      </c>
      <c r="D19" s="29">
        <v>0.76</v>
      </c>
      <c r="E19" s="32" t="s">
        <v>6</v>
      </c>
      <c r="F19" s="33" t="s">
        <v>6</v>
      </c>
      <c r="G19" s="33" t="s">
        <v>6</v>
      </c>
      <c r="H19" s="31"/>
    </row>
    <row r="20" spans="1:9">
      <c r="A20" s="4" t="s">
        <v>29</v>
      </c>
      <c r="B20" s="4"/>
      <c r="C20" s="6" t="s">
        <v>6</v>
      </c>
      <c r="D20" s="6" t="s">
        <v>6</v>
      </c>
      <c r="E20" s="6" t="s">
        <v>6</v>
      </c>
      <c r="F20" s="6" t="s">
        <v>6</v>
      </c>
      <c r="G20" s="12" t="s">
        <v>6</v>
      </c>
      <c r="H20" s="3"/>
    </row>
    <row r="21" spans="1:9">
      <c r="A21" s="4" t="s">
        <v>30</v>
      </c>
      <c r="B21" s="4"/>
      <c r="C21" s="6">
        <v>933</v>
      </c>
      <c r="D21" s="10">
        <v>0.28999999999999998</v>
      </c>
      <c r="E21" s="5">
        <v>1829</v>
      </c>
      <c r="F21" s="10">
        <v>0.51</v>
      </c>
      <c r="G21" s="11">
        <v>0.15</v>
      </c>
      <c r="H21" s="3"/>
    </row>
    <row r="22" spans="1:9">
      <c r="A22" s="4" t="s">
        <v>31</v>
      </c>
      <c r="B22" s="4" t="s">
        <v>32</v>
      </c>
      <c r="C22" s="6">
        <v>4377</v>
      </c>
      <c r="D22" s="10">
        <v>0.22</v>
      </c>
      <c r="E22" s="5">
        <v>7763</v>
      </c>
      <c r="F22" s="10">
        <v>0.56000000000000005</v>
      </c>
      <c r="G22" s="11">
        <v>0.12</v>
      </c>
      <c r="H22" s="3"/>
    </row>
    <row r="23" spans="1:9">
      <c r="A23" s="4"/>
      <c r="B23" s="4" t="s">
        <v>33</v>
      </c>
      <c r="C23" s="6">
        <v>3163</v>
      </c>
      <c r="D23" s="10">
        <v>0.22</v>
      </c>
      <c r="E23" s="5">
        <v>7346</v>
      </c>
      <c r="F23" s="10">
        <v>0.43</v>
      </c>
      <c r="G23" s="11">
        <v>0.1</v>
      </c>
      <c r="H23" s="3"/>
    </row>
    <row r="24" spans="1:9" s="1" customFormat="1">
      <c r="A24" s="27" t="s">
        <v>34</v>
      </c>
      <c r="B24" s="27"/>
      <c r="C24" s="34">
        <v>9989</v>
      </c>
      <c r="D24" s="29">
        <v>0.13</v>
      </c>
      <c r="E24" s="34">
        <v>9989</v>
      </c>
      <c r="F24" s="29">
        <v>0.56999999999999995</v>
      </c>
      <c r="G24" s="35">
        <f>C24*D24/E24</f>
        <v>0.13</v>
      </c>
      <c r="H24" s="31"/>
    </row>
    <row r="25" spans="1:9">
      <c r="A25" s="4" t="s">
        <v>0</v>
      </c>
      <c r="B25" s="4"/>
      <c r="C25" s="5">
        <v>37964</v>
      </c>
      <c r="D25" s="10">
        <v>0.57999999999999996</v>
      </c>
      <c r="E25" s="5">
        <v>66716</v>
      </c>
      <c r="F25" s="10">
        <v>0.56999999999999995</v>
      </c>
      <c r="G25" s="11">
        <v>0.33</v>
      </c>
      <c r="H25" s="3"/>
    </row>
    <row r="26" spans="1:9">
      <c r="A26" s="4" t="s">
        <v>35</v>
      </c>
      <c r="B26" s="4"/>
      <c r="C26" s="6">
        <v>2808</v>
      </c>
      <c r="D26" s="10">
        <v>0.67</v>
      </c>
      <c r="E26" s="5">
        <v>6181</v>
      </c>
      <c r="F26" s="10">
        <v>0.45</v>
      </c>
      <c r="G26" s="11">
        <v>0.3</v>
      </c>
      <c r="H26" s="3"/>
    </row>
    <row r="27" spans="1:9">
      <c r="A27" s="4" t="s">
        <v>36</v>
      </c>
      <c r="B27" s="4"/>
      <c r="C27" s="6">
        <v>1206</v>
      </c>
      <c r="D27" s="10">
        <v>0.2</v>
      </c>
      <c r="E27" s="5">
        <v>2165</v>
      </c>
      <c r="F27" s="10">
        <v>0.56000000000000005</v>
      </c>
      <c r="G27" s="11">
        <v>0.11</v>
      </c>
      <c r="H27" s="3"/>
    </row>
    <row r="28" spans="1:9">
      <c r="A28" s="4" t="s">
        <v>37</v>
      </c>
      <c r="B28" s="4"/>
      <c r="C28" s="6">
        <v>5504</v>
      </c>
      <c r="D28" s="10">
        <v>0.72</v>
      </c>
      <c r="E28" s="5">
        <v>9607</v>
      </c>
      <c r="F28" s="10">
        <v>0.56999999999999995</v>
      </c>
      <c r="G28" s="11">
        <v>0.41</v>
      </c>
      <c r="H28" s="3"/>
    </row>
    <row r="29" spans="1:9">
      <c r="A29" s="4" t="s">
        <v>59</v>
      </c>
      <c r="B29" s="4"/>
      <c r="C29" s="6">
        <v>216</v>
      </c>
      <c r="D29" s="10">
        <v>0.27</v>
      </c>
      <c r="E29" s="6">
        <v>477</v>
      </c>
      <c r="F29" s="10">
        <v>0.45</v>
      </c>
      <c r="G29" s="11">
        <v>0.12</v>
      </c>
      <c r="H29" s="3"/>
    </row>
    <row r="30" spans="1:9">
      <c r="A30" s="4" t="s">
        <v>38</v>
      </c>
      <c r="B30" s="4"/>
      <c r="C30" s="6">
        <v>1649</v>
      </c>
      <c r="D30" s="10">
        <v>0.49</v>
      </c>
      <c r="E30" s="5">
        <v>2052</v>
      </c>
      <c r="F30" s="10">
        <v>0.85</v>
      </c>
      <c r="G30" s="11">
        <v>0.42</v>
      </c>
      <c r="H30" s="3"/>
    </row>
    <row r="31" spans="1:9">
      <c r="A31" s="4" t="s">
        <v>39</v>
      </c>
      <c r="B31" s="4"/>
      <c r="C31" s="6">
        <v>3107</v>
      </c>
      <c r="D31" s="10">
        <v>0.38</v>
      </c>
      <c r="E31" s="5">
        <v>7266</v>
      </c>
      <c r="F31" s="10">
        <v>0.47</v>
      </c>
      <c r="G31" s="11">
        <v>0.18</v>
      </c>
      <c r="H31" s="3"/>
    </row>
    <row r="32" spans="1:9" s="1" customFormat="1">
      <c r="A32" s="27" t="s">
        <v>40</v>
      </c>
      <c r="B32" s="27"/>
      <c r="C32" s="28">
        <v>5515</v>
      </c>
      <c r="D32" s="36">
        <v>0.44</v>
      </c>
      <c r="E32" s="28">
        <v>12928</v>
      </c>
      <c r="F32" s="36">
        <v>0.56999999999999995</v>
      </c>
      <c r="G32" s="35">
        <f>C32*D32/E32</f>
        <v>0.18770111386138613</v>
      </c>
      <c r="H32" s="31"/>
      <c r="I32" s="28"/>
    </row>
    <row r="33" spans="1:10">
      <c r="A33" s="4" t="s">
        <v>41</v>
      </c>
      <c r="B33" s="4"/>
      <c r="C33" s="6">
        <v>2105</v>
      </c>
      <c r="D33" s="10">
        <v>0.54</v>
      </c>
      <c r="E33" s="5">
        <v>5459</v>
      </c>
      <c r="F33" s="10">
        <v>0.39</v>
      </c>
      <c r="G33" s="11">
        <v>0.21</v>
      </c>
      <c r="H33" s="3"/>
    </row>
    <row r="34" spans="1:10">
      <c r="A34" s="4" t="s">
        <v>60</v>
      </c>
      <c r="B34" s="4"/>
      <c r="C34" s="6">
        <v>1562</v>
      </c>
      <c r="D34" s="10">
        <v>0.37</v>
      </c>
      <c r="E34" s="5">
        <v>3665</v>
      </c>
      <c r="F34" s="10">
        <v>0.43</v>
      </c>
      <c r="G34" s="11">
        <v>0.16</v>
      </c>
      <c r="H34" s="3"/>
    </row>
    <row r="35" spans="1:10" ht="18">
      <c r="A35" s="4" t="s">
        <v>65</v>
      </c>
      <c r="B35" s="4" t="s">
        <v>42</v>
      </c>
      <c r="C35" s="6">
        <v>31748</v>
      </c>
      <c r="D35" s="10">
        <v>0.14000000000000001</v>
      </c>
      <c r="E35" s="5">
        <v>73331</v>
      </c>
      <c r="F35" s="10">
        <v>0.44</v>
      </c>
      <c r="G35" s="11">
        <v>0.06</v>
      </c>
      <c r="H35" s="3"/>
    </row>
    <row r="36" spans="1:10">
      <c r="A36" s="4"/>
      <c r="B36" s="4" t="s">
        <v>43</v>
      </c>
      <c r="C36" s="6">
        <v>19295</v>
      </c>
      <c r="D36" s="10">
        <v>0.33</v>
      </c>
      <c r="E36" s="5">
        <v>39480</v>
      </c>
      <c r="F36" s="10">
        <v>0.49</v>
      </c>
      <c r="G36" s="11">
        <v>0.16</v>
      </c>
      <c r="H36" s="3"/>
    </row>
    <row r="37" spans="1:10">
      <c r="A37" s="4"/>
      <c r="B37" s="4" t="s">
        <v>44</v>
      </c>
      <c r="C37" s="5">
        <v>117927</v>
      </c>
      <c r="D37" s="10">
        <v>0.14000000000000001</v>
      </c>
      <c r="E37" s="5">
        <v>270820</v>
      </c>
      <c r="F37" s="10">
        <v>0.44</v>
      </c>
      <c r="G37" s="11">
        <v>0.06</v>
      </c>
      <c r="H37" s="3"/>
      <c r="J37" s="26"/>
    </row>
    <row r="38" spans="1:10">
      <c r="A38" s="4" t="s">
        <v>45</v>
      </c>
      <c r="B38" s="4" t="s">
        <v>46</v>
      </c>
      <c r="C38" s="6">
        <v>1175</v>
      </c>
      <c r="D38" s="10">
        <v>0.14000000000000001</v>
      </c>
      <c r="E38" s="5">
        <v>2257</v>
      </c>
      <c r="F38" s="10">
        <v>0.52</v>
      </c>
      <c r="G38" s="11">
        <v>7.0000000000000007E-2</v>
      </c>
      <c r="H38" s="3"/>
    </row>
    <row r="39" spans="1:10">
      <c r="A39" s="4"/>
      <c r="B39" s="4" t="s">
        <v>47</v>
      </c>
      <c r="C39" s="6">
        <v>1605</v>
      </c>
      <c r="D39" s="10">
        <v>0.15</v>
      </c>
      <c r="E39" s="5">
        <v>3195</v>
      </c>
      <c r="F39" s="10">
        <v>0.5</v>
      </c>
      <c r="G39" s="11">
        <v>0.08</v>
      </c>
      <c r="H39" s="3"/>
    </row>
    <row r="40" spans="1:10">
      <c r="A40" s="4"/>
      <c r="B40" s="4" t="s">
        <v>48</v>
      </c>
      <c r="C40" s="6">
        <v>2072</v>
      </c>
      <c r="D40" s="10">
        <v>0.22</v>
      </c>
      <c r="E40" s="5">
        <v>4190</v>
      </c>
      <c r="F40" s="10">
        <v>0.49</v>
      </c>
      <c r="G40" s="11">
        <v>0.11</v>
      </c>
      <c r="H40" s="3"/>
    </row>
    <row r="41" spans="1:10">
      <c r="A41" s="4"/>
      <c r="B41" s="4" t="s">
        <v>49</v>
      </c>
      <c r="C41" s="6">
        <v>477</v>
      </c>
      <c r="D41" s="10">
        <v>0.1</v>
      </c>
      <c r="E41" s="5">
        <v>1099</v>
      </c>
      <c r="F41" s="10">
        <v>0.43</v>
      </c>
      <c r="G41" s="11">
        <v>0.04</v>
      </c>
      <c r="H41" s="3"/>
    </row>
    <row r="42" spans="1:10">
      <c r="A42" s="4"/>
      <c r="B42" s="4" t="s">
        <v>50</v>
      </c>
      <c r="C42" s="6">
        <v>763</v>
      </c>
      <c r="D42" s="10">
        <v>0.13</v>
      </c>
      <c r="E42" s="5">
        <v>1554</v>
      </c>
      <c r="F42" s="10">
        <v>0.49</v>
      </c>
      <c r="G42" s="11">
        <v>0.06</v>
      </c>
      <c r="H42" s="3"/>
    </row>
    <row r="43" spans="1:10" ht="17" thickBot="1">
      <c r="A43" s="7"/>
      <c r="B43" s="7" t="s">
        <v>51</v>
      </c>
      <c r="C43" s="9">
        <v>2691</v>
      </c>
      <c r="D43" s="13">
        <v>0.15</v>
      </c>
      <c r="E43" s="8">
        <v>5573</v>
      </c>
      <c r="F43" s="13">
        <v>0.48</v>
      </c>
      <c r="G43" s="13">
        <v>7.0000000000000007E-2</v>
      </c>
      <c r="H43" s="3"/>
    </row>
    <row r="44" spans="1:10" ht="24" customHeight="1" thickTop="1">
      <c r="A44" s="194" t="s">
        <v>66</v>
      </c>
      <c r="B44" s="194"/>
      <c r="C44" s="194"/>
      <c r="D44" s="194"/>
      <c r="E44" s="194"/>
      <c r="F44" s="194"/>
      <c r="G44" s="194"/>
      <c r="H44" s="3"/>
    </row>
    <row r="45" spans="1:10" ht="43.75" customHeight="1">
      <c r="A45" s="195" t="s">
        <v>67</v>
      </c>
      <c r="B45" s="195"/>
      <c r="C45" s="195"/>
      <c r="D45" s="195"/>
      <c r="E45" s="195"/>
      <c r="F45" s="195"/>
      <c r="G45" s="195"/>
      <c r="H45" s="3"/>
    </row>
    <row r="46" spans="1:10">
      <c r="A46" s="3"/>
      <c r="B46" s="3"/>
      <c r="C46" s="3"/>
      <c r="D46" s="3"/>
      <c r="E46" s="3"/>
      <c r="F46" s="3"/>
      <c r="G46" s="3"/>
      <c r="H46" s="3"/>
    </row>
  </sheetData>
  <mergeCells count="4">
    <mergeCell ref="C2:D2"/>
    <mergeCell ref="E2:F2"/>
    <mergeCell ref="A44:G44"/>
    <mergeCell ref="A45:G4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B3428-BA6C-D943-8A57-6B8ADA3FCB8D}">
  <dimension ref="A1:J15"/>
  <sheetViews>
    <sheetView workbookViewId="0"/>
  </sheetViews>
  <sheetFormatPr baseColWidth="10" defaultColWidth="8.83203125" defaultRowHeight="15"/>
  <cols>
    <col min="1" max="2" width="8.83203125" style="2"/>
    <col min="3" max="3" width="9.33203125" style="2" bestFit="1" customWidth="1"/>
    <col min="4" max="4" width="9.83203125" style="2" bestFit="1" customWidth="1"/>
    <col min="5" max="7" width="12.1640625" style="2" bestFit="1" customWidth="1"/>
    <col min="8" max="8" width="12.1640625" style="2" customWidth="1"/>
    <col min="9" max="9" width="16.1640625" style="2" customWidth="1"/>
    <col min="10" max="10" width="16" style="2" customWidth="1"/>
    <col min="11" max="16384" width="8.83203125" style="2"/>
  </cols>
  <sheetData>
    <row r="1" spans="1:10" ht="16">
      <c r="A1" s="2" t="s">
        <v>831</v>
      </c>
    </row>
    <row r="2" spans="1:10">
      <c r="A2" s="2" t="s">
        <v>826</v>
      </c>
    </row>
    <row r="5" spans="1:10">
      <c r="C5" s="116" t="s">
        <v>813</v>
      </c>
      <c r="D5" s="117" t="s">
        <v>815</v>
      </c>
      <c r="E5" s="117" t="s">
        <v>816</v>
      </c>
      <c r="F5" s="117" t="s">
        <v>817</v>
      </c>
      <c r="G5" s="117" t="s">
        <v>818</v>
      </c>
      <c r="H5" s="117" t="s">
        <v>819</v>
      </c>
      <c r="I5" s="117" t="s">
        <v>820</v>
      </c>
      <c r="J5" s="121" t="s">
        <v>821</v>
      </c>
    </row>
    <row r="6" spans="1:10">
      <c r="C6" s="51" t="s">
        <v>7</v>
      </c>
      <c r="D6" s="2" t="s">
        <v>72</v>
      </c>
      <c r="E6" s="2">
        <v>0.40314644177754699</v>
      </c>
      <c r="F6" s="2">
        <v>0.37849692436096199</v>
      </c>
      <c r="G6" s="2">
        <v>9.3504575888315802E-2</v>
      </c>
      <c r="H6" s="2">
        <v>1.6239709218343099</v>
      </c>
      <c r="I6" s="2">
        <v>22</v>
      </c>
      <c r="J6" s="49" t="s">
        <v>822</v>
      </c>
    </row>
    <row r="7" spans="1:10">
      <c r="C7" s="51" t="s">
        <v>7</v>
      </c>
      <c r="D7" s="2" t="s">
        <v>814</v>
      </c>
      <c r="E7" s="2">
        <v>1.43327140501051</v>
      </c>
      <c r="F7" s="2">
        <v>0.47440527611470701</v>
      </c>
      <c r="G7" s="2">
        <v>0.73876921335856205</v>
      </c>
      <c r="H7" s="2">
        <v>2.5858999848365798</v>
      </c>
      <c r="I7" s="2">
        <v>22</v>
      </c>
      <c r="J7" s="49" t="s">
        <v>822</v>
      </c>
    </row>
    <row r="8" spans="1:10">
      <c r="C8" s="51" t="s">
        <v>10</v>
      </c>
      <c r="D8" s="2" t="s">
        <v>72</v>
      </c>
      <c r="E8" s="2">
        <v>0.36242161194483402</v>
      </c>
      <c r="F8" s="2">
        <v>0.36198075954133202</v>
      </c>
      <c r="G8" s="2">
        <v>8.0712771415710496E-2</v>
      </c>
      <c r="H8" s="2">
        <v>1.84139407078425</v>
      </c>
      <c r="I8" s="2">
        <v>22</v>
      </c>
      <c r="J8" s="49" t="s">
        <v>822</v>
      </c>
    </row>
    <row r="9" spans="1:10">
      <c r="C9" s="51" t="s">
        <v>10</v>
      </c>
      <c r="D9" s="2" t="s">
        <v>814</v>
      </c>
      <c r="E9" s="2">
        <v>1.7747792776786899</v>
      </c>
      <c r="F9" s="2">
        <v>0.625644350103993</v>
      </c>
      <c r="G9" s="2">
        <v>0.89361106952031499</v>
      </c>
      <c r="H9" s="2">
        <v>3.5591814796129899</v>
      </c>
      <c r="I9" s="2">
        <v>22</v>
      </c>
      <c r="J9" s="49" t="s">
        <v>822</v>
      </c>
    </row>
    <row r="10" spans="1:10">
      <c r="C10" s="51" t="s">
        <v>9</v>
      </c>
      <c r="D10" s="2" t="s">
        <v>72</v>
      </c>
      <c r="E10" s="2">
        <v>3.2616385797659602</v>
      </c>
      <c r="F10" s="2">
        <v>5.0311422450724299</v>
      </c>
      <c r="G10" s="2">
        <v>6.7243623733520497E-2</v>
      </c>
      <c r="H10" s="2">
        <v>18.3136764168739</v>
      </c>
      <c r="I10" s="2">
        <v>22</v>
      </c>
      <c r="J10" s="49" t="s">
        <v>822</v>
      </c>
    </row>
    <row r="11" spans="1:10">
      <c r="C11" s="51" t="s">
        <v>9</v>
      </c>
      <c r="D11" s="2" t="s">
        <v>814</v>
      </c>
      <c r="E11" s="2">
        <v>4.00087577158755</v>
      </c>
      <c r="F11" s="2">
        <v>5.3715094515549202</v>
      </c>
      <c r="G11" s="2">
        <v>0.58939427534739197</v>
      </c>
      <c r="H11" s="2">
        <v>16.50160724322</v>
      </c>
      <c r="I11" s="2">
        <v>22</v>
      </c>
      <c r="J11" s="49" t="s">
        <v>822</v>
      </c>
    </row>
    <row r="12" spans="1:10">
      <c r="C12" s="51" t="s">
        <v>8</v>
      </c>
      <c r="D12" s="2" t="s">
        <v>72</v>
      </c>
      <c r="E12" s="2">
        <v>1.79286821755496</v>
      </c>
      <c r="F12" s="2">
        <v>4.4647146932464796</v>
      </c>
      <c r="G12" s="2">
        <v>0.24775906403859499</v>
      </c>
      <c r="H12" s="2">
        <v>21.712770263353999</v>
      </c>
      <c r="I12" s="2">
        <v>22</v>
      </c>
      <c r="J12" s="49" t="s">
        <v>822</v>
      </c>
    </row>
    <row r="13" spans="1:10">
      <c r="C13" s="51" t="s">
        <v>8</v>
      </c>
      <c r="D13" s="2" t="s">
        <v>814</v>
      </c>
      <c r="E13" s="2">
        <v>8.8466793694279406</v>
      </c>
      <c r="F13" s="2">
        <v>6.2790978541455704</v>
      </c>
      <c r="G13" s="2">
        <v>3.9907185514768</v>
      </c>
      <c r="H13" s="2">
        <v>35.713103302319801</v>
      </c>
      <c r="I13" s="2">
        <v>22</v>
      </c>
      <c r="J13" s="49" t="s">
        <v>822</v>
      </c>
    </row>
    <row r="14" spans="1:10">
      <c r="C14" s="119" t="s">
        <v>823</v>
      </c>
      <c r="D14" s="112" t="s">
        <v>72</v>
      </c>
      <c r="E14" s="112">
        <v>1.4550187127608201</v>
      </c>
      <c r="F14" s="112">
        <v>3.5247049608980601</v>
      </c>
      <c r="G14" s="112">
        <v>6.7243623733520497E-2</v>
      </c>
      <c r="H14" s="112">
        <v>21.712770263353999</v>
      </c>
      <c r="I14" s="112">
        <v>88</v>
      </c>
      <c r="J14" s="120" t="s">
        <v>822</v>
      </c>
    </row>
    <row r="15" spans="1:10">
      <c r="C15" s="101" t="s">
        <v>823</v>
      </c>
      <c r="D15" s="102" t="s">
        <v>814</v>
      </c>
      <c r="E15" s="102">
        <v>4.0139014559261703</v>
      </c>
      <c r="F15" s="102">
        <v>5.0485838094536604</v>
      </c>
      <c r="G15" s="102">
        <v>0.58939427534739197</v>
      </c>
      <c r="H15" s="102">
        <v>35.713103302319801</v>
      </c>
      <c r="I15" s="102">
        <v>88</v>
      </c>
      <c r="J15" s="103" t="s">
        <v>822</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7AF88-FE00-6045-9616-B9F34DC6BE23}">
  <dimension ref="A1:O54"/>
  <sheetViews>
    <sheetView workbookViewId="0">
      <selection sqref="A1:K1"/>
    </sheetView>
  </sheetViews>
  <sheetFormatPr baseColWidth="10" defaultColWidth="8.83203125" defaultRowHeight="15"/>
  <cols>
    <col min="1" max="1" width="19.6640625" style="2" customWidth="1"/>
    <col min="2" max="16384" width="8.83203125" style="2"/>
  </cols>
  <sheetData>
    <row r="1" spans="1:15">
      <c r="A1" s="196" t="s">
        <v>832</v>
      </c>
      <c r="B1" s="196"/>
      <c r="C1" s="196"/>
      <c r="D1" s="196"/>
      <c r="E1" s="196"/>
      <c r="F1" s="196"/>
      <c r="G1" s="196"/>
      <c r="H1" s="196"/>
      <c r="I1" s="196"/>
      <c r="J1" s="196"/>
      <c r="K1" s="196"/>
    </row>
    <row r="2" spans="1:15">
      <c r="A2" s="196" t="s">
        <v>668</v>
      </c>
      <c r="B2" s="196"/>
      <c r="C2" s="196"/>
      <c r="D2" s="196"/>
      <c r="E2" s="196"/>
      <c r="F2" s="196"/>
      <c r="G2" s="196"/>
      <c r="H2" s="196"/>
      <c r="I2" s="196"/>
      <c r="J2" s="196"/>
      <c r="K2" s="196"/>
    </row>
    <row r="3" spans="1:15">
      <c r="A3" s="93" t="s">
        <v>79</v>
      </c>
      <c r="B3" s="93"/>
      <c r="C3" s="93"/>
      <c r="D3" s="93"/>
      <c r="E3" s="94"/>
      <c r="F3" s="94"/>
      <c r="G3" s="94"/>
      <c r="H3" s="94"/>
      <c r="I3" s="94"/>
      <c r="J3" s="94"/>
      <c r="K3" s="94"/>
    </row>
    <row r="4" spans="1:15">
      <c r="A4" s="93" t="s">
        <v>80</v>
      </c>
      <c r="B4" s="93"/>
      <c r="C4" s="93"/>
      <c r="D4" s="93"/>
      <c r="E4" s="93"/>
      <c r="F4" s="93"/>
      <c r="G4" s="93"/>
      <c r="H4" s="93"/>
      <c r="I4" s="93"/>
      <c r="J4" s="93"/>
      <c r="K4" s="94"/>
    </row>
    <row r="5" spans="1:15">
      <c r="A5" s="93" t="s">
        <v>81</v>
      </c>
      <c r="B5" s="93"/>
      <c r="C5" s="93"/>
      <c r="D5" s="93"/>
      <c r="E5" s="93"/>
      <c r="F5" s="93"/>
      <c r="G5" s="93"/>
      <c r="H5" s="93"/>
      <c r="I5" s="93"/>
      <c r="J5" s="94"/>
      <c r="K5" s="94"/>
    </row>
    <row r="6" spans="1:15">
      <c r="A6" s="93" t="s">
        <v>82</v>
      </c>
      <c r="B6" s="93"/>
      <c r="C6" s="93"/>
      <c r="D6" s="93"/>
      <c r="E6" s="93"/>
      <c r="F6" s="93"/>
      <c r="G6" s="93"/>
      <c r="H6" s="93"/>
      <c r="I6" s="94"/>
      <c r="J6" s="94"/>
      <c r="K6" s="94"/>
    </row>
    <row r="7" spans="1:15">
      <c r="A7" s="93" t="s">
        <v>83</v>
      </c>
      <c r="B7" s="93"/>
      <c r="C7" s="93"/>
      <c r="D7" s="93"/>
      <c r="E7" s="94"/>
      <c r="F7" s="94"/>
      <c r="G7" s="94"/>
      <c r="H7" s="94"/>
      <c r="I7" s="94"/>
      <c r="J7" s="94"/>
      <c r="K7" s="94"/>
    </row>
    <row r="8" spans="1:15" ht="16" thickBot="1"/>
    <row r="9" spans="1:15" s="42" customFormat="1">
      <c r="A9" s="87"/>
      <c r="B9" s="85"/>
      <c r="C9" s="86"/>
      <c r="D9" s="180" t="s">
        <v>670</v>
      </c>
      <c r="E9" s="180"/>
      <c r="F9" s="180" t="s">
        <v>84</v>
      </c>
      <c r="G9" s="180"/>
      <c r="H9" s="180" t="s">
        <v>74</v>
      </c>
      <c r="I9" s="180"/>
      <c r="J9" s="180" t="s">
        <v>90</v>
      </c>
      <c r="K9" s="180"/>
      <c r="L9" s="180" t="s">
        <v>91</v>
      </c>
      <c r="M9" s="180"/>
      <c r="N9" s="180" t="s">
        <v>70</v>
      </c>
      <c r="O9" s="174"/>
    </row>
    <row r="10" spans="1:15" ht="16" thickBot="1">
      <c r="A10" s="90" t="s">
        <v>85</v>
      </c>
      <c r="B10" s="89" t="s">
        <v>86</v>
      </c>
      <c r="C10" s="88" t="s">
        <v>669</v>
      </c>
      <c r="D10" s="89" t="s">
        <v>88</v>
      </c>
      <c r="E10" s="89" t="s">
        <v>87</v>
      </c>
      <c r="F10" s="89" t="s">
        <v>88</v>
      </c>
      <c r="G10" s="89" t="s">
        <v>87</v>
      </c>
      <c r="H10" s="89" t="s">
        <v>88</v>
      </c>
      <c r="I10" s="89" t="s">
        <v>87</v>
      </c>
      <c r="J10" s="89" t="s">
        <v>88</v>
      </c>
      <c r="K10" s="89" t="s">
        <v>87</v>
      </c>
      <c r="L10" s="89" t="s">
        <v>88</v>
      </c>
      <c r="M10" s="89" t="s">
        <v>87</v>
      </c>
      <c r="N10" s="89" t="s">
        <v>88</v>
      </c>
      <c r="O10" s="88" t="s">
        <v>87</v>
      </c>
    </row>
    <row r="11" spans="1:15">
      <c r="A11" s="46" t="s">
        <v>89</v>
      </c>
      <c r="B11" s="2" t="s">
        <v>7</v>
      </c>
      <c r="C11" s="91">
        <v>1</v>
      </c>
      <c r="D11" s="2">
        <v>14786</v>
      </c>
      <c r="E11" s="2">
        <v>3190961</v>
      </c>
      <c r="F11" s="2">
        <v>35</v>
      </c>
      <c r="G11" s="2">
        <v>670</v>
      </c>
      <c r="H11" s="2">
        <v>1.2921498808012299</v>
      </c>
      <c r="I11" s="2">
        <v>1.07350860819111</v>
      </c>
      <c r="J11" s="2">
        <v>0.965329798931848</v>
      </c>
      <c r="K11" s="2">
        <v>0.96579807630681802</v>
      </c>
      <c r="L11" s="2">
        <v>9.8933185105940999E-3</v>
      </c>
      <c r="M11" s="2">
        <v>0.28825163219792699</v>
      </c>
      <c r="N11" s="2">
        <v>3.9408889711119997E-5</v>
      </c>
      <c r="O11" s="2">
        <v>3.1937153788091998E-5</v>
      </c>
    </row>
    <row r="12" spans="1:15">
      <c r="A12" s="46" t="s">
        <v>89</v>
      </c>
      <c r="B12" s="2" t="s">
        <v>7</v>
      </c>
      <c r="C12" s="91">
        <v>2</v>
      </c>
      <c r="D12" s="2">
        <v>2653</v>
      </c>
      <c r="E12" s="2">
        <v>2879889</v>
      </c>
      <c r="F12" s="2">
        <v>21</v>
      </c>
      <c r="G12" s="2">
        <v>65</v>
      </c>
      <c r="H12" s="2">
        <v>1.4541938975617701</v>
      </c>
      <c r="I12" s="2">
        <v>1.48955497207367</v>
      </c>
      <c r="J12" s="2">
        <v>0.96123662745030203</v>
      </c>
      <c r="K12" s="2">
        <v>0.96440205264137602</v>
      </c>
      <c r="L12" s="2">
        <v>1.79858946779759E-2</v>
      </c>
      <c r="M12" s="2">
        <v>5.2169775806301201E-2</v>
      </c>
      <c r="N12" s="2">
        <v>1.02046248848861E-4</v>
      </c>
      <c r="O12" s="2">
        <v>3.5016105446736098E-5</v>
      </c>
    </row>
    <row r="13" spans="1:15">
      <c r="A13" s="46" t="s">
        <v>89</v>
      </c>
      <c r="B13" s="2" t="s">
        <v>7</v>
      </c>
      <c r="C13" s="91">
        <v>3</v>
      </c>
      <c r="D13" s="2">
        <v>1921</v>
      </c>
      <c r="E13" s="2">
        <v>2375505</v>
      </c>
      <c r="F13" s="2">
        <v>21</v>
      </c>
      <c r="G13" s="2">
        <v>191</v>
      </c>
      <c r="H13" s="2">
        <v>1.2722410540024101</v>
      </c>
      <c r="I13" s="2">
        <v>1.2468170815530699</v>
      </c>
      <c r="J13" s="2">
        <v>0.96545517509086798</v>
      </c>
      <c r="K13" s="2">
        <v>0.96563707895708195</v>
      </c>
      <c r="L13" s="2">
        <v>3.1900828089211797E-2</v>
      </c>
      <c r="M13" s="2">
        <v>8.0634440245576103E-2</v>
      </c>
      <c r="N13" s="2">
        <v>8.1071897577794896E-5</v>
      </c>
      <c r="O13" s="2">
        <v>6.1691827401969004E-5</v>
      </c>
    </row>
    <row r="14" spans="1:15">
      <c r="A14" s="46" t="s">
        <v>89</v>
      </c>
      <c r="B14" s="2" t="s">
        <v>7</v>
      </c>
      <c r="C14" s="91">
        <v>4</v>
      </c>
      <c r="D14" s="2">
        <v>2230</v>
      </c>
      <c r="E14" s="2">
        <v>2341918</v>
      </c>
      <c r="F14" s="2">
        <v>21</v>
      </c>
      <c r="G14" s="2">
        <v>37</v>
      </c>
      <c r="H14" s="2">
        <v>1.11332283036975</v>
      </c>
      <c r="I14" s="2">
        <v>1.37884225800216</v>
      </c>
      <c r="J14" s="2">
        <v>0.96609430690548703</v>
      </c>
      <c r="K14" s="2">
        <v>0.96517562595117701</v>
      </c>
      <c r="L14" s="2">
        <v>1.6029594476292802E-2</v>
      </c>
      <c r="M14" s="2">
        <v>1.9486505949583399E-2</v>
      </c>
      <c r="N14" s="2">
        <v>2.09703361605749E-4</v>
      </c>
      <c r="O14" s="2">
        <v>6.0303129249888599E-5</v>
      </c>
    </row>
    <row r="15" spans="1:15">
      <c r="A15" s="46" t="s">
        <v>89</v>
      </c>
      <c r="B15" s="2" t="s">
        <v>7</v>
      </c>
      <c r="C15" s="91">
        <v>5</v>
      </c>
      <c r="D15" s="2">
        <v>2305</v>
      </c>
      <c r="E15" s="2">
        <v>2217092</v>
      </c>
      <c r="F15" s="2">
        <v>19</v>
      </c>
      <c r="G15" s="2">
        <v>27</v>
      </c>
      <c r="H15" s="2">
        <v>1.23539255216421</v>
      </c>
      <c r="I15" s="2">
        <v>1.2734866912271601</v>
      </c>
      <c r="J15" s="2">
        <v>0.96577950759679498</v>
      </c>
      <c r="K15" s="2">
        <v>0.96529381273630199</v>
      </c>
      <c r="L15" s="2">
        <v>1.7161562896455401E-2</v>
      </c>
      <c r="M15" s="2">
        <v>2.15146693383126E-2</v>
      </c>
      <c r="N15" s="2">
        <v>1.25006256097316E-4</v>
      </c>
      <c r="O15" s="2">
        <v>4.6934181642156497E-5</v>
      </c>
    </row>
    <row r="16" spans="1:15">
      <c r="A16" s="46" t="s">
        <v>89</v>
      </c>
      <c r="B16" s="2" t="s">
        <v>7</v>
      </c>
      <c r="C16" s="91">
        <v>6</v>
      </c>
      <c r="D16" s="2">
        <v>2125</v>
      </c>
      <c r="E16" s="2">
        <v>2108999</v>
      </c>
      <c r="F16" s="2">
        <v>17</v>
      </c>
      <c r="G16" s="2">
        <v>88</v>
      </c>
      <c r="H16" s="2">
        <v>1.45284211597747</v>
      </c>
      <c r="I16" s="2">
        <v>1.2744812972539901</v>
      </c>
      <c r="J16" s="2">
        <v>0.96441541313015999</v>
      </c>
      <c r="K16" s="2">
        <v>0.96538413300570403</v>
      </c>
      <c r="L16" s="2">
        <v>1.5983424749578201E-2</v>
      </c>
      <c r="M16" s="2">
        <v>5.5741759894152601E-2</v>
      </c>
      <c r="N16" s="2">
        <v>1.2147308730214299E-4</v>
      </c>
      <c r="O16" s="2">
        <v>3.7026337861022302E-5</v>
      </c>
    </row>
    <row r="17" spans="1:15">
      <c r="A17" s="46" t="s">
        <v>89</v>
      </c>
      <c r="B17" s="2" t="s">
        <v>7</v>
      </c>
      <c r="C17" s="91">
        <v>7</v>
      </c>
      <c r="D17" s="2">
        <v>2028</v>
      </c>
      <c r="E17" s="2">
        <v>1937043</v>
      </c>
      <c r="F17" s="2">
        <v>12</v>
      </c>
      <c r="G17" s="2">
        <v>27</v>
      </c>
      <c r="H17" s="2">
        <v>1.29593425811218</v>
      </c>
      <c r="I17" s="2">
        <v>1.27867116000954</v>
      </c>
      <c r="J17" s="2">
        <v>0.96475188547296498</v>
      </c>
      <c r="K17" s="2">
        <v>0.96543088118999298</v>
      </c>
      <c r="L17" s="2">
        <v>1.7334093567293599E-2</v>
      </c>
      <c r="M17" s="2">
        <v>1.66762439973164E-2</v>
      </c>
      <c r="N17" s="2">
        <v>7.8140388635829594E-5</v>
      </c>
      <c r="O17" s="2">
        <v>6.1304858047416696E-5</v>
      </c>
    </row>
    <row r="18" spans="1:15">
      <c r="A18" s="46" t="s">
        <v>89</v>
      </c>
      <c r="B18" s="2" t="s">
        <v>7</v>
      </c>
      <c r="C18" s="91">
        <v>8</v>
      </c>
      <c r="D18" s="2">
        <v>2054</v>
      </c>
      <c r="E18" s="2">
        <v>1925310</v>
      </c>
      <c r="F18" s="2">
        <v>21</v>
      </c>
      <c r="G18" s="2">
        <v>100</v>
      </c>
      <c r="H18" s="2">
        <v>1.44886148472538</v>
      </c>
      <c r="I18" s="2">
        <v>1.6052116373677601</v>
      </c>
      <c r="J18" s="2">
        <v>0.96572927610235104</v>
      </c>
      <c r="K18" s="2">
        <v>0.96413993423327404</v>
      </c>
      <c r="L18" s="2">
        <v>1.62040060306042E-2</v>
      </c>
      <c r="M18" s="2">
        <v>4.35590180878309E-2</v>
      </c>
      <c r="N18" s="2">
        <v>1.93221357337061E-4</v>
      </c>
      <c r="O18" s="2">
        <v>6.23441368065199E-5</v>
      </c>
    </row>
    <row r="19" spans="1:15">
      <c r="A19" s="46" t="s">
        <v>89</v>
      </c>
      <c r="B19" s="2" t="s">
        <v>7</v>
      </c>
      <c r="C19" s="91">
        <v>9</v>
      </c>
      <c r="D19" s="2">
        <v>1444</v>
      </c>
      <c r="E19" s="2">
        <v>1419471</v>
      </c>
      <c r="F19" s="2">
        <v>17</v>
      </c>
      <c r="G19" s="2">
        <v>47</v>
      </c>
      <c r="H19" s="2">
        <v>1.4922712682566901</v>
      </c>
      <c r="I19" s="2">
        <v>1.18897155552394</v>
      </c>
      <c r="J19" s="2">
        <v>0.96602035181164403</v>
      </c>
      <c r="K19" s="2">
        <v>0.96587505095659998</v>
      </c>
      <c r="L19" s="2">
        <v>2.2904858939895301E-2</v>
      </c>
      <c r="M19" s="2">
        <v>1.43317423559596E-2</v>
      </c>
      <c r="N19" s="2">
        <v>2.1471205518167299E-4</v>
      </c>
      <c r="O19" s="2">
        <v>1.3657053083586799E-4</v>
      </c>
    </row>
    <row r="20" spans="1:15">
      <c r="A20" s="46" t="s">
        <v>89</v>
      </c>
      <c r="B20" s="2" t="s">
        <v>7</v>
      </c>
      <c r="C20" s="91">
        <v>10</v>
      </c>
      <c r="D20" s="2">
        <v>1818</v>
      </c>
      <c r="E20" s="2">
        <v>1623221</v>
      </c>
      <c r="F20" s="2">
        <v>11</v>
      </c>
      <c r="G20" s="2">
        <v>38</v>
      </c>
      <c r="H20" s="2">
        <v>1.3330621454137299</v>
      </c>
      <c r="I20" s="2">
        <v>1.2485235848016201</v>
      </c>
      <c r="J20" s="2">
        <v>0.96477147299479205</v>
      </c>
      <c r="K20" s="2">
        <v>0.96516669040465597</v>
      </c>
      <c r="L20" s="2">
        <v>1.5333648879538701E-2</v>
      </c>
      <c r="M20" s="2">
        <v>2.4757039189298599E-2</v>
      </c>
      <c r="N20" s="2">
        <v>8.2374482299847E-5</v>
      </c>
      <c r="O20" s="2">
        <v>5.0415952209375203E-5</v>
      </c>
    </row>
    <row r="21" spans="1:15">
      <c r="A21" s="46" t="s">
        <v>89</v>
      </c>
      <c r="B21" s="2" t="s">
        <v>7</v>
      </c>
      <c r="C21" s="91">
        <v>11</v>
      </c>
      <c r="D21" s="2">
        <v>1567</v>
      </c>
      <c r="E21" s="2">
        <v>1658476</v>
      </c>
      <c r="F21" s="2">
        <v>21</v>
      </c>
      <c r="G21" s="2">
        <v>150</v>
      </c>
      <c r="H21" s="2">
        <v>1.2693970646108199</v>
      </c>
      <c r="I21" s="2">
        <v>1.35137661225993</v>
      </c>
      <c r="J21" s="2">
        <v>0.96524178017150797</v>
      </c>
      <c r="K21" s="2">
        <v>0.96454486071924095</v>
      </c>
      <c r="L21" s="2">
        <v>2.66559436156023E-2</v>
      </c>
      <c r="M21" s="2">
        <v>0.102844012631142</v>
      </c>
      <c r="N21" s="2">
        <v>1.6962926720598699E-4</v>
      </c>
      <c r="O21" s="2">
        <v>3.3527721574326602E-5</v>
      </c>
    </row>
    <row r="22" spans="1:15">
      <c r="A22" s="46" t="s">
        <v>89</v>
      </c>
      <c r="B22" s="2" t="s">
        <v>7</v>
      </c>
      <c r="C22" s="91">
        <v>12</v>
      </c>
      <c r="D22" s="2">
        <v>3637</v>
      </c>
      <c r="E22" s="2">
        <v>1657739</v>
      </c>
      <c r="F22" s="2">
        <v>17</v>
      </c>
      <c r="G22" s="2">
        <v>29</v>
      </c>
      <c r="H22" s="2">
        <v>1.2886695798563901</v>
      </c>
      <c r="I22" s="2">
        <v>1.1789782137964999</v>
      </c>
      <c r="J22" s="2">
        <v>0.96506572631929199</v>
      </c>
      <c r="K22" s="2">
        <v>0.96624206667886303</v>
      </c>
      <c r="L22" s="2">
        <v>7.6650538713481601E-3</v>
      </c>
      <c r="M22" s="2">
        <v>2.8696311856364599E-2</v>
      </c>
      <c r="N22" s="2">
        <v>1.8291688797160199E-4</v>
      </c>
      <c r="O22" s="2">
        <v>3.5293912275594601E-5</v>
      </c>
    </row>
    <row r="23" spans="1:15">
      <c r="A23" s="46" t="s">
        <v>89</v>
      </c>
      <c r="B23" s="2" t="s">
        <v>7</v>
      </c>
      <c r="C23" s="91">
        <v>13</v>
      </c>
      <c r="D23" s="2">
        <v>2442</v>
      </c>
      <c r="E23" s="2">
        <v>1207268</v>
      </c>
      <c r="F23" s="2">
        <v>4</v>
      </c>
      <c r="G23" s="2">
        <v>9</v>
      </c>
      <c r="H23" s="2">
        <v>1.3326840982859101</v>
      </c>
      <c r="I23" s="2">
        <v>1.4406944976581399</v>
      </c>
      <c r="J23" s="2">
        <v>0.96489618304652602</v>
      </c>
      <c r="K23" s="2">
        <v>0.96476145093321997</v>
      </c>
      <c r="L23" s="2">
        <v>4.4215013220757502E-3</v>
      </c>
      <c r="M23" s="2">
        <v>4.2251062856837303E-3</v>
      </c>
      <c r="N23" s="2">
        <v>7.7119523409381596E-5</v>
      </c>
      <c r="O23" s="2">
        <v>6.7536853748871998E-5</v>
      </c>
    </row>
    <row r="24" spans="1:15">
      <c r="A24" s="46" t="s">
        <v>89</v>
      </c>
      <c r="B24" s="2" t="s">
        <v>7</v>
      </c>
      <c r="C24" s="91">
        <v>14</v>
      </c>
      <c r="D24" s="2">
        <v>1558</v>
      </c>
      <c r="E24" s="2">
        <v>1101914</v>
      </c>
      <c r="F24" s="2">
        <v>9</v>
      </c>
      <c r="G24" s="2">
        <v>11</v>
      </c>
      <c r="H24" s="2">
        <v>1.5137911115496101</v>
      </c>
      <c r="I24" s="2">
        <v>1.2184091342143499</v>
      </c>
      <c r="J24" s="2">
        <v>0.96438272011872295</v>
      </c>
      <c r="K24" s="2">
        <v>0.96615073855517197</v>
      </c>
      <c r="L24" s="2">
        <v>8.1453144383703598E-3</v>
      </c>
      <c r="M24" s="2">
        <v>9.72042158693745E-3</v>
      </c>
      <c r="N24" s="2">
        <v>4.2106903085542498E-4</v>
      </c>
      <c r="O24" s="2">
        <v>3.2818661350328102E-5</v>
      </c>
    </row>
    <row r="25" spans="1:15">
      <c r="A25" s="46" t="s">
        <v>89</v>
      </c>
      <c r="B25" s="2" t="s">
        <v>7</v>
      </c>
      <c r="C25" s="91">
        <v>15</v>
      </c>
      <c r="D25" s="2">
        <v>2618</v>
      </c>
      <c r="E25" s="2">
        <v>1059766</v>
      </c>
      <c r="F25" s="2">
        <v>59</v>
      </c>
      <c r="G25" s="2">
        <v>1360</v>
      </c>
      <c r="H25" s="2">
        <v>0.92333924268359302</v>
      </c>
      <c r="I25" s="2">
        <v>1.1157921831578601</v>
      </c>
      <c r="J25" s="2">
        <v>0.96645507201778702</v>
      </c>
      <c r="K25" s="2">
        <v>0.96679286315615698</v>
      </c>
      <c r="L25" s="2">
        <v>3.8562813628620102E-2</v>
      </c>
      <c r="M25" s="2">
        <v>0.213395067794698</v>
      </c>
      <c r="N25" s="2">
        <v>1.8933625427501499E-4</v>
      </c>
      <c r="O25" s="2">
        <v>5.8370808098131503E-4</v>
      </c>
    </row>
    <row r="26" spans="1:15">
      <c r="A26" s="46" t="s">
        <v>89</v>
      </c>
      <c r="B26" s="2" t="s">
        <v>7</v>
      </c>
      <c r="C26" s="91">
        <v>16</v>
      </c>
      <c r="D26" s="2">
        <v>6453</v>
      </c>
      <c r="E26" s="2">
        <v>1322981</v>
      </c>
      <c r="F26" s="2">
        <v>21</v>
      </c>
      <c r="G26" s="2">
        <v>379</v>
      </c>
      <c r="H26" s="2">
        <v>1.23458715347854</v>
      </c>
      <c r="I26" s="2">
        <v>1.2692135415163399</v>
      </c>
      <c r="J26" s="2">
        <v>0.96480443017439099</v>
      </c>
      <c r="K26" s="2">
        <v>0.96527792198749296</v>
      </c>
      <c r="L26" s="2">
        <v>2.7145593818957699E-2</v>
      </c>
      <c r="M26" s="2">
        <v>0.17935449622840299</v>
      </c>
      <c r="N26" s="2">
        <v>1.8997469979841399E-5</v>
      </c>
      <c r="O26" s="2">
        <v>3.62503572980764E-5</v>
      </c>
    </row>
    <row r="27" spans="1:15">
      <c r="A27" s="46" t="s">
        <v>89</v>
      </c>
      <c r="B27" s="2" t="s">
        <v>7</v>
      </c>
      <c r="C27" s="91">
        <v>17</v>
      </c>
      <c r="D27" s="2">
        <v>2867</v>
      </c>
      <c r="E27" s="2">
        <v>1008978</v>
      </c>
      <c r="F27" s="2">
        <v>12</v>
      </c>
      <c r="G27" s="2">
        <v>13</v>
      </c>
      <c r="H27" s="2">
        <v>1.31158250521786</v>
      </c>
      <c r="I27" s="2">
        <v>1.3409550907329799</v>
      </c>
      <c r="J27" s="2">
        <v>0.965292087289504</v>
      </c>
      <c r="K27" s="2">
        <v>0.96480788366256098</v>
      </c>
      <c r="L27" s="2">
        <v>1.1426999148381099E-2</v>
      </c>
      <c r="M27" s="2">
        <v>1.8916102321952101E-2</v>
      </c>
      <c r="N27" s="2">
        <v>7.1924272685738394E-5</v>
      </c>
      <c r="O27" s="2">
        <v>3.0216612660663799E-5</v>
      </c>
    </row>
    <row r="28" spans="1:15">
      <c r="A28" s="46" t="s">
        <v>89</v>
      </c>
      <c r="B28" s="2" t="s">
        <v>7</v>
      </c>
      <c r="C28" s="91">
        <v>18</v>
      </c>
      <c r="D28" s="2">
        <v>2274</v>
      </c>
      <c r="E28" s="2">
        <v>967566</v>
      </c>
      <c r="F28" s="2">
        <v>10</v>
      </c>
      <c r="G28" s="2">
        <v>17</v>
      </c>
      <c r="H28" s="2">
        <v>1.27894530964901</v>
      </c>
      <c r="I28" s="2">
        <v>1.26974294078506</v>
      </c>
      <c r="J28" s="2">
        <v>0.96520586534939301</v>
      </c>
      <c r="K28" s="2">
        <v>0.96542153088588001</v>
      </c>
      <c r="L28" s="2">
        <v>1.1826353913343701E-2</v>
      </c>
      <c r="M28" s="2">
        <v>1.14331254821122E-2</v>
      </c>
      <c r="N28" s="2">
        <v>8.9881481124862202E-5</v>
      </c>
      <c r="O28" s="2">
        <v>5.4579672265222399E-5</v>
      </c>
    </row>
    <row r="29" spans="1:15">
      <c r="A29" s="46" t="s">
        <v>89</v>
      </c>
      <c r="B29" s="2" t="s">
        <v>7</v>
      </c>
      <c r="C29" s="91">
        <v>19</v>
      </c>
      <c r="D29" s="2">
        <v>2793</v>
      </c>
      <c r="E29" s="2">
        <v>792711</v>
      </c>
      <c r="F29" s="2">
        <v>35</v>
      </c>
      <c r="G29" s="2">
        <v>696</v>
      </c>
      <c r="H29" s="2">
        <v>1.27386887289844</v>
      </c>
      <c r="I29" s="2">
        <v>1.40135890518382</v>
      </c>
      <c r="J29" s="2">
        <v>0.96459027340495396</v>
      </c>
      <c r="K29" s="2">
        <v>0.96472388173669799</v>
      </c>
      <c r="L29" s="2">
        <v>2.4075692638836001E-2</v>
      </c>
      <c r="M29" s="2">
        <v>0.17049185179225099</v>
      </c>
      <c r="N29" s="2">
        <v>1.3745636148092101E-4</v>
      </c>
      <c r="O29" s="2">
        <v>1.22328081900135E-4</v>
      </c>
    </row>
    <row r="30" spans="1:15">
      <c r="A30" s="46" t="s">
        <v>89</v>
      </c>
      <c r="B30" s="2" t="s">
        <v>7</v>
      </c>
      <c r="C30" s="91">
        <v>20</v>
      </c>
      <c r="D30" s="2">
        <v>1657</v>
      </c>
      <c r="E30" s="2">
        <v>766117</v>
      </c>
      <c r="F30" s="2">
        <v>13</v>
      </c>
      <c r="G30" s="2">
        <v>23</v>
      </c>
      <c r="H30" s="2">
        <v>1.2794096564455</v>
      </c>
      <c r="I30" s="2">
        <v>1.21876538526811</v>
      </c>
      <c r="J30" s="2">
        <v>0.96585254860575098</v>
      </c>
      <c r="K30" s="2">
        <v>0.96573167737660703</v>
      </c>
      <c r="L30" s="2">
        <v>1.93445943482373E-2</v>
      </c>
      <c r="M30" s="2">
        <v>1.7085924285996101E-2</v>
      </c>
      <c r="N30" s="2">
        <v>9.3135296721507901E-5</v>
      </c>
      <c r="O30" s="2">
        <v>4.8260168112299501E-5</v>
      </c>
    </row>
    <row r="31" spans="1:15">
      <c r="A31" s="46" t="s">
        <v>89</v>
      </c>
      <c r="B31" s="2" t="s">
        <v>7</v>
      </c>
      <c r="C31" s="91">
        <v>21</v>
      </c>
      <c r="D31" s="2">
        <v>695</v>
      </c>
      <c r="E31" s="2">
        <v>444746</v>
      </c>
      <c r="F31" s="2">
        <v>2</v>
      </c>
      <c r="G31" s="2">
        <v>2</v>
      </c>
      <c r="H31" s="2">
        <v>1.2757024095377001</v>
      </c>
      <c r="I31" s="2">
        <v>1.3405944910554499</v>
      </c>
      <c r="J31" s="2">
        <v>0.96515642171465599</v>
      </c>
      <c r="K31" s="2">
        <v>0.96526110296245304</v>
      </c>
      <c r="L31" s="2">
        <v>2.0953392033152999E-2</v>
      </c>
      <c r="M31" s="2">
        <v>3.5647170138514198E-3</v>
      </c>
      <c r="N31" s="2">
        <v>3.3893133221701597E-5</v>
      </c>
      <c r="O31" s="2">
        <v>3.0429633960308799E-5</v>
      </c>
    </row>
    <row r="32" spans="1:15">
      <c r="A32" s="46" t="s">
        <v>89</v>
      </c>
      <c r="B32" s="2" t="s">
        <v>7</v>
      </c>
      <c r="C32" s="91">
        <v>22</v>
      </c>
      <c r="D32" s="2">
        <v>655</v>
      </c>
      <c r="E32" s="2">
        <v>407787</v>
      </c>
      <c r="F32" s="2">
        <v>3</v>
      </c>
      <c r="G32" s="2">
        <v>3</v>
      </c>
      <c r="H32" s="2">
        <v>1.2490860417477301</v>
      </c>
      <c r="I32" s="2">
        <v>1.04186275314691</v>
      </c>
      <c r="J32" s="2">
        <v>0.96739232259725305</v>
      </c>
      <c r="K32" s="2">
        <v>0.966075573488683</v>
      </c>
      <c r="L32" s="2">
        <v>9.1583608361179795E-3</v>
      </c>
      <c r="M32" s="2">
        <v>7.4157180569705801E-4</v>
      </c>
      <c r="N32" s="2">
        <v>2.5977928763046298E-4</v>
      </c>
      <c r="O32" s="2">
        <v>2.33837863361228E-4</v>
      </c>
    </row>
    <row r="33" spans="1:15">
      <c r="A33" s="46" t="s">
        <v>92</v>
      </c>
      <c r="B33" s="2" t="s">
        <v>7</v>
      </c>
      <c r="C33" s="91">
        <v>1</v>
      </c>
      <c r="D33" s="2">
        <v>8283</v>
      </c>
      <c r="E33" s="2">
        <v>3154823</v>
      </c>
      <c r="F33" s="2">
        <v>228</v>
      </c>
      <c r="G33" s="2">
        <v>1721</v>
      </c>
      <c r="H33" s="2">
        <v>1.29770662351376</v>
      </c>
      <c r="I33" s="2">
        <v>10.1625234398724</v>
      </c>
      <c r="J33" s="2">
        <v>0.96609257225754097</v>
      </c>
      <c r="K33" s="2">
        <v>0.99849763471502995</v>
      </c>
      <c r="L33" s="2">
        <v>3.2936874347977901E-2</v>
      </c>
      <c r="M33" s="2">
        <v>0.17437365027742699</v>
      </c>
      <c r="N33" s="2">
        <v>6.4566198172847397E-4</v>
      </c>
      <c r="O33" s="2">
        <v>2.49003841258797E-5</v>
      </c>
    </row>
    <row r="34" spans="1:15">
      <c r="A34" s="46" t="s">
        <v>92</v>
      </c>
      <c r="B34" s="2" t="s">
        <v>7</v>
      </c>
      <c r="C34" s="91">
        <v>2</v>
      </c>
      <c r="D34" s="2">
        <v>5646</v>
      </c>
      <c r="E34" s="2">
        <v>3483458</v>
      </c>
      <c r="F34" s="2">
        <v>373</v>
      </c>
      <c r="G34" s="2">
        <v>1687</v>
      </c>
      <c r="H34" s="2">
        <v>1.45942855670975</v>
      </c>
      <c r="I34" s="2">
        <v>1.6221434653440101</v>
      </c>
      <c r="J34" s="2">
        <v>0.969487651107933</v>
      </c>
      <c r="K34" s="2">
        <v>0.97077220262522701</v>
      </c>
      <c r="L34" s="2">
        <v>7.6998954333466693E-2</v>
      </c>
      <c r="M34" s="2">
        <v>8.6960845634724004E-2</v>
      </c>
      <c r="N34" s="2">
        <v>8.6863851699161198E-4</v>
      </c>
      <c r="O34" s="2">
        <v>1.87229551232692E-4</v>
      </c>
    </row>
    <row r="35" spans="1:15">
      <c r="A35" s="46" t="s">
        <v>92</v>
      </c>
      <c r="B35" s="2" t="s">
        <v>7</v>
      </c>
      <c r="C35" s="91">
        <v>3</v>
      </c>
      <c r="D35" s="2">
        <v>5213</v>
      </c>
      <c r="E35" s="2">
        <v>2899153</v>
      </c>
      <c r="F35" s="2">
        <v>213</v>
      </c>
      <c r="G35" s="2">
        <v>3737</v>
      </c>
      <c r="H35" s="2">
        <v>1.1631113222986</v>
      </c>
      <c r="I35" s="2">
        <v>7.5510541849294501</v>
      </c>
      <c r="J35" s="2">
        <v>0.96738856576294097</v>
      </c>
      <c r="K35" s="2">
        <v>0.99803755476651401</v>
      </c>
      <c r="L35" s="2">
        <v>4.8485028037796703E-2</v>
      </c>
      <c r="M35" s="2">
        <v>0.29645649954276498</v>
      </c>
      <c r="N35" s="2">
        <v>7.9701667951407402E-4</v>
      </c>
      <c r="O35" s="2">
        <v>2.9203220729639802E-5</v>
      </c>
    </row>
    <row r="36" spans="1:15">
      <c r="A36" s="46" t="s">
        <v>92</v>
      </c>
      <c r="B36" s="2" t="s">
        <v>7</v>
      </c>
      <c r="C36" s="91">
        <v>4</v>
      </c>
      <c r="D36" s="2">
        <v>4670</v>
      </c>
      <c r="E36" s="2">
        <v>2874533</v>
      </c>
      <c r="F36" s="2">
        <v>217</v>
      </c>
      <c r="G36" s="2">
        <v>1485</v>
      </c>
      <c r="H36" s="2">
        <v>1.2293177846021099</v>
      </c>
      <c r="I36" s="2">
        <v>1.65896507767005</v>
      </c>
      <c r="J36" s="2">
        <v>0.96660639626147404</v>
      </c>
      <c r="K36" s="2">
        <v>0.97124192669415499</v>
      </c>
      <c r="L36" s="2">
        <v>5.4187997937317003E-2</v>
      </c>
      <c r="M36" s="2">
        <v>0.117037272193765</v>
      </c>
      <c r="N36" s="2">
        <v>7.2891726399830503E-4</v>
      </c>
      <c r="O36" s="2">
        <v>5.0306030309343701E-5</v>
      </c>
    </row>
    <row r="37" spans="1:15">
      <c r="A37" s="46" t="s">
        <v>92</v>
      </c>
      <c r="B37" s="2" t="s">
        <v>7</v>
      </c>
      <c r="C37" s="91">
        <v>5</v>
      </c>
      <c r="D37" s="2">
        <v>4113</v>
      </c>
      <c r="E37" s="2">
        <v>2659233</v>
      </c>
      <c r="F37" s="2">
        <v>206</v>
      </c>
      <c r="G37" s="2">
        <v>921</v>
      </c>
      <c r="H37" s="2">
        <v>11.0639303457765</v>
      </c>
      <c r="I37" s="2">
        <v>1.38044624596249</v>
      </c>
      <c r="J37" s="2">
        <v>0.99915863809473004</v>
      </c>
      <c r="K37" s="2">
        <v>0.96577053853848804</v>
      </c>
      <c r="L37" s="2">
        <v>5.5454619885523297E-2</v>
      </c>
      <c r="M37" s="2">
        <v>4.9235210156366997E-2</v>
      </c>
      <c r="N37" s="2">
        <v>6.1881946833356599E-4</v>
      </c>
      <c r="O37" s="2">
        <v>2.11691420270941E-4</v>
      </c>
    </row>
    <row r="38" spans="1:15">
      <c r="A38" s="46" t="s">
        <v>92</v>
      </c>
      <c r="B38" s="2" t="s">
        <v>7</v>
      </c>
      <c r="C38" s="91">
        <v>6</v>
      </c>
      <c r="D38" s="2">
        <v>4400</v>
      </c>
      <c r="E38" s="2">
        <v>2544414</v>
      </c>
      <c r="F38" s="2">
        <v>204</v>
      </c>
      <c r="G38" s="2">
        <v>912</v>
      </c>
      <c r="H38" s="2">
        <v>1.25618460199258</v>
      </c>
      <c r="I38" s="2">
        <v>1.4652616712812601</v>
      </c>
      <c r="J38" s="2">
        <v>0.96697485267124395</v>
      </c>
      <c r="K38" s="2">
        <v>0.96588251667536196</v>
      </c>
      <c r="L38" s="2">
        <v>5.6187491658762398E-2</v>
      </c>
      <c r="M38" s="2">
        <v>6.14928152187348E-2</v>
      </c>
      <c r="N38" s="2">
        <v>6.0910963400866202E-4</v>
      </c>
      <c r="O38" s="2">
        <v>9.2872817482809203E-5</v>
      </c>
    </row>
    <row r="39" spans="1:15">
      <c r="A39" s="46" t="s">
        <v>92</v>
      </c>
      <c r="B39" s="2" t="s">
        <v>7</v>
      </c>
      <c r="C39" s="91">
        <v>7</v>
      </c>
      <c r="D39" s="2">
        <v>4104</v>
      </c>
      <c r="E39" s="2">
        <v>2361376</v>
      </c>
      <c r="F39" s="2">
        <v>195</v>
      </c>
      <c r="G39" s="2">
        <v>877</v>
      </c>
      <c r="H39" s="2">
        <v>1.23859722589687</v>
      </c>
      <c r="I39" s="2">
        <v>1.36475400404458</v>
      </c>
      <c r="J39" s="2">
        <v>0.96837918663226796</v>
      </c>
      <c r="K39" s="2">
        <v>0.96734253780853696</v>
      </c>
      <c r="L39" s="2">
        <v>5.7219510956984097E-2</v>
      </c>
      <c r="M39" s="2">
        <v>6.7668497511131603E-2</v>
      </c>
      <c r="N39" s="2">
        <v>6.13164706524055E-4</v>
      </c>
      <c r="O39" s="2">
        <v>7.6380090746624405E-5</v>
      </c>
    </row>
    <row r="40" spans="1:15">
      <c r="A40" s="46" t="s">
        <v>92</v>
      </c>
      <c r="B40" s="2" t="s">
        <v>7</v>
      </c>
      <c r="C40" s="91">
        <v>8</v>
      </c>
      <c r="D40" s="2">
        <v>2873</v>
      </c>
      <c r="E40" s="2">
        <v>2298585</v>
      </c>
      <c r="F40" s="2">
        <v>189</v>
      </c>
      <c r="G40" s="2">
        <v>1324</v>
      </c>
      <c r="H40" s="2">
        <v>1.3832305421962301</v>
      </c>
      <c r="I40" s="2">
        <v>2.32783188690061</v>
      </c>
      <c r="J40" s="2">
        <v>0.96739512548022399</v>
      </c>
      <c r="K40" s="2">
        <v>0.97851355804059803</v>
      </c>
      <c r="L40" s="2">
        <v>7.8571823276083502E-2</v>
      </c>
      <c r="M40" s="2">
        <v>0.105988414625935</v>
      </c>
      <c r="N40" s="2">
        <v>7.3831898371642295E-4</v>
      </c>
      <c r="O40" s="2">
        <v>4.8269917292482398E-5</v>
      </c>
    </row>
    <row r="41" spans="1:15">
      <c r="A41" s="46" t="s">
        <v>92</v>
      </c>
      <c r="B41" s="2" t="s">
        <v>7</v>
      </c>
      <c r="C41" s="91">
        <v>9</v>
      </c>
      <c r="D41" s="2">
        <v>3344</v>
      </c>
      <c r="E41" s="2">
        <v>1744649</v>
      </c>
      <c r="F41" s="2">
        <v>164</v>
      </c>
      <c r="G41" s="2">
        <v>494</v>
      </c>
      <c r="H41" s="2">
        <v>6.7562603110372503</v>
      </c>
      <c r="I41" s="2">
        <v>1.33156992284609</v>
      </c>
      <c r="J41" s="2">
        <v>0.99863483463730995</v>
      </c>
      <c r="K41" s="2">
        <v>0.96628244376267303</v>
      </c>
      <c r="L41" s="2">
        <v>5.8150317325541698E-2</v>
      </c>
      <c r="M41" s="2">
        <v>2.9631808375842901E-2</v>
      </c>
      <c r="N41" s="2">
        <v>5.5424282233969095E-4</v>
      </c>
      <c r="O41" s="2">
        <v>1.78380258022831E-4</v>
      </c>
    </row>
    <row r="42" spans="1:15">
      <c r="A42" s="46" t="s">
        <v>92</v>
      </c>
      <c r="B42" s="2" t="s">
        <v>7</v>
      </c>
      <c r="C42" s="91">
        <v>10</v>
      </c>
      <c r="D42" s="2">
        <v>3151</v>
      </c>
      <c r="E42" s="2">
        <v>1995331</v>
      </c>
      <c r="F42" s="2">
        <v>200</v>
      </c>
      <c r="G42" s="2">
        <v>856</v>
      </c>
      <c r="H42" s="2">
        <v>1.25924022719645</v>
      </c>
      <c r="I42" s="2">
        <v>1.39425107393062</v>
      </c>
      <c r="J42" s="2">
        <v>0.96855765731680898</v>
      </c>
      <c r="K42" s="2">
        <v>0.967146573446791</v>
      </c>
      <c r="L42" s="2">
        <v>7.3459931426731406E-2</v>
      </c>
      <c r="M42" s="2">
        <v>4.26538015697039E-2</v>
      </c>
      <c r="N42" s="2">
        <v>8.7884449830831805E-4</v>
      </c>
      <c r="O42" s="2">
        <v>2.64125475782416E-4</v>
      </c>
    </row>
    <row r="43" spans="1:15">
      <c r="A43" s="46" t="s">
        <v>92</v>
      </c>
      <c r="B43" s="2" t="s">
        <v>7</v>
      </c>
      <c r="C43" s="91">
        <v>11</v>
      </c>
      <c r="D43" s="2">
        <v>3203</v>
      </c>
      <c r="E43" s="2">
        <v>2006238</v>
      </c>
      <c r="F43" s="2">
        <v>171</v>
      </c>
      <c r="G43" s="2">
        <v>1340</v>
      </c>
      <c r="H43" s="2">
        <v>1.2927645794400799</v>
      </c>
      <c r="I43" s="2">
        <v>1.47257198676696</v>
      </c>
      <c r="J43" s="2">
        <v>0.96712699358905796</v>
      </c>
      <c r="K43" s="2">
        <v>0.96831165075540804</v>
      </c>
      <c r="L43" s="2">
        <v>6.6040483116203794E-2</v>
      </c>
      <c r="M43" s="2">
        <v>0.120379793163179</v>
      </c>
      <c r="N43" s="2">
        <v>5.8254953234869596E-4</v>
      </c>
      <c r="O43" s="2">
        <v>3.9809644759949198E-5</v>
      </c>
    </row>
    <row r="44" spans="1:15">
      <c r="A44" s="46" t="s">
        <v>92</v>
      </c>
      <c r="B44" s="2" t="s">
        <v>7</v>
      </c>
      <c r="C44" s="91">
        <v>12</v>
      </c>
      <c r="D44" s="2">
        <v>3885</v>
      </c>
      <c r="E44" s="2">
        <v>1915450</v>
      </c>
      <c r="F44" s="2">
        <v>163</v>
      </c>
      <c r="G44" s="2">
        <v>506</v>
      </c>
      <c r="H44" s="2">
        <v>1.21870586875011</v>
      </c>
      <c r="I44" s="2">
        <v>1.2841119777358601</v>
      </c>
      <c r="J44" s="2">
        <v>0.96784014418626496</v>
      </c>
      <c r="K44" s="2">
        <v>0.96718120829333598</v>
      </c>
      <c r="L44" s="2">
        <v>4.9994854852526499E-2</v>
      </c>
      <c r="M44" s="2">
        <v>2.56705907336723E-2</v>
      </c>
      <c r="N44" s="2">
        <v>9.3323667701291203E-4</v>
      </c>
      <c r="O44" s="2">
        <v>3.1862647565523099E-4</v>
      </c>
    </row>
    <row r="45" spans="1:15">
      <c r="A45" s="46" t="s">
        <v>92</v>
      </c>
      <c r="B45" s="2" t="s">
        <v>7</v>
      </c>
      <c r="C45" s="91">
        <v>13</v>
      </c>
      <c r="D45" s="2">
        <v>2505</v>
      </c>
      <c r="E45" s="2">
        <v>1432275</v>
      </c>
      <c r="F45" s="2">
        <v>136</v>
      </c>
      <c r="G45" s="2">
        <v>775</v>
      </c>
      <c r="H45" s="2">
        <v>1.3980768612860399</v>
      </c>
      <c r="I45" s="2">
        <v>1.4157005163785901</v>
      </c>
      <c r="J45" s="2">
        <v>0.96611199842857098</v>
      </c>
      <c r="K45" s="2">
        <v>0.96544178117454404</v>
      </c>
      <c r="L45" s="2">
        <v>6.3415162426660204E-2</v>
      </c>
      <c r="M45" s="2">
        <v>6.1977703730759899E-2</v>
      </c>
      <c r="N45" s="2">
        <v>7.1983538970433797E-4</v>
      </c>
      <c r="O45" s="2">
        <v>6.31506495151582E-5</v>
      </c>
    </row>
    <row r="46" spans="1:15">
      <c r="A46" s="46" t="s">
        <v>92</v>
      </c>
      <c r="B46" s="2" t="s">
        <v>7</v>
      </c>
      <c r="C46" s="91">
        <v>14</v>
      </c>
      <c r="D46" s="2">
        <v>3284</v>
      </c>
      <c r="E46" s="2">
        <v>1316646</v>
      </c>
      <c r="F46" s="2">
        <v>68</v>
      </c>
      <c r="G46" s="2">
        <v>771</v>
      </c>
      <c r="H46" s="2">
        <v>1.2809304555973899</v>
      </c>
      <c r="I46" s="2">
        <v>1.390876408577</v>
      </c>
      <c r="J46" s="2">
        <v>0.96645150340749397</v>
      </c>
      <c r="K46" s="2">
        <v>0.96781550567330499</v>
      </c>
      <c r="L46" s="2">
        <v>2.4825591712018799E-2</v>
      </c>
      <c r="M46" s="2">
        <v>9.3141733972706905E-2</v>
      </c>
      <c r="N46" s="2">
        <v>8.1407087066548195E-4</v>
      </c>
      <c r="O46" s="2">
        <v>2.57545364735756E-5</v>
      </c>
    </row>
    <row r="47" spans="1:15">
      <c r="A47" s="46" t="s">
        <v>92</v>
      </c>
      <c r="B47" s="2" t="s">
        <v>7</v>
      </c>
      <c r="C47" s="91">
        <v>15</v>
      </c>
      <c r="D47" s="2">
        <v>1550</v>
      </c>
      <c r="E47" s="2">
        <v>1191344</v>
      </c>
      <c r="F47" s="2">
        <v>252</v>
      </c>
      <c r="G47" s="2">
        <v>2456</v>
      </c>
      <c r="H47" s="2">
        <v>0.73183255810926495</v>
      </c>
      <c r="I47" s="2">
        <v>1.20634247735672</v>
      </c>
      <c r="J47" s="2">
        <v>0.96983728086026</v>
      </c>
      <c r="K47" s="2">
        <v>0.96673943537779305</v>
      </c>
      <c r="L47" s="2">
        <v>0.20073845761197101</v>
      </c>
      <c r="M47" s="2">
        <v>0.116794008838657</v>
      </c>
      <c r="N47" s="2">
        <v>5.48216194036433E-4</v>
      </c>
      <c r="O47" s="2">
        <v>3.0115101390494701E-4</v>
      </c>
    </row>
    <row r="48" spans="1:15">
      <c r="A48" s="46" t="s">
        <v>92</v>
      </c>
      <c r="B48" s="2" t="s">
        <v>7</v>
      </c>
      <c r="C48" s="91">
        <v>16</v>
      </c>
      <c r="D48" s="2">
        <v>1908</v>
      </c>
      <c r="E48" s="2">
        <v>1315850</v>
      </c>
      <c r="F48" s="2">
        <v>133</v>
      </c>
      <c r="G48" s="2">
        <v>1105</v>
      </c>
      <c r="H48" s="2">
        <v>1.4012831066284499</v>
      </c>
      <c r="I48" s="2">
        <v>1.3604954317094999</v>
      </c>
      <c r="J48" s="2">
        <v>0.966024227026822</v>
      </c>
      <c r="K48" s="2">
        <v>0.96630132554696502</v>
      </c>
      <c r="L48" s="2">
        <v>8.78428196894325E-2</v>
      </c>
      <c r="M48" s="2">
        <v>0.141054854104012</v>
      </c>
      <c r="N48" s="2">
        <v>5.0512497707985997E-4</v>
      </c>
      <c r="O48" s="2">
        <v>2.4203365885372701E-5</v>
      </c>
    </row>
    <row r="49" spans="1:15">
      <c r="A49" s="46" t="s">
        <v>92</v>
      </c>
      <c r="B49" s="2" t="s">
        <v>7</v>
      </c>
      <c r="C49" s="91">
        <v>17</v>
      </c>
      <c r="D49" s="2">
        <v>2669</v>
      </c>
      <c r="E49" s="2">
        <v>1130852</v>
      </c>
      <c r="F49" s="2">
        <v>88</v>
      </c>
      <c r="G49" s="2">
        <v>262</v>
      </c>
      <c r="H49" s="2">
        <v>1.50105866786218</v>
      </c>
      <c r="I49" s="2">
        <v>1.4112174887059199</v>
      </c>
      <c r="J49" s="2">
        <v>0.96698441304010896</v>
      </c>
      <c r="K49" s="2">
        <v>0.96651504654575304</v>
      </c>
      <c r="L49" s="2">
        <v>3.9895143792845103E-2</v>
      </c>
      <c r="M49" s="2">
        <v>2.3105278193721501E-2</v>
      </c>
      <c r="N49" s="2">
        <v>5.0744959942881798E-4</v>
      </c>
      <c r="O49" s="2">
        <v>9.7443786651769002E-5</v>
      </c>
    </row>
    <row r="50" spans="1:15">
      <c r="A50" s="46" t="s">
        <v>92</v>
      </c>
      <c r="B50" s="2" t="s">
        <v>7</v>
      </c>
      <c r="C50" s="91">
        <v>18</v>
      </c>
      <c r="D50" s="2">
        <v>2127</v>
      </c>
      <c r="E50" s="2">
        <v>1134400</v>
      </c>
      <c r="F50" s="2">
        <v>90</v>
      </c>
      <c r="G50" s="2">
        <v>487</v>
      </c>
      <c r="H50" s="2">
        <v>1.37154688227537</v>
      </c>
      <c r="I50" s="2">
        <v>1.6507684299788401</v>
      </c>
      <c r="J50" s="2">
        <v>0.95443106566071001</v>
      </c>
      <c r="K50" s="2">
        <v>0.969226173098373</v>
      </c>
      <c r="L50" s="2">
        <v>4.9866482183689498E-2</v>
      </c>
      <c r="M50" s="2">
        <v>7.3454957381521302E-2</v>
      </c>
      <c r="N50" s="2">
        <v>6.5123224376763202E-4</v>
      </c>
      <c r="O50" s="2">
        <v>2.11530103566258E-5</v>
      </c>
    </row>
    <row r="51" spans="1:15">
      <c r="A51" s="46" t="s">
        <v>92</v>
      </c>
      <c r="B51" s="2" t="s">
        <v>7</v>
      </c>
      <c r="C51" s="91">
        <v>19</v>
      </c>
      <c r="D51" s="2">
        <v>1388</v>
      </c>
      <c r="E51" s="2">
        <v>903619</v>
      </c>
      <c r="F51" s="2">
        <v>144</v>
      </c>
      <c r="G51" s="2">
        <v>1749</v>
      </c>
      <c r="H51" s="2">
        <v>1.3697535337875</v>
      </c>
      <c r="I51" s="2">
        <v>1.4194252376351799</v>
      </c>
      <c r="J51" s="2">
        <v>0.96950391352870002</v>
      </c>
      <c r="K51" s="2">
        <v>0.96540597859555199</v>
      </c>
      <c r="L51" s="2">
        <v>0.12688043093055801</v>
      </c>
      <c r="M51" s="2">
        <v>0.142384002637436</v>
      </c>
      <c r="N51" s="2">
        <v>4.4452205648726E-4</v>
      </c>
      <c r="O51" s="2">
        <v>5.6300295299205803E-5</v>
      </c>
    </row>
    <row r="52" spans="1:15">
      <c r="A52" s="46" t="s">
        <v>92</v>
      </c>
      <c r="B52" s="2" t="s">
        <v>7</v>
      </c>
      <c r="C52" s="91">
        <v>20</v>
      </c>
      <c r="D52" s="2">
        <v>1828</v>
      </c>
      <c r="E52" s="2">
        <v>905866</v>
      </c>
      <c r="F52" s="2">
        <v>72</v>
      </c>
      <c r="G52" s="2">
        <v>896</v>
      </c>
      <c r="H52" s="2">
        <v>13.6137586393072</v>
      </c>
      <c r="I52" s="2">
        <v>1.52650253592964</v>
      </c>
      <c r="J52" s="2">
        <v>0.99909955465039602</v>
      </c>
      <c r="K52" s="2">
        <v>0.96868097955965204</v>
      </c>
      <c r="L52" s="2">
        <v>3.8461463461920399E-2</v>
      </c>
      <c r="M52" s="2">
        <v>9.5856827703166003E-2</v>
      </c>
      <c r="N52" s="2">
        <v>7.9593946515301795E-4</v>
      </c>
      <c r="O52" s="2">
        <v>3.0953792748053203E-5</v>
      </c>
    </row>
    <row r="53" spans="1:15">
      <c r="A53" s="46" t="s">
        <v>92</v>
      </c>
      <c r="B53" s="2" t="s">
        <v>7</v>
      </c>
      <c r="C53" s="91">
        <v>21</v>
      </c>
      <c r="D53" s="2">
        <v>1563</v>
      </c>
      <c r="E53" s="2">
        <v>546641</v>
      </c>
      <c r="F53" s="2">
        <v>30</v>
      </c>
      <c r="G53" s="2">
        <v>246</v>
      </c>
      <c r="H53" s="2">
        <v>1.20610655145779</v>
      </c>
      <c r="I53" s="2">
        <v>1.2164659514563401</v>
      </c>
      <c r="J53" s="2">
        <v>0.96643245335686601</v>
      </c>
      <c r="K53" s="2">
        <v>0.967045741390264</v>
      </c>
      <c r="L53" s="2">
        <v>2.2753695031048401E-2</v>
      </c>
      <c r="M53" s="2">
        <v>7.3633970303229698E-2</v>
      </c>
      <c r="N53" s="2">
        <v>9.8878795319913798E-4</v>
      </c>
      <c r="O53" s="2">
        <v>9.7509980036685995E-6</v>
      </c>
    </row>
    <row r="54" spans="1:15" ht="16" thickBot="1">
      <c r="A54" s="90" t="s">
        <v>92</v>
      </c>
      <c r="B54" s="89" t="s">
        <v>7</v>
      </c>
      <c r="C54" s="88">
        <v>22</v>
      </c>
      <c r="D54" s="2">
        <v>1550</v>
      </c>
      <c r="E54" s="2">
        <v>499114</v>
      </c>
      <c r="F54" s="2">
        <v>42</v>
      </c>
      <c r="G54" s="2">
        <v>79</v>
      </c>
      <c r="H54" s="2">
        <v>1.05860143948729</v>
      </c>
      <c r="I54" s="2">
        <v>1.1992189767683299</v>
      </c>
      <c r="J54" s="2">
        <v>0.96787549035569398</v>
      </c>
      <c r="K54" s="2">
        <v>0.96649418829633604</v>
      </c>
      <c r="L54" s="2">
        <v>3.1770551840543303E-2</v>
      </c>
      <c r="M54" s="2">
        <v>3.8671538902762398E-3</v>
      </c>
      <c r="N54" s="2">
        <v>1.01955071761395E-3</v>
      </c>
      <c r="O54" s="2">
        <v>5.3692137712409898E-4</v>
      </c>
    </row>
  </sheetData>
  <mergeCells count="8">
    <mergeCell ref="A1:K1"/>
    <mergeCell ref="A2:K2"/>
    <mergeCell ref="N9:O9"/>
    <mergeCell ref="D9:E9"/>
    <mergeCell ref="F9:G9"/>
    <mergeCell ref="H9:I9"/>
    <mergeCell ref="J9:K9"/>
    <mergeCell ref="L9:M9"/>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D50CC-5808-BD44-8C03-1BD0EDE2D5C3}">
  <dimension ref="A1:O54"/>
  <sheetViews>
    <sheetView workbookViewId="0">
      <selection sqref="A1:K1"/>
    </sheetView>
  </sheetViews>
  <sheetFormatPr baseColWidth="10" defaultColWidth="8.83203125" defaultRowHeight="15"/>
  <cols>
    <col min="1" max="1" width="16.83203125" style="2" customWidth="1"/>
    <col min="2" max="16384" width="8.83203125" style="2"/>
  </cols>
  <sheetData>
    <row r="1" spans="1:15" ht="16">
      <c r="A1" s="182" t="s">
        <v>833</v>
      </c>
      <c r="B1" s="183"/>
      <c r="C1" s="183"/>
      <c r="D1" s="183"/>
      <c r="E1" s="183"/>
      <c r="F1" s="183"/>
      <c r="G1" s="183"/>
      <c r="H1" s="183"/>
      <c r="I1" s="183"/>
      <c r="J1" s="183"/>
      <c r="K1" s="183"/>
    </row>
    <row r="2" spans="1:15" ht="16">
      <c r="A2" s="182" t="s">
        <v>668</v>
      </c>
      <c r="B2" s="171"/>
      <c r="C2" s="171"/>
      <c r="D2" s="171"/>
      <c r="E2" s="171"/>
      <c r="F2" s="171"/>
      <c r="G2" s="171"/>
      <c r="H2" s="171"/>
      <c r="I2" s="171"/>
      <c r="J2" s="171"/>
      <c r="K2" s="171"/>
    </row>
    <row r="3" spans="1:15">
      <c r="A3" s="92" t="s">
        <v>79</v>
      </c>
    </row>
    <row r="4" spans="1:15">
      <c r="A4" s="92" t="s">
        <v>80</v>
      </c>
    </row>
    <row r="5" spans="1:15">
      <c r="A5" s="92" t="s">
        <v>81</v>
      </c>
    </row>
    <row r="6" spans="1:15">
      <c r="A6" s="92" t="s">
        <v>82</v>
      </c>
    </row>
    <row r="7" spans="1:15">
      <c r="A7" s="92" t="s">
        <v>83</v>
      </c>
    </row>
    <row r="8" spans="1:15" ht="16" thickBot="1"/>
    <row r="9" spans="1:15" s="42" customFormat="1">
      <c r="A9" s="87"/>
      <c r="B9" s="85"/>
      <c r="C9" s="86"/>
      <c r="D9" s="180" t="s">
        <v>670</v>
      </c>
      <c r="E9" s="180"/>
      <c r="F9" s="180" t="s">
        <v>84</v>
      </c>
      <c r="G9" s="180"/>
      <c r="H9" s="180" t="s">
        <v>74</v>
      </c>
      <c r="I9" s="180"/>
      <c r="J9" s="180" t="s">
        <v>90</v>
      </c>
      <c r="K9" s="180"/>
      <c r="L9" s="180" t="s">
        <v>91</v>
      </c>
      <c r="M9" s="180"/>
      <c r="N9" s="180" t="s">
        <v>70</v>
      </c>
      <c r="O9" s="174"/>
    </row>
    <row r="10" spans="1:15" ht="16" thickBot="1">
      <c r="A10" s="90" t="s">
        <v>85</v>
      </c>
      <c r="B10" s="89" t="s">
        <v>86</v>
      </c>
      <c r="C10" s="88" t="s">
        <v>669</v>
      </c>
      <c r="D10" s="89" t="s">
        <v>88</v>
      </c>
      <c r="E10" s="89" t="s">
        <v>87</v>
      </c>
      <c r="F10" s="89" t="s">
        <v>88</v>
      </c>
      <c r="G10" s="89" t="s">
        <v>87</v>
      </c>
      <c r="H10" s="89" t="s">
        <v>88</v>
      </c>
      <c r="I10" s="89" t="s">
        <v>87</v>
      </c>
      <c r="J10" s="89" t="s">
        <v>88</v>
      </c>
      <c r="K10" s="89" t="s">
        <v>87</v>
      </c>
      <c r="L10" s="89" t="s">
        <v>88</v>
      </c>
      <c r="M10" s="89" t="s">
        <v>87</v>
      </c>
      <c r="N10" s="89" t="s">
        <v>88</v>
      </c>
      <c r="O10" s="88" t="s">
        <v>87</v>
      </c>
    </row>
    <row r="11" spans="1:15">
      <c r="A11" s="46" t="s">
        <v>89</v>
      </c>
      <c r="B11" s="2" t="s">
        <v>10</v>
      </c>
      <c r="C11" s="91">
        <v>1</v>
      </c>
      <c r="D11" s="2">
        <v>13750</v>
      </c>
      <c r="E11" s="2">
        <v>3201652</v>
      </c>
      <c r="F11" s="2">
        <v>48</v>
      </c>
      <c r="G11" s="2">
        <v>1003</v>
      </c>
      <c r="H11" s="2">
        <v>1.29980507228588</v>
      </c>
      <c r="I11" s="2">
        <v>0.95013800013387695</v>
      </c>
      <c r="J11" s="2">
        <v>0.96509276441375302</v>
      </c>
      <c r="K11" s="2">
        <v>0.96624011374976904</v>
      </c>
      <c r="L11" s="2">
        <v>2.48899216918303E-2</v>
      </c>
      <c r="M11" s="2">
        <v>0.36046557927614897</v>
      </c>
      <c r="N11" s="2">
        <v>1.2174940880181401E-5</v>
      </c>
      <c r="O11" s="2">
        <v>1.6357340064994301E-5</v>
      </c>
    </row>
    <row r="12" spans="1:15">
      <c r="A12" s="46" t="s">
        <v>89</v>
      </c>
      <c r="B12" s="2" t="s">
        <v>10</v>
      </c>
      <c r="C12" s="91">
        <v>2</v>
      </c>
      <c r="D12" s="2">
        <v>3151</v>
      </c>
      <c r="E12" s="2">
        <v>2927296</v>
      </c>
      <c r="F12" s="2">
        <v>36</v>
      </c>
      <c r="G12" s="2">
        <v>108</v>
      </c>
      <c r="H12" s="2">
        <v>1.06999753889814</v>
      </c>
      <c r="I12" s="2">
        <v>1.0832773289027999</v>
      </c>
      <c r="J12" s="2">
        <v>0.96590980088193101</v>
      </c>
      <c r="K12" s="2">
        <v>0.96614907092834001</v>
      </c>
      <c r="L12" s="2">
        <v>3.4310088626795097E-2</v>
      </c>
      <c r="M12" s="2">
        <v>4.2657137389231201E-2</v>
      </c>
      <c r="N12" s="2">
        <v>3.4245331701533599E-5</v>
      </c>
      <c r="O12" s="2">
        <v>3.6767184288330001E-5</v>
      </c>
    </row>
    <row r="13" spans="1:15">
      <c r="A13" s="46" t="s">
        <v>89</v>
      </c>
      <c r="B13" s="2" t="s">
        <v>10</v>
      </c>
      <c r="C13" s="91">
        <v>3</v>
      </c>
      <c r="D13" s="2">
        <v>2373</v>
      </c>
      <c r="E13" s="2">
        <v>2416558</v>
      </c>
      <c r="F13" s="2">
        <v>25</v>
      </c>
      <c r="G13" s="2">
        <v>1054</v>
      </c>
      <c r="H13" s="2">
        <v>1.1591999196740601</v>
      </c>
      <c r="I13" s="2">
        <v>1.10737249726761</v>
      </c>
      <c r="J13" s="2">
        <v>0.96567164965340602</v>
      </c>
      <c r="K13" s="2">
        <v>0.96610815539869299</v>
      </c>
      <c r="L13" s="2">
        <v>2.90770382456659E-2</v>
      </c>
      <c r="M13" s="2">
        <v>0.27170612480725298</v>
      </c>
      <c r="N13" s="2">
        <v>3.2679997365257599E-5</v>
      </c>
      <c r="O13" s="2">
        <v>4.0589843852808201E-5</v>
      </c>
    </row>
    <row r="14" spans="1:15">
      <c r="A14" s="46" t="s">
        <v>89</v>
      </c>
      <c r="B14" s="2" t="s">
        <v>10</v>
      </c>
      <c r="C14" s="91">
        <v>4</v>
      </c>
      <c r="D14" s="2">
        <v>2514</v>
      </c>
      <c r="E14" s="2">
        <v>2371743</v>
      </c>
      <c r="F14" s="2">
        <v>65</v>
      </c>
      <c r="G14" s="2">
        <v>244</v>
      </c>
      <c r="H14" s="2">
        <v>1.29522970090252</v>
      </c>
      <c r="I14" s="2">
        <v>1.04380895226448</v>
      </c>
      <c r="J14" s="2">
        <v>0.96561958017052396</v>
      </c>
      <c r="K14" s="2">
        <v>0.96624108979168399</v>
      </c>
      <c r="L14" s="2">
        <v>4.2728300835098001E-2</v>
      </c>
      <c r="M14" s="2">
        <v>5.7689528215845498E-2</v>
      </c>
      <c r="N14" s="2">
        <v>1.2350300233936699E-4</v>
      </c>
      <c r="O14" s="2">
        <v>8.5627743410999398E-5</v>
      </c>
    </row>
    <row r="15" spans="1:15">
      <c r="A15" s="46" t="s">
        <v>89</v>
      </c>
      <c r="B15" s="2" t="s">
        <v>10</v>
      </c>
      <c r="C15" s="91">
        <v>5</v>
      </c>
      <c r="D15" s="2">
        <v>2316</v>
      </c>
      <c r="E15" s="2">
        <v>2233276</v>
      </c>
      <c r="F15" s="2">
        <v>26</v>
      </c>
      <c r="G15" s="2">
        <v>57</v>
      </c>
      <c r="H15" s="2">
        <v>1.1617458662909399</v>
      </c>
      <c r="I15" s="2">
        <v>1.24041444440065</v>
      </c>
      <c r="J15" s="2">
        <v>0.96576688894038698</v>
      </c>
      <c r="K15" s="2">
        <v>0.96559881293802097</v>
      </c>
      <c r="L15" s="2">
        <v>3.2066764590447903E-2</v>
      </c>
      <c r="M15" s="2">
        <v>3.6564873757221401E-2</v>
      </c>
      <c r="N15" s="2">
        <v>3.3590731515622702E-5</v>
      </c>
      <c r="O15" s="2">
        <v>1.8963537769728499E-5</v>
      </c>
    </row>
    <row r="16" spans="1:15">
      <c r="A16" s="46" t="s">
        <v>89</v>
      </c>
      <c r="B16" s="2" t="s">
        <v>10</v>
      </c>
      <c r="C16" s="91">
        <v>6</v>
      </c>
      <c r="D16" s="2">
        <v>2510</v>
      </c>
      <c r="E16" s="2">
        <v>2134355</v>
      </c>
      <c r="F16" s="2">
        <v>16</v>
      </c>
      <c r="G16" s="2">
        <v>24</v>
      </c>
      <c r="H16" s="2">
        <v>1.3132606472892501</v>
      </c>
      <c r="I16" s="2">
        <v>1.0079329057403399</v>
      </c>
      <c r="J16" s="2">
        <v>0.96605601559244303</v>
      </c>
      <c r="K16" s="2">
        <v>0.96630046822066795</v>
      </c>
      <c r="L16" s="2">
        <v>1.2758909245254999E-2</v>
      </c>
      <c r="M16" s="2">
        <v>2.00630773395255E-2</v>
      </c>
      <c r="N16" s="2">
        <v>7.2376309658410201E-5</v>
      </c>
      <c r="O16" s="2">
        <v>1.8483375014089199E-5</v>
      </c>
    </row>
    <row r="17" spans="1:15">
      <c r="A17" s="46" t="s">
        <v>89</v>
      </c>
      <c r="B17" s="2" t="s">
        <v>10</v>
      </c>
      <c r="C17" s="91">
        <v>7</v>
      </c>
      <c r="D17" s="2">
        <v>2459</v>
      </c>
      <c r="E17" s="2">
        <v>1970845</v>
      </c>
      <c r="F17" s="2">
        <v>20</v>
      </c>
      <c r="G17" s="2">
        <v>85</v>
      </c>
      <c r="H17" s="2">
        <v>1.28948337045217</v>
      </c>
      <c r="I17" s="2">
        <v>1.2344862495418401</v>
      </c>
      <c r="J17" s="2">
        <v>0.96535448660391099</v>
      </c>
      <c r="K17" s="2">
        <v>0.96575038004638802</v>
      </c>
      <c r="L17" s="2">
        <v>2.1753533912592399E-2</v>
      </c>
      <c r="M17" s="2">
        <v>3.3515824863379097E-2</v>
      </c>
      <c r="N17" s="2">
        <v>4.0170108725581201E-5</v>
      </c>
      <c r="O17" s="2">
        <v>3.6387915898543798E-5</v>
      </c>
    </row>
    <row r="18" spans="1:15">
      <c r="A18" s="46" t="s">
        <v>89</v>
      </c>
      <c r="B18" s="2" t="s">
        <v>10</v>
      </c>
      <c r="C18" s="91">
        <v>8</v>
      </c>
      <c r="D18" s="2">
        <v>2151</v>
      </c>
      <c r="E18" s="2">
        <v>1956478</v>
      </c>
      <c r="F18" s="2">
        <v>33</v>
      </c>
      <c r="G18" s="2">
        <v>57</v>
      </c>
      <c r="H18" s="2">
        <v>1.32564630700467</v>
      </c>
      <c r="I18" s="2">
        <v>1.16491006745047</v>
      </c>
      <c r="J18" s="2">
        <v>0.964771797907647</v>
      </c>
      <c r="K18" s="2">
        <v>0.96562240844710301</v>
      </c>
      <c r="L18" s="2">
        <v>4.0829759590061701E-2</v>
      </c>
      <c r="M18" s="2">
        <v>4.0078604379567798E-2</v>
      </c>
      <c r="N18" s="2">
        <v>4.0951128431382101E-5</v>
      </c>
      <c r="O18" s="2">
        <v>1.92577498057816E-5</v>
      </c>
    </row>
    <row r="19" spans="1:15">
      <c r="A19" s="46" t="s">
        <v>89</v>
      </c>
      <c r="B19" s="2" t="s">
        <v>10</v>
      </c>
      <c r="C19" s="91">
        <v>9</v>
      </c>
      <c r="D19" s="2">
        <v>1887</v>
      </c>
      <c r="E19" s="2">
        <v>1446914</v>
      </c>
      <c r="F19" s="2">
        <v>15</v>
      </c>
      <c r="G19" s="2">
        <v>21</v>
      </c>
      <c r="H19" s="2">
        <v>1.32785005477374</v>
      </c>
      <c r="I19" s="2">
        <v>1.14870160225038</v>
      </c>
      <c r="J19" s="2">
        <v>0.96452360092117695</v>
      </c>
      <c r="K19" s="2">
        <v>0.96564296305317299</v>
      </c>
      <c r="L19" s="2">
        <v>1.9820060392050101E-2</v>
      </c>
      <c r="M19" s="2">
        <v>1.6746408362304899E-2</v>
      </c>
      <c r="N19" s="2">
        <v>4.0941623712053203E-5</v>
      </c>
      <c r="O19" s="2">
        <v>1.9687296952611399E-5</v>
      </c>
    </row>
    <row r="20" spans="1:15">
      <c r="A20" s="46" t="s">
        <v>89</v>
      </c>
      <c r="B20" s="2" t="s">
        <v>10</v>
      </c>
      <c r="C20" s="91">
        <v>10</v>
      </c>
      <c r="D20" s="2">
        <v>2073</v>
      </c>
      <c r="E20" s="2">
        <v>1647967</v>
      </c>
      <c r="F20" s="2">
        <v>16</v>
      </c>
      <c r="G20" s="2">
        <v>60</v>
      </c>
      <c r="H20" s="2">
        <v>1.2291408537773001</v>
      </c>
      <c r="I20" s="2">
        <v>1.1820430420766701</v>
      </c>
      <c r="J20" s="2">
        <v>0.96593877532250905</v>
      </c>
      <c r="K20" s="2">
        <v>0.96555310934684102</v>
      </c>
      <c r="L20" s="2">
        <v>2.18432706693901E-2</v>
      </c>
      <c r="M20" s="2">
        <v>3.6661677224717297E-2</v>
      </c>
      <c r="N20" s="2">
        <v>4.1483347791388397E-5</v>
      </c>
      <c r="O20" s="2">
        <v>2.3591189576442701E-5</v>
      </c>
    </row>
    <row r="21" spans="1:15">
      <c r="A21" s="46" t="s">
        <v>89</v>
      </c>
      <c r="B21" s="2" t="s">
        <v>10</v>
      </c>
      <c r="C21" s="91">
        <v>11</v>
      </c>
      <c r="D21" s="2">
        <v>1876</v>
      </c>
      <c r="E21" s="2">
        <v>1686123</v>
      </c>
      <c r="F21" s="2">
        <v>21</v>
      </c>
      <c r="G21" s="2">
        <v>430</v>
      </c>
      <c r="H21" s="2">
        <v>1.1110855840210501</v>
      </c>
      <c r="I21" s="2">
        <v>1.13370397550229</v>
      </c>
      <c r="J21" s="2">
        <v>0.96566737416965998</v>
      </c>
      <c r="K21" s="2">
        <v>0.96597147802114403</v>
      </c>
      <c r="L21" s="2">
        <v>2.8267103918273199E-2</v>
      </c>
      <c r="M21" s="2">
        <v>0.14585120135967899</v>
      </c>
      <c r="N21" s="2">
        <v>4.1193284258193403E-5</v>
      </c>
      <c r="O21" s="2">
        <v>3.2528298944506103E-5</v>
      </c>
    </row>
    <row r="22" spans="1:15">
      <c r="A22" s="46" t="s">
        <v>89</v>
      </c>
      <c r="B22" s="2" t="s">
        <v>10</v>
      </c>
      <c r="C22" s="91">
        <v>12</v>
      </c>
      <c r="D22" s="2">
        <v>2034</v>
      </c>
      <c r="E22" s="2">
        <v>1596424</v>
      </c>
      <c r="F22" s="2">
        <v>15</v>
      </c>
      <c r="G22" s="2">
        <v>34</v>
      </c>
      <c r="H22" s="2">
        <v>1.2616739789503899</v>
      </c>
      <c r="I22" s="2">
        <v>1.1967877374910501</v>
      </c>
      <c r="J22" s="2">
        <v>0.96541301396727497</v>
      </c>
      <c r="K22" s="2">
        <v>0.96533693397646703</v>
      </c>
      <c r="L22" s="2">
        <v>2.9752691776295501E-2</v>
      </c>
      <c r="M22" s="2">
        <v>3.6924329571679897E-2</v>
      </c>
      <c r="N22" s="2">
        <v>2.4583426747040501E-5</v>
      </c>
      <c r="O22" s="2">
        <v>1.35590044558717E-5</v>
      </c>
    </row>
    <row r="23" spans="1:15">
      <c r="A23" s="46" t="s">
        <v>89</v>
      </c>
      <c r="B23" s="2" t="s">
        <v>10</v>
      </c>
      <c r="C23" s="91">
        <v>13</v>
      </c>
      <c r="D23" s="2">
        <v>1453</v>
      </c>
      <c r="E23" s="2">
        <v>1175022</v>
      </c>
      <c r="F23" s="2">
        <v>11</v>
      </c>
      <c r="G23" s="2">
        <v>23</v>
      </c>
      <c r="H23" s="2">
        <v>1.18828901356519</v>
      </c>
      <c r="I23" s="2">
        <v>1.23731064858179</v>
      </c>
      <c r="J23" s="2">
        <v>0.96573873980470204</v>
      </c>
      <c r="K23" s="2">
        <v>0.96572014871886402</v>
      </c>
      <c r="L23" s="2">
        <v>1.8212612288085399E-2</v>
      </c>
      <c r="M23" s="2">
        <v>1.62494413285456E-2</v>
      </c>
      <c r="N23" s="2">
        <v>4.8703951759202101E-5</v>
      </c>
      <c r="O23" s="2">
        <v>2.3609237070856798E-5</v>
      </c>
    </row>
    <row r="24" spans="1:15">
      <c r="A24" s="46" t="s">
        <v>89</v>
      </c>
      <c r="B24" s="2" t="s">
        <v>10</v>
      </c>
      <c r="C24" s="91">
        <v>14</v>
      </c>
      <c r="D24" s="2">
        <v>1291</v>
      </c>
      <c r="E24" s="2">
        <v>1091994</v>
      </c>
      <c r="F24" s="2">
        <v>17</v>
      </c>
      <c r="G24" s="2">
        <v>39</v>
      </c>
      <c r="H24" s="2">
        <v>1.16610981620487</v>
      </c>
      <c r="I24" s="2">
        <v>1.48643992423049</v>
      </c>
      <c r="J24" s="2">
        <v>0.96559443431116898</v>
      </c>
      <c r="K24" s="2">
        <v>0.96349350065094497</v>
      </c>
      <c r="L24" s="2">
        <v>3.6229665733536101E-2</v>
      </c>
      <c r="M24" s="2">
        <v>2.2246008971257E-2</v>
      </c>
      <c r="N24" s="2">
        <v>3.2800938220727899E-5</v>
      </c>
      <c r="O24" s="2">
        <v>2.6458910634541999E-5</v>
      </c>
    </row>
    <row r="25" spans="1:15">
      <c r="A25" s="46" t="s">
        <v>89</v>
      </c>
      <c r="B25" s="2" t="s">
        <v>10</v>
      </c>
      <c r="C25" s="91">
        <v>15</v>
      </c>
      <c r="D25" s="2">
        <v>1643</v>
      </c>
      <c r="E25" s="2">
        <v>996383</v>
      </c>
      <c r="F25" s="2">
        <v>6</v>
      </c>
      <c r="G25" s="2">
        <v>12</v>
      </c>
      <c r="H25" s="2">
        <v>1.4097957795137599</v>
      </c>
      <c r="I25" s="2">
        <v>1.2313711339067801</v>
      </c>
      <c r="J25" s="2">
        <v>0.96436000073328298</v>
      </c>
      <c r="K25" s="2">
        <v>0.96510227528049797</v>
      </c>
      <c r="L25" s="2">
        <v>1.7784055396990801E-2</v>
      </c>
      <c r="M25" s="2">
        <v>2.0291779316610501E-2</v>
      </c>
      <c r="N25" s="2">
        <v>1.5563229764434299E-5</v>
      </c>
      <c r="O25" s="2">
        <v>1.13296914074367E-5</v>
      </c>
    </row>
    <row r="26" spans="1:15">
      <c r="A26" s="46" t="s">
        <v>89</v>
      </c>
      <c r="B26" s="2" t="s">
        <v>10</v>
      </c>
      <c r="C26" s="91">
        <v>16</v>
      </c>
      <c r="D26" s="2">
        <v>6071</v>
      </c>
      <c r="E26" s="2">
        <v>1327470</v>
      </c>
      <c r="F26" s="2">
        <v>30</v>
      </c>
      <c r="G26" s="2">
        <v>1183</v>
      </c>
      <c r="H26" s="2">
        <v>1.4700075725620201</v>
      </c>
      <c r="I26" s="2">
        <v>1.1508306640346899</v>
      </c>
      <c r="J26" s="2">
        <v>0.96370981419540303</v>
      </c>
      <c r="K26" s="2">
        <v>0.96530333582196504</v>
      </c>
      <c r="L26" s="2">
        <v>2.7846435484141899E-2</v>
      </c>
      <c r="M26" s="2">
        <v>0.36100692524253303</v>
      </c>
      <c r="N26" s="2">
        <v>1.5527666586621599E-5</v>
      </c>
      <c r="O26" s="2">
        <v>2.4494159023932101E-5</v>
      </c>
    </row>
    <row r="27" spans="1:15">
      <c r="A27" s="46" t="s">
        <v>89</v>
      </c>
      <c r="B27" s="2" t="s">
        <v>10</v>
      </c>
      <c r="C27" s="91">
        <v>17</v>
      </c>
      <c r="D27" s="2">
        <v>1469</v>
      </c>
      <c r="E27" s="2">
        <v>956047</v>
      </c>
      <c r="F27" s="2">
        <v>15</v>
      </c>
      <c r="G27" s="2">
        <v>1126</v>
      </c>
      <c r="H27" s="2">
        <v>1.18829350256017</v>
      </c>
      <c r="I27" s="2">
        <v>11.564910208994</v>
      </c>
      <c r="J27" s="2">
        <v>0.96508188667042305</v>
      </c>
      <c r="K27" s="2">
        <v>0.99139831780293897</v>
      </c>
      <c r="L27" s="2">
        <v>3.0200309180208301E-2</v>
      </c>
      <c r="M27" s="2">
        <v>0.155296654722518</v>
      </c>
      <c r="N27" s="2">
        <v>4.02508823233431E-5</v>
      </c>
      <c r="O27" s="2">
        <v>6.7225186357542497E-5</v>
      </c>
    </row>
    <row r="28" spans="1:15">
      <c r="A28" s="46" t="s">
        <v>89</v>
      </c>
      <c r="B28" s="2" t="s">
        <v>10</v>
      </c>
      <c r="C28" s="91">
        <v>18</v>
      </c>
      <c r="D28" s="2">
        <v>1247</v>
      </c>
      <c r="E28" s="2">
        <v>934553</v>
      </c>
      <c r="F28" s="2">
        <v>11</v>
      </c>
      <c r="G28" s="2">
        <v>30</v>
      </c>
      <c r="H28" s="2">
        <v>1.61471657328385</v>
      </c>
      <c r="I28" s="2">
        <v>1.20354254494151</v>
      </c>
      <c r="J28" s="2">
        <v>0.96425801226353802</v>
      </c>
      <c r="K28" s="2">
        <v>0.96587331704997104</v>
      </c>
      <c r="L28" s="2">
        <v>3.2420333283150797E-2</v>
      </c>
      <c r="M28" s="2">
        <v>2.1665712751224999E-2</v>
      </c>
      <c r="N28" s="2">
        <v>2.0991213830919699E-5</v>
      </c>
      <c r="O28" s="2">
        <v>2.0743809901984698E-5</v>
      </c>
    </row>
    <row r="29" spans="1:15">
      <c r="A29" s="46" t="s">
        <v>89</v>
      </c>
      <c r="B29" s="2" t="s">
        <v>10</v>
      </c>
      <c r="C29" s="91">
        <v>19</v>
      </c>
      <c r="D29" s="2">
        <v>1274</v>
      </c>
      <c r="E29" s="2">
        <v>752463</v>
      </c>
      <c r="F29" s="2">
        <v>8</v>
      </c>
      <c r="G29" s="2">
        <v>17</v>
      </c>
      <c r="H29" s="2">
        <v>1.27088464328004</v>
      </c>
      <c r="I29" s="2">
        <v>1.2876786070675099</v>
      </c>
      <c r="J29" s="2">
        <v>0.96484435767800103</v>
      </c>
      <c r="K29" s="2">
        <v>0.96464951778702601</v>
      </c>
      <c r="L29" s="2">
        <v>1.86166829177053E-2</v>
      </c>
      <c r="M29" s="2">
        <v>1.7419752269523098E-2</v>
      </c>
      <c r="N29" s="2">
        <v>2.7830663716845701E-5</v>
      </c>
      <c r="O29" s="2">
        <v>1.94028201492031E-5</v>
      </c>
    </row>
    <row r="30" spans="1:15">
      <c r="A30" s="46" t="s">
        <v>89</v>
      </c>
      <c r="B30" s="2" t="s">
        <v>10</v>
      </c>
      <c r="C30" s="91">
        <v>20</v>
      </c>
      <c r="D30" s="2">
        <v>1101</v>
      </c>
      <c r="E30" s="2">
        <v>750784</v>
      </c>
      <c r="F30" s="2">
        <v>8</v>
      </c>
      <c r="G30" s="2">
        <v>8</v>
      </c>
      <c r="H30" s="2">
        <v>0.59520769893930103</v>
      </c>
      <c r="I30" s="2">
        <v>1.1572223668433601</v>
      </c>
      <c r="J30" s="2">
        <v>0.96518514895429197</v>
      </c>
      <c r="K30" s="2">
        <v>0.96569759574932101</v>
      </c>
      <c r="L30" s="2">
        <v>2.79837447845043E-2</v>
      </c>
      <c r="M30" s="2">
        <v>1.6423023556783201E-2</v>
      </c>
      <c r="N30" s="2">
        <v>2.7876322090440601E-5</v>
      </c>
      <c r="O30" s="2">
        <v>1.23408108284926E-5</v>
      </c>
    </row>
    <row r="31" spans="1:15">
      <c r="A31" s="46" t="s">
        <v>89</v>
      </c>
      <c r="B31" s="2" t="s">
        <v>10</v>
      </c>
      <c r="C31" s="91">
        <v>21</v>
      </c>
      <c r="D31" s="2">
        <v>774</v>
      </c>
      <c r="E31" s="2">
        <v>451808</v>
      </c>
      <c r="F31" s="2">
        <v>6</v>
      </c>
      <c r="G31" s="2">
        <v>8</v>
      </c>
      <c r="H31" s="2">
        <v>1.45005838787024</v>
      </c>
      <c r="I31" s="2">
        <v>1.30743585965053</v>
      </c>
      <c r="J31" s="2">
        <v>0.96435083866586102</v>
      </c>
      <c r="K31" s="2">
        <v>0.96425475513110404</v>
      </c>
      <c r="L31" s="2">
        <v>4.0055100454868597E-2</v>
      </c>
      <c r="M31" s="2">
        <v>8.6936897575244695E-3</v>
      </c>
      <c r="N31" s="2">
        <v>2.7218548101440701E-5</v>
      </c>
      <c r="O31" s="2">
        <v>1.70399163029228E-5</v>
      </c>
    </row>
    <row r="32" spans="1:15">
      <c r="A32" s="46" t="s">
        <v>89</v>
      </c>
      <c r="B32" s="2" t="s">
        <v>10</v>
      </c>
      <c r="C32" s="91">
        <v>22</v>
      </c>
      <c r="D32" s="2">
        <v>798</v>
      </c>
      <c r="E32" s="2">
        <v>415602</v>
      </c>
      <c r="F32" s="2">
        <v>6</v>
      </c>
      <c r="G32" s="2">
        <v>17</v>
      </c>
      <c r="H32" s="2">
        <v>1.3037990715660099</v>
      </c>
      <c r="I32" s="2">
        <v>1.0291663555113599</v>
      </c>
      <c r="J32" s="2">
        <v>0.96589456703285403</v>
      </c>
      <c r="K32" s="2">
        <v>0.96607818426248404</v>
      </c>
      <c r="L32" s="2">
        <v>2.41225570402658E-2</v>
      </c>
      <c r="M32" s="2">
        <v>2.4810368448873899E-2</v>
      </c>
      <c r="N32" s="2">
        <v>2.9632052601493101E-5</v>
      </c>
      <c r="O32" s="2">
        <v>1.3196659225862201E-5</v>
      </c>
    </row>
    <row r="33" spans="1:15">
      <c r="A33" s="46" t="s">
        <v>92</v>
      </c>
      <c r="B33" s="2" t="s">
        <v>10</v>
      </c>
      <c r="C33" s="91">
        <v>1</v>
      </c>
      <c r="D33" s="2">
        <v>12750</v>
      </c>
      <c r="E33" s="2">
        <v>3253954</v>
      </c>
      <c r="F33" s="2">
        <v>68</v>
      </c>
      <c r="G33" s="2">
        <v>1183</v>
      </c>
      <c r="H33" s="2">
        <v>1.33372888458042</v>
      </c>
      <c r="I33" s="2">
        <v>1.30312137095923</v>
      </c>
      <c r="J33" s="2">
        <v>0.96503440996983003</v>
      </c>
      <c r="K33" s="2">
        <v>0.96558787458929196</v>
      </c>
      <c r="L33" s="2">
        <v>2.52519194276895E-2</v>
      </c>
      <c r="M33" s="2">
        <v>0.172469990768193</v>
      </c>
      <c r="N33" s="2">
        <v>2.5329431648570502E-6</v>
      </c>
      <c r="O33" s="2">
        <v>2.01274019065087E-6</v>
      </c>
    </row>
    <row r="34" spans="1:15">
      <c r="A34" s="46" t="s">
        <v>92</v>
      </c>
      <c r="B34" s="2" t="s">
        <v>10</v>
      </c>
      <c r="C34" s="91">
        <v>2</v>
      </c>
      <c r="D34" s="2">
        <v>10870</v>
      </c>
      <c r="E34" s="2">
        <v>3594456</v>
      </c>
      <c r="F34" s="2">
        <v>125</v>
      </c>
      <c r="G34" s="2">
        <v>2126</v>
      </c>
      <c r="H34" s="2">
        <v>1.3416884526199699</v>
      </c>
      <c r="I34" s="2">
        <v>1.3243426787213199</v>
      </c>
      <c r="J34" s="2">
        <v>0.96508726265158395</v>
      </c>
      <c r="K34" s="2">
        <v>0.96565755838948497</v>
      </c>
      <c r="L34" s="2">
        <v>2.9995055117529801E-2</v>
      </c>
      <c r="M34" s="2">
        <v>0.216890876214484</v>
      </c>
      <c r="N34" s="2">
        <v>6.9418744552626799E-6</v>
      </c>
      <c r="O34" s="2">
        <v>3.0622894479083499E-6</v>
      </c>
    </row>
    <row r="35" spans="1:15">
      <c r="A35" s="46" t="s">
        <v>92</v>
      </c>
      <c r="B35" s="2" t="s">
        <v>10</v>
      </c>
      <c r="C35" s="91">
        <v>3</v>
      </c>
      <c r="D35" s="2">
        <v>10073</v>
      </c>
      <c r="E35" s="2">
        <v>2987118</v>
      </c>
      <c r="F35" s="2">
        <v>78</v>
      </c>
      <c r="G35" s="2">
        <v>2299</v>
      </c>
      <c r="H35" s="2">
        <v>1.23376680785718</v>
      </c>
      <c r="I35" s="2">
        <v>1.06550652267894</v>
      </c>
      <c r="J35" s="2">
        <v>0.96559484055341704</v>
      </c>
      <c r="K35" s="2">
        <v>0.96633171444497201</v>
      </c>
      <c r="L35" s="2">
        <v>2.9913774237826402E-2</v>
      </c>
      <c r="M35" s="2">
        <v>0.191423174249433</v>
      </c>
      <c r="N35" s="2">
        <v>3.23242747235037E-6</v>
      </c>
      <c r="O35" s="2">
        <v>4.469329446982E-6</v>
      </c>
    </row>
    <row r="36" spans="1:15">
      <c r="A36" s="46" t="s">
        <v>92</v>
      </c>
      <c r="B36" s="2" t="s">
        <v>10</v>
      </c>
      <c r="C36" s="91">
        <v>4</v>
      </c>
      <c r="D36" s="2">
        <v>9409</v>
      </c>
      <c r="E36" s="2">
        <v>2966930</v>
      </c>
      <c r="F36" s="2">
        <v>160</v>
      </c>
      <c r="G36" s="2">
        <v>2497</v>
      </c>
      <c r="H36" s="2">
        <v>1.50723363102458</v>
      </c>
      <c r="I36" s="2">
        <v>1.13829228884975</v>
      </c>
      <c r="J36" s="2">
        <v>0.96521358386130196</v>
      </c>
      <c r="K36" s="2">
        <v>0.966163867598957</v>
      </c>
      <c r="L36" s="2">
        <v>2.8368437967713801E-2</v>
      </c>
      <c r="M36" s="2">
        <v>0.17345773481718399</v>
      </c>
      <c r="N36" s="2">
        <v>1.5031865312238799E-5</v>
      </c>
      <c r="O36" s="2">
        <v>7.4542991987363899E-6</v>
      </c>
    </row>
    <row r="37" spans="1:15">
      <c r="A37" s="46" t="s">
        <v>92</v>
      </c>
      <c r="B37" s="2" t="s">
        <v>10</v>
      </c>
      <c r="C37" s="91">
        <v>5</v>
      </c>
      <c r="D37" s="2">
        <v>8427</v>
      </c>
      <c r="E37" s="2">
        <v>2740370</v>
      </c>
      <c r="F37" s="2">
        <v>63</v>
      </c>
      <c r="G37" s="2">
        <v>954</v>
      </c>
      <c r="H37" s="2">
        <v>1.3748698953454099</v>
      </c>
      <c r="I37" s="2">
        <v>1.35473289259881</v>
      </c>
      <c r="J37" s="2">
        <v>0.96513697801590603</v>
      </c>
      <c r="K37" s="2">
        <v>0.965248478492165</v>
      </c>
      <c r="L37" s="2">
        <v>1.2807742445757799E-2</v>
      </c>
      <c r="M37" s="2">
        <v>0.14788345629295099</v>
      </c>
      <c r="N37" s="2">
        <v>1.8472839695291102E-5</v>
      </c>
      <c r="O37" s="2">
        <v>1.9502285619097101E-6</v>
      </c>
    </row>
    <row r="38" spans="1:15">
      <c r="A38" s="46" t="s">
        <v>92</v>
      </c>
      <c r="B38" s="2" t="s">
        <v>10</v>
      </c>
      <c r="C38" s="91">
        <v>6</v>
      </c>
      <c r="D38" s="2">
        <v>9246</v>
      </c>
      <c r="E38" s="2">
        <v>2631894</v>
      </c>
      <c r="F38" s="2">
        <v>53</v>
      </c>
      <c r="G38" s="2">
        <v>462</v>
      </c>
      <c r="H38" s="2">
        <v>1.4591122136194099</v>
      </c>
      <c r="I38" s="2">
        <v>1.2127519279282399</v>
      </c>
      <c r="J38" s="2">
        <v>0.96442485725516702</v>
      </c>
      <c r="K38" s="2">
        <v>0.96562941735278296</v>
      </c>
      <c r="L38" s="2">
        <v>1.35796539258699E-2</v>
      </c>
      <c r="M38" s="2">
        <v>0.10939459123124901</v>
      </c>
      <c r="N38" s="2">
        <v>7.1327903552946103E-6</v>
      </c>
      <c r="O38" s="2">
        <v>1.4252145646442601E-6</v>
      </c>
    </row>
    <row r="39" spans="1:15">
      <c r="A39" s="46" t="s">
        <v>92</v>
      </c>
      <c r="B39" s="2" t="s">
        <v>10</v>
      </c>
      <c r="C39" s="91">
        <v>7</v>
      </c>
      <c r="D39" s="2">
        <v>8084</v>
      </c>
      <c r="E39" s="2">
        <v>2434809</v>
      </c>
      <c r="F39" s="2">
        <v>53</v>
      </c>
      <c r="G39" s="2">
        <v>657</v>
      </c>
      <c r="H39" s="2">
        <v>1.45077220015285</v>
      </c>
      <c r="I39" s="2">
        <v>1.28192387731292</v>
      </c>
      <c r="J39" s="2">
        <v>0.96457564313454203</v>
      </c>
      <c r="K39" s="2">
        <v>0.96535485843670099</v>
      </c>
      <c r="L39" s="2">
        <v>1.44624610179983E-2</v>
      </c>
      <c r="M39" s="2">
        <v>9.4178488711793407E-2</v>
      </c>
      <c r="N39" s="2">
        <v>8.4237533123081207E-6</v>
      </c>
      <c r="O39" s="2">
        <v>2.7537601563902201E-6</v>
      </c>
    </row>
    <row r="40" spans="1:15">
      <c r="A40" s="46" t="s">
        <v>92</v>
      </c>
      <c r="B40" s="2" t="s">
        <v>10</v>
      </c>
      <c r="C40" s="91">
        <v>8</v>
      </c>
      <c r="D40" s="2">
        <v>7693</v>
      </c>
      <c r="E40" s="2">
        <v>2369038</v>
      </c>
      <c r="F40" s="2">
        <v>45</v>
      </c>
      <c r="G40" s="2">
        <v>431</v>
      </c>
      <c r="H40" s="2">
        <v>1.5388868697050899</v>
      </c>
      <c r="I40" s="2">
        <v>1.2820522114213999</v>
      </c>
      <c r="J40" s="2">
        <v>0.96425051861606603</v>
      </c>
      <c r="K40" s="2">
        <v>0.96516908240039001</v>
      </c>
      <c r="L40" s="2">
        <v>1.31738007429681E-2</v>
      </c>
      <c r="M40" s="2">
        <v>6.1919322600578398E-2</v>
      </c>
      <c r="N40" s="2">
        <v>8.3995747783120603E-6</v>
      </c>
      <c r="O40" s="2">
        <v>2.80425864537869E-6</v>
      </c>
    </row>
    <row r="41" spans="1:15">
      <c r="A41" s="46" t="s">
        <v>92</v>
      </c>
      <c r="B41" s="2" t="s">
        <v>10</v>
      </c>
      <c r="C41" s="91">
        <v>9</v>
      </c>
      <c r="D41" s="2">
        <v>6250</v>
      </c>
      <c r="E41" s="2">
        <v>1800856</v>
      </c>
      <c r="F41" s="2">
        <v>45</v>
      </c>
      <c r="G41" s="2">
        <v>461</v>
      </c>
      <c r="H41" s="2">
        <v>1.37954619166616</v>
      </c>
      <c r="I41" s="2">
        <v>1.29815322916772</v>
      </c>
      <c r="J41" s="2">
        <v>0.96385434009766302</v>
      </c>
      <c r="K41" s="2">
        <v>0.96509957422013404</v>
      </c>
      <c r="L41" s="2">
        <v>1.6356717763234701E-2</v>
      </c>
      <c r="M41" s="2">
        <v>9.1916241182206093E-2</v>
      </c>
      <c r="N41" s="2">
        <v>8.9752170321005598E-6</v>
      </c>
      <c r="O41" s="2">
        <v>1.71816630133148E-6</v>
      </c>
    </row>
    <row r="42" spans="1:15">
      <c r="A42" s="46" t="s">
        <v>92</v>
      </c>
      <c r="B42" s="2" t="s">
        <v>10</v>
      </c>
      <c r="C42" s="91">
        <v>10</v>
      </c>
      <c r="D42" s="2">
        <v>7934</v>
      </c>
      <c r="E42" s="2">
        <v>2060967</v>
      </c>
      <c r="F42" s="2">
        <v>36</v>
      </c>
      <c r="G42" s="2">
        <v>293</v>
      </c>
      <c r="H42" s="2">
        <v>1.35330774770266</v>
      </c>
      <c r="I42" s="2">
        <v>1.3181861585807699</v>
      </c>
      <c r="J42" s="2">
        <v>0.96522151065655004</v>
      </c>
      <c r="K42" s="2">
        <v>0.96549083406034197</v>
      </c>
      <c r="L42" s="2">
        <v>8.8174690935260806E-3</v>
      </c>
      <c r="M42" s="2">
        <v>8.2010469487810198E-2</v>
      </c>
      <c r="N42" s="2">
        <v>1.7098452833971799E-5</v>
      </c>
      <c r="O42" s="2">
        <v>1.3121057881621301E-6</v>
      </c>
    </row>
    <row r="43" spans="1:15">
      <c r="A43" s="46" t="s">
        <v>92</v>
      </c>
      <c r="B43" s="2" t="s">
        <v>10</v>
      </c>
      <c r="C43" s="91">
        <v>11</v>
      </c>
      <c r="D43" s="2">
        <v>7044</v>
      </c>
      <c r="E43" s="2">
        <v>2070166</v>
      </c>
      <c r="F43" s="2">
        <v>46</v>
      </c>
      <c r="G43" s="2">
        <v>696</v>
      </c>
      <c r="H43" s="2">
        <v>1.4168884154368899</v>
      </c>
      <c r="I43" s="2">
        <v>1.2463452326569699</v>
      </c>
      <c r="J43" s="2">
        <v>0.96510385638679397</v>
      </c>
      <c r="K43" s="2">
        <v>0.96543522478383204</v>
      </c>
      <c r="L43" s="2">
        <v>1.47280097122126E-2</v>
      </c>
      <c r="M43" s="2">
        <v>0.10645881512023</v>
      </c>
      <c r="N43" s="2">
        <v>8.1861628985129203E-6</v>
      </c>
      <c r="O43" s="2">
        <v>2.1622245402104499E-6</v>
      </c>
    </row>
    <row r="44" spans="1:15">
      <c r="A44" s="46" t="s">
        <v>92</v>
      </c>
      <c r="B44" s="2" t="s">
        <v>10</v>
      </c>
      <c r="C44" s="91">
        <v>12</v>
      </c>
      <c r="D44" s="2">
        <v>6966</v>
      </c>
      <c r="E44" s="2">
        <v>1977974</v>
      </c>
      <c r="F44" s="2">
        <v>52</v>
      </c>
      <c r="G44" s="2">
        <v>440</v>
      </c>
      <c r="H44" s="2">
        <v>1.2441808174140301</v>
      </c>
      <c r="I44" s="2">
        <v>1.3444170631729699</v>
      </c>
      <c r="J44" s="2">
        <v>0.96602312078319297</v>
      </c>
      <c r="K44" s="2">
        <v>0.96517037912749803</v>
      </c>
      <c r="L44" s="2">
        <v>1.4947957288269101E-2</v>
      </c>
      <c r="M44" s="2">
        <v>0.10129063017083401</v>
      </c>
      <c r="N44" s="2">
        <v>9.65029625544737E-6</v>
      </c>
      <c r="O44" s="2">
        <v>1.4992931770565701E-6</v>
      </c>
    </row>
    <row r="45" spans="1:15">
      <c r="A45" s="46" t="s">
        <v>92</v>
      </c>
      <c r="B45" s="2" t="s">
        <v>10</v>
      </c>
      <c r="C45" s="91">
        <v>13</v>
      </c>
      <c r="D45" s="2">
        <v>5540</v>
      </c>
      <c r="E45" s="2">
        <v>1479699</v>
      </c>
      <c r="F45" s="2">
        <v>31</v>
      </c>
      <c r="G45" s="2">
        <v>363</v>
      </c>
      <c r="H45" s="2">
        <v>1.3531324047381601</v>
      </c>
      <c r="I45" s="2">
        <v>1.2712721073661499</v>
      </c>
      <c r="J45" s="2">
        <v>0.96520583875125798</v>
      </c>
      <c r="K45" s="2">
        <v>0.96555726484767002</v>
      </c>
      <c r="L45" s="2">
        <v>1.7905598359883201E-2</v>
      </c>
      <c r="M45" s="2">
        <v>9.7064705659668696E-2</v>
      </c>
      <c r="N45" s="2">
        <v>5.1001137746019599E-6</v>
      </c>
      <c r="O45" s="2">
        <v>1.2817450159625501E-6</v>
      </c>
    </row>
    <row r="46" spans="1:15">
      <c r="A46" s="46" t="s">
        <v>92</v>
      </c>
      <c r="B46" s="2" t="s">
        <v>10</v>
      </c>
      <c r="C46" s="91">
        <v>14</v>
      </c>
      <c r="D46" s="2">
        <v>5259</v>
      </c>
      <c r="E46" s="2">
        <v>1359838</v>
      </c>
      <c r="F46" s="2">
        <v>30</v>
      </c>
      <c r="G46" s="2">
        <v>200</v>
      </c>
      <c r="H46" s="2">
        <v>1.46366591959845</v>
      </c>
      <c r="I46" s="2">
        <v>1.40659111932201</v>
      </c>
      <c r="J46" s="2">
        <v>0.96452871213945102</v>
      </c>
      <c r="K46" s="2">
        <v>0.96382285228449904</v>
      </c>
      <c r="L46" s="2">
        <v>3.2716073981793103E-2</v>
      </c>
      <c r="M46" s="2">
        <v>8.8724591473537395E-2</v>
      </c>
      <c r="N46" s="2">
        <v>1.95905502840828E-6</v>
      </c>
      <c r="O46" s="2">
        <v>1.0238768225993999E-6</v>
      </c>
    </row>
    <row r="47" spans="1:15">
      <c r="A47" s="46" t="s">
        <v>92</v>
      </c>
      <c r="B47" s="2" t="s">
        <v>10</v>
      </c>
      <c r="C47" s="91">
        <v>15</v>
      </c>
      <c r="D47" s="2">
        <v>5630</v>
      </c>
      <c r="E47" s="2">
        <v>1228336</v>
      </c>
      <c r="F47" s="2">
        <v>27</v>
      </c>
      <c r="G47" s="2">
        <v>290</v>
      </c>
      <c r="H47" s="2">
        <v>1.4774262656460599</v>
      </c>
      <c r="I47" s="2">
        <v>1.26179772399474</v>
      </c>
      <c r="J47" s="2">
        <v>0.964890954960134</v>
      </c>
      <c r="K47" s="2">
        <v>0.96543934445716695</v>
      </c>
      <c r="L47" s="2">
        <v>1.0003966416538499E-2</v>
      </c>
      <c r="M47" s="2">
        <v>7.6355869817162206E-2</v>
      </c>
      <c r="N47" s="2">
        <v>1.06513822660555E-5</v>
      </c>
      <c r="O47" s="2">
        <v>1.5509844907299901E-6</v>
      </c>
    </row>
    <row r="48" spans="1:15">
      <c r="A48" s="46" t="s">
        <v>92</v>
      </c>
      <c r="B48" s="2" t="s">
        <v>10</v>
      </c>
      <c r="C48" s="91">
        <v>16</v>
      </c>
      <c r="D48" s="2">
        <v>4909</v>
      </c>
      <c r="E48" s="2">
        <v>1356727</v>
      </c>
      <c r="F48" s="2">
        <v>55</v>
      </c>
      <c r="G48" s="2">
        <v>1229</v>
      </c>
      <c r="H48" s="2">
        <v>1.4394596869160099</v>
      </c>
      <c r="I48" s="2">
        <v>1.2563088136791001</v>
      </c>
      <c r="J48" s="2">
        <v>0.96469041946149703</v>
      </c>
      <c r="K48" s="2">
        <v>0.96546770164232798</v>
      </c>
      <c r="L48" s="2">
        <v>2.6130548909809901E-2</v>
      </c>
      <c r="M48" s="2">
        <v>0.170565181370194</v>
      </c>
      <c r="N48" s="2">
        <v>8.5774235705313099E-6</v>
      </c>
      <c r="O48" s="2">
        <v>2.4898775710118298E-6</v>
      </c>
    </row>
    <row r="49" spans="1:15">
      <c r="A49" s="46" t="s">
        <v>92</v>
      </c>
      <c r="B49" s="2" t="s">
        <v>10</v>
      </c>
      <c r="C49" s="91">
        <v>17</v>
      </c>
      <c r="D49" s="2">
        <v>5507</v>
      </c>
      <c r="E49" s="2">
        <v>1167947</v>
      </c>
      <c r="F49" s="2">
        <v>30</v>
      </c>
      <c r="G49" s="2">
        <v>3223</v>
      </c>
      <c r="H49" s="2">
        <v>1.2649050687149499</v>
      </c>
      <c r="I49" s="2">
        <v>13.923872889876</v>
      </c>
      <c r="J49" s="2">
        <v>0.96524509589832697</v>
      </c>
      <c r="K49" s="2">
        <v>0.80155896608403898</v>
      </c>
      <c r="L49" s="2">
        <v>1.0173904485093499E-2</v>
      </c>
      <c r="M49" s="2">
        <v>0.91131528269175899</v>
      </c>
      <c r="N49" s="2">
        <v>1.7333756948340202E-5</v>
      </c>
      <c r="O49" s="2">
        <v>2.36721135056982E-7</v>
      </c>
    </row>
    <row r="50" spans="1:15">
      <c r="A50" s="46" t="s">
        <v>92</v>
      </c>
      <c r="B50" s="2" t="s">
        <v>10</v>
      </c>
      <c r="C50" s="91">
        <v>18</v>
      </c>
      <c r="D50" s="2">
        <v>5631</v>
      </c>
      <c r="E50" s="2">
        <v>1170380</v>
      </c>
      <c r="F50" s="2">
        <v>24</v>
      </c>
      <c r="G50" s="2">
        <v>239</v>
      </c>
      <c r="H50" s="2">
        <v>1.3277275156291199</v>
      </c>
      <c r="I50" s="2">
        <v>1.3316827965617499</v>
      </c>
      <c r="J50" s="2">
        <v>0.96539477720576194</v>
      </c>
      <c r="K50" s="2">
        <v>0.96512771208067505</v>
      </c>
      <c r="L50" s="2">
        <v>1.07367443109551E-2</v>
      </c>
      <c r="M50" s="2">
        <v>8.0420273321535396E-2</v>
      </c>
      <c r="N50" s="2">
        <v>7.5494346230566403E-6</v>
      </c>
      <c r="O50" s="2">
        <v>1.2939533053876501E-6</v>
      </c>
    </row>
    <row r="51" spans="1:15">
      <c r="A51" s="46" t="s">
        <v>92</v>
      </c>
      <c r="B51" s="2" t="s">
        <v>10</v>
      </c>
      <c r="C51" s="91">
        <v>19</v>
      </c>
      <c r="D51" s="2">
        <v>4135</v>
      </c>
      <c r="E51" s="2">
        <v>934800</v>
      </c>
      <c r="F51" s="2">
        <v>27</v>
      </c>
      <c r="G51" s="2">
        <v>335</v>
      </c>
      <c r="H51" s="2">
        <v>1.4096173619811301</v>
      </c>
      <c r="I51" s="2">
        <v>1.1716070547338899</v>
      </c>
      <c r="J51" s="2">
        <v>0.96413938484973205</v>
      </c>
      <c r="K51" s="2">
        <v>0.96566337106463596</v>
      </c>
      <c r="L51" s="2">
        <v>2.07573659971921E-2</v>
      </c>
      <c r="M51" s="2">
        <v>6.1498775748798598E-2</v>
      </c>
      <c r="N51" s="2">
        <v>4.6589336163325303E-6</v>
      </c>
      <c r="O51" s="2">
        <v>2.8598939880614799E-6</v>
      </c>
    </row>
    <row r="52" spans="1:15">
      <c r="A52" s="46" t="s">
        <v>92</v>
      </c>
      <c r="B52" s="2" t="s">
        <v>10</v>
      </c>
      <c r="C52" s="91">
        <v>20</v>
      </c>
      <c r="D52" s="2">
        <v>4787</v>
      </c>
      <c r="E52" s="2">
        <v>930971</v>
      </c>
      <c r="F52" s="2">
        <v>20</v>
      </c>
      <c r="G52" s="2">
        <v>37</v>
      </c>
      <c r="H52" s="2">
        <v>1.2188578276211099</v>
      </c>
      <c r="I52" s="2">
        <v>1.29175619830452</v>
      </c>
      <c r="J52" s="2">
        <v>0.96606873648831004</v>
      </c>
      <c r="K52" s="2">
        <v>0.96550717732857905</v>
      </c>
      <c r="L52" s="2">
        <v>1.0097213657243699E-2</v>
      </c>
      <c r="M52" s="2">
        <v>0.13989910827504801</v>
      </c>
      <c r="N52" s="2">
        <v>7.60554262837389E-6</v>
      </c>
      <c r="O52" s="2">
        <v>4.4717472969980401E-7</v>
      </c>
    </row>
    <row r="53" spans="1:15">
      <c r="A53" s="46" t="s">
        <v>92</v>
      </c>
      <c r="B53" s="2" t="s">
        <v>10</v>
      </c>
      <c r="C53" s="91">
        <v>21</v>
      </c>
      <c r="D53" s="2">
        <v>2735</v>
      </c>
      <c r="E53" s="2">
        <v>563228</v>
      </c>
      <c r="F53" s="2">
        <v>12</v>
      </c>
      <c r="G53" s="2">
        <v>24</v>
      </c>
      <c r="H53" s="2">
        <v>1.39423341809001</v>
      </c>
      <c r="I53" s="2">
        <v>1.32455114349875</v>
      </c>
      <c r="J53" s="2">
        <v>0.96468532161241705</v>
      </c>
      <c r="K53" s="2">
        <v>0.96469556214128704</v>
      </c>
      <c r="L53" s="2">
        <v>7.2594041377724797E-3</v>
      </c>
      <c r="M53" s="2">
        <v>2.4778653838538E-3</v>
      </c>
      <c r="N53" s="2">
        <v>2.0648063872564901E-5</v>
      </c>
      <c r="O53" s="2">
        <v>7.4098095581205903E-6</v>
      </c>
    </row>
    <row r="54" spans="1:15" ht="16" thickBot="1">
      <c r="A54" s="90" t="s">
        <v>92</v>
      </c>
      <c r="B54" s="89" t="s">
        <v>10</v>
      </c>
      <c r="C54" s="88">
        <v>22</v>
      </c>
      <c r="D54" s="2">
        <v>1893</v>
      </c>
      <c r="E54" s="2">
        <v>516051</v>
      </c>
      <c r="F54" s="2">
        <v>20</v>
      </c>
      <c r="G54" s="2">
        <v>86</v>
      </c>
      <c r="H54" s="2">
        <v>1.19293015974412</v>
      </c>
      <c r="I54" s="2">
        <v>1.03527496422399</v>
      </c>
      <c r="J54" s="2">
        <v>0.96601098735763402</v>
      </c>
      <c r="K54" s="2">
        <v>0.96650041832932199</v>
      </c>
      <c r="L54" s="2">
        <v>2.2292880789624301E-2</v>
      </c>
      <c r="M54" s="2">
        <v>0.101183927546158</v>
      </c>
      <c r="N54" s="2">
        <v>1.33489931538412E-5</v>
      </c>
      <c r="O54" s="2">
        <v>7.2736822485795104E-7</v>
      </c>
    </row>
  </sheetData>
  <mergeCells count="8">
    <mergeCell ref="A1:K1"/>
    <mergeCell ref="A2:K2"/>
    <mergeCell ref="N9:O9"/>
    <mergeCell ref="D9:E9"/>
    <mergeCell ref="F9:G9"/>
    <mergeCell ref="H9:I9"/>
    <mergeCell ref="J9:K9"/>
    <mergeCell ref="L9:M9"/>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I E A A B Q S w M E F A A C A A g A y h x 8 T G P b j p K n A A A A + A A A A B I A H A B D b 2 5 m a W c v U G F j a 2 F n Z S 5 4 b W w g o h g A K K A U A A A A A A A A A A A A A A A A A A A A A A A A A A A A h Y 9 N D o I w G E S v Q r q n P 8 A C y U d Z u J X E h G j c N r V C I x R D i + V u L j y S V 5 B E U X c u Z / I m e f O 4 3 a G Y u j a 4 q s H q 3 u S I Y Y o C Z W R / 1 K b O 0 e h O Y Y o K D l s h z 6 J W w Q w b m 0 1 W 5 6 h x 7 p I R 4 r 3 H P s b 9 U J O I U k Y O 5 a a S j e p E q I 1 1 w k i F P q v j / x X i s H / J 8 A g n K 5 y k M c N x y o A s N Z T a f J F o N s Y U y E 8 J 6 7 F 1 4 6 C 4 M u G u A r J E I O 8 X / A l Q S w M E F A A C A A g A y h x 8 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o c f E z e h 2 e P a Q E A A C I D A A A T A B w A R m 9 y b X V s Y X M v U 2 V j d G l v b j E u b S C i G A A o o B Q A A A A A A A A A A A A A A A A A A A A A A A A A A A B 9 k U t P A j E U h d e S 8 B + a c Q P J Z A L 4 I p J Z m M H X Q q M B V 4 w h p X O F x s 5 t 0 9 5 R k f D f L Q + D y T R 2 0 9 7 v t K f n t g 4 E S Y 1 s t J u 7 g 2 a j 2 X A L b q F g R o E k q 8 1 y y h E 1 c Y J i 2 j n p 9 X u d b p + l T A E 1 G 8 y P k a 6 s A E 8 y 9 5 E M t a h K Q G r d S A V J p p F 8 4 V p R d p m / O L A u V 7 J 6 + M 6 H 4 N 5 J m 5 x K k / 9 3 T 0 J f F L X j y R C U L C W B T a O j K G a Z V l W J L u 1 e x O w a h S 4 k z t N u 7 6 w X s + d K E 4 x o q S A 9 L J N H j f D a j n e B j 6 M n q 0 u v F e w O e O F T R T 7 9 m M / 8 x r 2 y 5 6 1 d b z G b 7 P m V U i P B F b c u J V v 9 t c w W H O f e c b w 0 c L A b W 4 7 u T d t y l 3 g j u l b g / n i 1 i s T C + t b u k c 5 P k 8 3 G d c x W k d E u c c Q t h S X A o i 4 I E 4 B O B p i o s 8 J 8 1 i E P H D Z W z z w l X z O s y h n Y L Z 4 D w i 8 m + K I t R O B 2 t q x h w 5 1 / z B r m 8 j Z k 4 t s K c p 8 4 y J 0 I 4 7 r 7 u t 1 s S A z + 5 O A H U E s B A i 0 A F A A C A A g A y h x 8 T G P b j p K n A A A A + A A A A B I A A A A A A A A A A A A A A A A A A A A A A E N v b m Z p Z y 9 Q Y W N r Y W d l L n h t b F B L A Q I t A B Q A A g A I A M o c f E w P y u m r p A A A A O k A A A A T A A A A A A A A A A A A A A A A A P M A A A B b Q 2 9 u d G V u d F 9 U e X B l c 1 0 u e G 1 s U E s B A i 0 A F A A C A A g A y h x 8 T N 6 H Z 4 9 p A Q A A I g M A A B M A A A A A A A A A A A A A A A A A 5 A E A A E Z v c m 1 1 b G F z L 1 N l Y 3 R p b 2 4 x L m 1 Q S w U G A A A A A A M A A w D C A A A A m 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6 h I A A A A A A A D I E 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3 B s Z W l 0 c m 9 w e V 9 h b m 5 v d G F 0 Z W R f M D M y O D I w M T 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E x h c 3 R V c G R h d G V k I i B W Y W x 1 Z T 0 i Z D I w M T g t M D M t M j h U M D g 6 M z Q 6 M D U u M j E 5 O T Q 3 M 1 o i I C 8 + P E V u d H J 5 I F R 5 c G U 9 I k Z p b G x D b 2 x 1 b W 5 O Y W 1 l c y I g V m F s d W U 9 I n N b J n F 1 b 3 Q 7 Y 2 h y J n F 1 b 3 Q 7 L C Z x d W 9 0 O 3 B v c y 5 z d G F y d C Z x d W 9 0 O y w m c X V v d D t w b 3 M u Z W 5 k J n F 1 b 3 Q 7 L C Z x d W 9 0 O 2 N w Z C Z x d W 9 0 O y w m c X V v d D t z a S Z x d W 9 0 O y w m c X V v d D t z Y y Z x d W 9 0 O y w m c X V v d D t k c H c m c X V v d D s s J n F 1 b 3 Q 7 Y W k m c X V v d D s s J n F 1 b 3 Q 7 c H J v Y i Z x d W 9 0 O y w m c X V v d D t n Z W 5 l J n F 1 b 3 Q 7 L C Z x d W 9 0 O 2 5 l Y X J i e S Z x d W 9 0 O y w m c X V v d D t w Y X N j Y W w m c X V v d D s s J n F 1 b 3 Q 7 Y W l H Z W 5 l J n F 1 b 3 Q 7 L C Z x d W 9 0 O 2 N w Z E d l b m U m c X V v d D s s J n F 1 b 3 Q 7 Z H B 3 R 2 V u Z S Z x d W 9 0 O y w m c X V v d D t z Y 0 d l b m U m c X V v d D s s J n F 1 b 3 Q 7 c 2 l H Z W 5 l J n F 1 b 3 Q 7 X S I g L z 4 8 R W 5 0 c n k g V H l w Z T 0 i R m l s b E V y c m 9 y Q 2 9 k Z S I g V m F s d W U 9 I n N V b m t u b 3 d u I i A v P j x F b n R y e S B U e X B l P S J G a W x s Q 2 9 s d W 1 u V H l w Z X M i I F Z h b H V l P S J z Q X d N R E F 3 T U R B d 0 1 G Q m d Z R 0 J n W U d C Z 1 k 9 I i A v P j x F b n R y e S B U e X B l P S J G a W x s R X J y b 3 J D b 3 V u d C I g V m F s d W U 9 I m w w I i A v P j x F b n R y e S B U e X B l P S J G a W x s Q 2 9 1 b n Q i I F Z h b H V l P S J s M z I x I i A v P j x F b n R y e S B U e X B l P S J G a W x s U 3 R h d H V z I i B W Y W x 1 Z T 0 i c 0 N v b X B s Z X R l I i A v P j x F b n R y e S B U e X B l P S J O Y W 1 l V X B k Y X R l Z E F m d G V y R m l s b C I g V m F s d W U 9 I m w w I i A v P j x F b n R y e S B U e X B l P S J B Z G R l Z F R v R G F 0 Y U 1 v Z G V s I i B W Y W x 1 Z T 0 i b D A i I C 8 + P E V u d H J 5 I F R 5 c G U 9 I k Z p b G x l Z E N v b X B s Z X R l U m V z d W x 0 V G 9 X b 3 J r c 2 h l Z X Q i I F Z h b H V l P S J s M S I g L z 4 8 R W 5 0 c n k g V H l w Z T 0 i U m V s Y X R p b 2 5 z a G l w S W 5 m b 0 N v b n R h a W 5 l c i I g V m F s d W U 9 I n N 7 J n F 1 b 3 Q 7 Y 2 9 s d W 1 u Q 2 9 1 b n Q m c X V v d D s 6 M T c s J n F 1 b 3 Q 7 a 2 V 5 Q 2 9 s d W 1 u T m F t Z X M m c X V v d D s 6 W 1 0 s J n F 1 b 3 Q 7 c X V l c n l S Z W x h d G l v b n N o a X B z J n F 1 b 3 Q 7 O l t d L C Z x d W 9 0 O 2 N v b H V t b k l k Z W 5 0 a X R p Z X M m c X V v d D s 6 W y Z x d W 9 0 O 1 N l Y 3 R p b 2 4 x L 3 B s Z W l 0 c m 9 w e V 9 h b m 5 v d G F 0 Z W R f M D M y O D I w M T g v Q 2 h h b m d l Z C B U e X B l L n t j a H I s M H 0 m c X V v d D s s J n F 1 b 3 Q 7 U 2 V j d G l v b j E v c G x l a X R y b 3 B 5 X 2 F u b m 9 0 Y X R l Z F 8 w M z I 4 M j A x O C 9 D a G F u Z 2 V k I F R 5 c G U u e 3 B v c y 5 z d G F y d C w x f S Z x d W 9 0 O y w m c X V v d D t T Z W N 0 a W 9 u M S 9 w b G V p d H J v c H l f Y W 5 u b 3 R h d G V k X z A z M j g y M D E 4 L 0 N o Y W 5 n Z W Q g V H l w Z S 5 7 c G 9 z L m V u Z C w y f S Z x d W 9 0 O y w m c X V v d D t T Z W N 0 a W 9 u M S 9 w b G V p d H J v c H l f Y W 5 u b 3 R h d G V k X z A z M j g y M D E 4 L 0 N o Y W 5 n Z W Q g V H l w Z S 5 7 Y 3 B k L D N 9 J n F 1 b 3 Q 7 L C Z x d W 9 0 O 1 N l Y 3 R p b 2 4 x L 3 B s Z W l 0 c m 9 w e V 9 h b m 5 v d G F 0 Z W R f M D M y O D I w M T g v Q 2 h h b m d l Z C B U e X B l L n t z a S w 0 f S Z x d W 9 0 O y w m c X V v d D t T Z W N 0 a W 9 u M S 9 w b G V p d H J v c H l f Y W 5 u b 3 R h d G V k X z A z M j g y M D E 4 L 0 N o Y W 5 n Z W Q g V H l w Z S 5 7 c 2 M s N X 0 m c X V v d D s s J n F 1 b 3 Q 7 U 2 V j d G l v b j E v c G x l a X R y b 3 B 5 X 2 F u b m 9 0 Y X R l Z F 8 w M z I 4 M j A x O C 9 D a G F u Z 2 V k I F R 5 c G U u e 2 R w d y w 2 f S Z x d W 9 0 O y w m c X V v d D t T Z W N 0 a W 9 u M S 9 w b G V p d H J v c H l f Y W 5 u b 3 R h d G V k X z A z M j g y M D E 4 L 0 N o Y W 5 n Z W Q g V H l w Z S 5 7 Y W k s N 3 0 m c X V v d D s s J n F 1 b 3 Q 7 U 2 V j d G l v b j E v c G x l a X R y b 3 B 5 X 2 F u b m 9 0 Y X R l Z F 8 w M z I 4 M j A x O C 9 D a G F u Z 2 V k I F R 5 c G U u e 3 B y b 2 I s O H 0 m c X V v d D s s J n F 1 b 3 Q 7 U 2 V j d G l v b j E v c G x l a X R y b 3 B 5 X 2 F u b m 9 0 Y X R l Z F 8 w M z I 4 M j A x O C 9 D a G F u Z 2 V k I F R 5 c G U u e 2 d l b m U s O X 0 m c X V v d D s s J n F 1 b 3 Q 7 U 2 V j d G l v b j E v c G x l a X R y b 3 B 5 X 2 F u b m 9 0 Y X R l Z F 8 w M z I 4 M j A x O C 9 D a G F u Z 2 V k I F R 5 c G U u e 2 5 l Y X J i e S w x M H 0 m c X V v d D s s J n F 1 b 3 Q 7 U 2 V j d G l v b j E v c G x l a X R y b 3 B 5 X 2 F u b m 9 0 Y X R l Z F 8 w M z I 4 M j A x O C 9 D a G F u Z 2 V k I F R 5 c G U u e 3 B h c 2 N h b C w x M X 0 m c X V v d D s s J n F 1 b 3 Q 7 U 2 V j d G l v b j E v c G x l a X R y b 3 B 5 X 2 F u b m 9 0 Y X R l Z F 8 w M z I 4 M j A x O C 9 D a G F u Z 2 V k I F R 5 c G U u e 2 F p R 2 V u Z S w x M n 0 m c X V v d D s s J n F 1 b 3 Q 7 U 2 V j d G l v b j E v c G x l a X R y b 3 B 5 X 2 F u b m 9 0 Y X R l Z F 8 w M z I 4 M j A x O C 9 D a G F u Z 2 V k I F R 5 c G U u e 2 N w Z E d l b m U s M T N 9 J n F 1 b 3 Q 7 L C Z x d W 9 0 O 1 N l Y 3 R p b 2 4 x L 3 B s Z W l 0 c m 9 w e V 9 h b m 5 v d G F 0 Z W R f M D M y O D I w M T g v Q 2 h h b m d l Z C B U e X B l L n t k c H d H Z W 5 l L D E 0 f S Z x d W 9 0 O y w m c X V v d D t T Z W N 0 a W 9 u M S 9 w b G V p d H J v c H l f Y W 5 u b 3 R h d G V k X z A z M j g y M D E 4 L 0 N o Y W 5 n Z W Q g V H l w Z S 5 7 c 2 N H Z W 5 l L D E 1 f S Z x d W 9 0 O y w m c X V v d D t T Z W N 0 a W 9 u M S 9 w b G V p d H J v c H l f Y W 5 u b 3 R h d G V k X z A z M j g y M D E 4 L 0 N o Y W 5 n Z W Q g V H l w Z S 5 7 c 2 l H Z W 5 l L D E 2 f S Z x d W 9 0 O 1 0 s J n F 1 b 3 Q 7 Q 2 9 s d W 1 u Q 2 9 1 b n Q m c X V v d D s 6 M T c s J n F 1 b 3 Q 7 S 2 V 5 Q 2 9 s d W 1 u T m F t Z X M m c X V v d D s 6 W 1 0 s J n F 1 b 3 Q 7 Q 2 9 s d W 1 u S W R l b n R p d G l l c y Z x d W 9 0 O z p b J n F 1 b 3 Q 7 U 2 V j d G l v b j E v c G x l a X R y b 3 B 5 X 2 F u b m 9 0 Y X R l Z F 8 w M z I 4 M j A x O C 9 D a G F u Z 2 V k I F R 5 c G U u e 2 N o c i w w f S Z x d W 9 0 O y w m c X V v d D t T Z W N 0 a W 9 u M S 9 w b G V p d H J v c H l f Y W 5 u b 3 R h d G V k X z A z M j g y M D E 4 L 0 N o Y W 5 n Z W Q g V H l w Z S 5 7 c G 9 z L n N 0 Y X J 0 L D F 9 J n F 1 b 3 Q 7 L C Z x d W 9 0 O 1 N l Y 3 R p b 2 4 x L 3 B s Z W l 0 c m 9 w e V 9 h b m 5 v d G F 0 Z W R f M D M y O D I w M T g v Q 2 h h b m d l Z C B U e X B l L n t w b 3 M u Z W 5 k L D J 9 J n F 1 b 3 Q 7 L C Z x d W 9 0 O 1 N l Y 3 R p b 2 4 x L 3 B s Z W l 0 c m 9 w e V 9 h b m 5 v d G F 0 Z W R f M D M y O D I w M T g v Q 2 h h b m d l Z C B U e X B l L n t j c G Q s M 3 0 m c X V v d D s s J n F 1 b 3 Q 7 U 2 V j d G l v b j E v c G x l a X R y b 3 B 5 X 2 F u b m 9 0 Y X R l Z F 8 w M z I 4 M j A x O C 9 D a G F u Z 2 V k I F R 5 c G U u e 3 N p L D R 9 J n F 1 b 3 Q 7 L C Z x d W 9 0 O 1 N l Y 3 R p b 2 4 x L 3 B s Z W l 0 c m 9 w e V 9 h b m 5 v d G F 0 Z W R f M D M y O D I w M T g v Q 2 h h b m d l Z C B U e X B l L n t z Y y w 1 f S Z x d W 9 0 O y w m c X V v d D t T Z W N 0 a W 9 u M S 9 w b G V p d H J v c H l f Y W 5 u b 3 R h d G V k X z A z M j g y M D E 4 L 0 N o Y W 5 n Z W Q g V H l w Z S 5 7 Z H B 3 L D Z 9 J n F 1 b 3 Q 7 L C Z x d W 9 0 O 1 N l Y 3 R p b 2 4 x L 3 B s Z W l 0 c m 9 w e V 9 h b m 5 v d G F 0 Z W R f M D M y O D I w M T g v Q 2 h h b m d l Z C B U e X B l L n t h a S w 3 f S Z x d W 9 0 O y w m c X V v d D t T Z W N 0 a W 9 u M S 9 w b G V p d H J v c H l f Y W 5 u b 3 R h d G V k X z A z M j g y M D E 4 L 0 N o Y W 5 n Z W Q g V H l w Z S 5 7 c H J v Y i w 4 f S Z x d W 9 0 O y w m c X V v d D t T Z W N 0 a W 9 u M S 9 w b G V p d H J v c H l f Y W 5 u b 3 R h d G V k X z A z M j g y M D E 4 L 0 N o Y W 5 n Z W Q g V H l w Z S 5 7 Z 2 V u Z S w 5 f S Z x d W 9 0 O y w m c X V v d D t T Z W N 0 a W 9 u M S 9 w b G V p d H J v c H l f Y W 5 u b 3 R h d G V k X z A z M j g y M D E 4 L 0 N o Y W 5 n Z W Q g V H l w Z S 5 7 b m V h c m J 5 L D E w f S Z x d W 9 0 O y w m c X V v d D t T Z W N 0 a W 9 u M S 9 w b G V p d H J v c H l f Y W 5 u b 3 R h d G V k X z A z M j g y M D E 4 L 0 N o Y W 5 n Z W Q g V H l w Z S 5 7 c G F z Y 2 F s L D E x f S Z x d W 9 0 O y w m c X V v d D t T Z W N 0 a W 9 u M S 9 w b G V p d H J v c H l f Y W 5 u b 3 R h d G V k X z A z M j g y M D E 4 L 0 N o Y W 5 n Z W Q g V H l w Z S 5 7 Y W l H Z W 5 l L D E y f S Z x d W 9 0 O y w m c X V v d D t T Z W N 0 a W 9 u M S 9 w b G V p d H J v c H l f Y W 5 u b 3 R h d G V k X z A z M j g y M D E 4 L 0 N o Y W 5 n Z W Q g V H l w Z S 5 7 Y 3 B k R 2 V u Z S w x M 3 0 m c X V v d D s s J n F 1 b 3 Q 7 U 2 V j d G l v b j E v c G x l a X R y b 3 B 5 X 2 F u b m 9 0 Y X R l Z F 8 w M z I 4 M j A x O C 9 D a G F u Z 2 V k I F R 5 c G U u e 2 R w d 0 d l b m U s M T R 9 J n F 1 b 3 Q 7 L C Z x d W 9 0 O 1 N l Y 3 R p b 2 4 x L 3 B s Z W l 0 c m 9 w e V 9 h b m 5 v d G F 0 Z W R f M D M y O D I w M T g v Q 2 h h b m d l Z C B U e X B l L n t z Y 0 d l b m U s M T V 9 J n F 1 b 3 Q 7 L C Z x d W 9 0 O 1 N l Y 3 R p b 2 4 x L 3 B s Z W l 0 c m 9 w e V 9 h b m 5 v d G F 0 Z W R f M D M y O D I w M T g v Q 2 h h b m d l Z C B U e X B l L n t z a U d l b m U s M T Z 9 J n F 1 b 3 Q 7 X S w m c X V v d D t S Z W x h d G l v b n N o a X B J b m Z v J n F 1 b 3 Q 7 O l t d f S I g L z 4 8 L 1 N 0 Y W J s Z U V u d H J p Z X M + P C 9 J d G V t P j x J d G V t P j x J d G V t T G 9 j Y X R p b 2 4 + P E l 0 Z W 1 U e X B l P k Z v c m 1 1 b G E 8 L 0 l 0 Z W 1 U e X B l P j x J d G V t U G F 0 a D 5 T Z W N 0 a W 9 u M S 9 w b G V p d H J v c H l f Y W 5 u b 3 R h d G V k X z A z M j g y M D E 4 L 1 N v d X J j Z T w v S X R l b V B h d G g + P C 9 J d G V t T G 9 j Y X R p b 2 4 + P F N 0 Y W J s Z U V u d H J p Z X M g L z 4 8 L 0 l 0 Z W 0 + P E l 0 Z W 0 + P E l 0 Z W 1 M b 2 N h d G l v b j 4 8 S X R l b V R 5 c G U + R m 9 y b X V s Y T w v S X R l b V R 5 c G U + P E l 0 Z W 1 Q Y X R o P l N l Y 3 R p b 2 4 x L 3 B s Z W l 0 c m 9 w e V 9 h b m 5 v d G F 0 Z W R f M D M y O D I w M T g v U H J v b W 9 0 Z W Q l M j B I Z W F k Z X J z P C 9 J d G V t U G F 0 a D 4 8 L 0 l 0 Z W 1 M b 2 N h d G l v b j 4 8 U 3 R h Y m x l R W 5 0 c m l l c y A v P j w v S X R l b T 4 8 S X R l b T 4 8 S X R l b U x v Y 2 F 0 a W 9 u P j x J d G V t V H l w Z T 5 G b 3 J t d W x h P C 9 J d G V t V H l w Z T 4 8 S X R l b V B h d G g + U 2 V j d G l v b j E v c G x l a X R y b 3 B 5 X 2 F u b m 9 0 Y X R l Z F 8 w M z I 4 M j A x O C 9 D a G F u Z 2 V k J T I w V H l w Z T w v S X R l b V B h d G g + P C 9 J d G V t T G 9 j Y X R p b 2 4 + P F N 0 Y W J s Z U V u d H J p Z X M g L z 4 8 L 0 l 0 Z W 0 + P C 9 J d G V t c z 4 8 L 0 x v Y 2 F s U G F j a 2 F n Z U 1 l d G F k Y X R h R m l s Z T 4 W A A A A U E s F B g A A A A A A A A A A A A A A A A A A A A A A A C Y B A A A B A A A A 0 I y d 3 w E V 0 R G M e g D A T 8 K X 6 w E A A A A 5 l 5 6 t y b C i Q I g z k 6 R G k O k C A A A A A A I A A A A A A B B m A A A A A Q A A I A A A A N s 9 4 b z 5 I 6 R F I / V J S 1 2 l U 4 g p b 0 q V t J b M h w x s 1 G 5 y Y T 3 4 A A A A A A 6 A A A A A A g A A I A A A A B / j 6 K o p i l S W 5 M z n o b d s s G 1 f r x U D R 6 + 5 p L 1 I I 6 X O H Y j i U A A A A G n v g 4 y V 0 e r 9 N Y 5 V u t s x / S i 8 I k 9 3 Z P q h I S r w f q 1 + Q A i M t q Y 1 Q j c C 3 M p a j K 0 R K c + Z j 4 e 6 / t o W 8 6 e f a w b 0 x r Z 5 S Y x 4 m C b w Q f Q u Z s b z J 5 1 y q D O j Q A A A A J x G d U E k / k r s x 4 O f I C U R U t C k A B 4 w / y l v s s A H N 3 f B H G a x R L H x l 7 F i U o V g 8 r k U j n L P 2 z 8 e G n 0 + W r r u m d W U X C B c v Z Y = < / D a t a M a s h u p > 
</file>

<file path=customXml/itemProps1.xml><?xml version="1.0" encoding="utf-8"?>
<ds:datastoreItem xmlns:ds="http://schemas.openxmlformats.org/officeDocument/2006/customXml" ds:itemID="{788C84DC-69AF-47EE-975A-037EE58720B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lpstr>Supplementary Data 16</vt:lpstr>
      <vt:lpstr>'Supplementary Data 13'!msd_supptable13</vt:lpstr>
      <vt:lpstr>'Supplementary Data 15'!nonrep_supptable15</vt:lpstr>
      <vt:lpstr>'Supplementary Data 1'!supp1tbl</vt:lpstr>
      <vt:lpstr>'Supplementary Data 2'!thresholds_supptbl2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2017-04-18T00:14:28Z</dcterms:created>
  <dcterms:modified xsi:type="dcterms:W3CDTF">2020-12-28T02:30:23Z</dcterms:modified>
</cp:coreProperties>
</file>