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35" yWindow="960" windowWidth="14385" windowHeight="109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</calcChain>
</file>

<file path=xl/sharedStrings.xml><?xml version="1.0" encoding="utf-8"?>
<sst xmlns="http://schemas.openxmlformats.org/spreadsheetml/2006/main" count="86" uniqueCount="86">
  <si>
    <t>Gene</t>
  </si>
  <si>
    <t>EVM0017152</t>
  </si>
  <si>
    <t>EVM0008783</t>
  </si>
  <si>
    <t>EVM0005776</t>
  </si>
  <si>
    <t>EVM0013130</t>
  </si>
  <si>
    <t>EVM0011461</t>
  </si>
  <si>
    <t>EVM0015632</t>
  </si>
  <si>
    <t>EVM0018791</t>
  </si>
  <si>
    <t>EVM0019912</t>
  </si>
  <si>
    <t>EVM0018546</t>
  </si>
  <si>
    <t>EVM0018261</t>
  </si>
  <si>
    <t>EVM0005869</t>
  </si>
  <si>
    <t>EVM0011401</t>
  </si>
  <si>
    <t>EVM0001409</t>
  </si>
  <si>
    <t>EVM0007162</t>
  </si>
  <si>
    <t>EVM0012852</t>
  </si>
  <si>
    <t>EVM0007862</t>
  </si>
  <si>
    <t>EVM0018816</t>
  </si>
  <si>
    <t>EVM0009389</t>
  </si>
  <si>
    <t>EVM0011913</t>
  </si>
  <si>
    <t>EVM0011456</t>
  </si>
  <si>
    <t>EVM0012733</t>
  </si>
  <si>
    <t>EVM0013731</t>
  </si>
  <si>
    <t>EVM0002397</t>
  </si>
  <si>
    <t>EVM0015447</t>
  </si>
  <si>
    <t>EVM0019116</t>
  </si>
  <si>
    <t>EVM0005548</t>
  </si>
  <si>
    <t>EVM0008550</t>
  </si>
  <si>
    <t>EVM0007913</t>
  </si>
  <si>
    <t>EVM0007008</t>
  </si>
  <si>
    <t>EVM0016431</t>
  </si>
  <si>
    <t>EVM0019617</t>
  </si>
  <si>
    <t>EVM0001883</t>
  </si>
  <si>
    <t>EVM0013826</t>
  </si>
  <si>
    <t>EVM0001756</t>
  </si>
  <si>
    <t>EVM0001363</t>
  </si>
  <si>
    <t>EVM0000404</t>
  </si>
  <si>
    <t>EVM0014170</t>
  </si>
  <si>
    <t>Gene annotation</t>
    <phoneticPr fontId="2" type="noConversion"/>
  </si>
  <si>
    <t>serine/threonine-protein kinase LMTK1-like</t>
    <phoneticPr fontId="2" type="noConversion"/>
  </si>
  <si>
    <t>titin-like</t>
    <phoneticPr fontId="2" type="noConversion"/>
  </si>
  <si>
    <t>palmitoyltransferase ZDHHC5-like</t>
    <phoneticPr fontId="2" type="noConversion"/>
  </si>
  <si>
    <t>patatin-like phospholipase domain-containing protein 2</t>
    <phoneticPr fontId="2" type="noConversion"/>
  </si>
  <si>
    <t>leucine-rich repeat and immunoglobulin-like domain-containing nogo receptor-interacting protein 1-B</t>
    <phoneticPr fontId="2" type="noConversion"/>
  </si>
  <si>
    <t>SKI like proto-oncogene (skil)</t>
    <phoneticPr fontId="2" type="noConversion"/>
  </si>
  <si>
    <t>RAD50 double strand break repair protein (rad50)</t>
    <phoneticPr fontId="2" type="noConversion"/>
  </si>
  <si>
    <t>rho guanine nucleotide exchange factor 19-like</t>
    <phoneticPr fontId="2" type="noConversion"/>
  </si>
  <si>
    <t>proline-rich protein 12-like</t>
    <phoneticPr fontId="2" type="noConversion"/>
  </si>
  <si>
    <t>protein Shroom4-like</t>
    <phoneticPr fontId="2" type="noConversion"/>
  </si>
  <si>
    <t>mitogen-activated protein kinase kinase 1 (map2k1)</t>
    <phoneticPr fontId="2" type="noConversion"/>
  </si>
  <si>
    <t>AF4/FMR2 family member 4 (aff4)</t>
    <phoneticPr fontId="2" type="noConversion"/>
  </si>
  <si>
    <t>titin (ttn)</t>
    <phoneticPr fontId="2" type="noConversion"/>
  </si>
  <si>
    <t>protein SSUH2 homolog</t>
    <phoneticPr fontId="2" type="noConversion"/>
  </si>
  <si>
    <t>KDEL endoplasmic reticulum protein retention receptor 3 (kdelr3)</t>
    <phoneticPr fontId="2" type="noConversion"/>
  </si>
  <si>
    <t>solute carrier organic anion transporter family member 3A1-like</t>
    <phoneticPr fontId="2" type="noConversion"/>
  </si>
  <si>
    <t>TNF receptor superfamily member 9 (tnfrsf9)</t>
    <phoneticPr fontId="2" type="noConversion"/>
  </si>
  <si>
    <t>interleukin-11 receptor subunit alpha-1-like</t>
    <phoneticPr fontId="2" type="noConversion"/>
  </si>
  <si>
    <t>tousled like kinase 1 (tlk1)</t>
    <phoneticPr fontId="2" type="noConversion"/>
  </si>
  <si>
    <t>chromodomain helicase DNA binding protein 6 (chd6)</t>
    <phoneticPr fontId="2" type="noConversion"/>
  </si>
  <si>
    <t>mothers against decapentaplegic homolog 4-like</t>
    <phoneticPr fontId="2" type="noConversion"/>
  </si>
  <si>
    <t>germ cell-less, spermatogenesis associated 1 (gmcl1)</t>
    <phoneticPr fontId="2" type="noConversion"/>
  </si>
  <si>
    <t>phenylalanyl-tRNA synthetase alpha subunit (farsa)</t>
    <phoneticPr fontId="2" type="noConversion"/>
  </si>
  <si>
    <t>protein phosphatase 1 regulatory subunit 14A-like</t>
    <phoneticPr fontId="2" type="noConversion"/>
  </si>
  <si>
    <t>ring finger protein 152 (rnf152)</t>
    <phoneticPr fontId="2" type="noConversion"/>
  </si>
  <si>
    <t>probable E3 ubiquitin-protein ligase HERC1</t>
    <phoneticPr fontId="2" type="noConversion"/>
  </si>
  <si>
    <t>transmembrane protein 200A (tmem200a)</t>
    <phoneticPr fontId="2" type="noConversion"/>
  </si>
  <si>
    <t>uncharacterized LOC109528953</t>
    <phoneticPr fontId="2" type="noConversion"/>
  </si>
  <si>
    <t>Golgi apparatus protein 1-like</t>
    <phoneticPr fontId="2" type="noConversion"/>
  </si>
  <si>
    <t>nuclear receptor subfamily 1 group H member 4 (nr1h4)</t>
    <phoneticPr fontId="2" type="noConversion"/>
  </si>
  <si>
    <t>bone morphogenetic protein 3 (bmp3)</t>
    <phoneticPr fontId="2" type="noConversion"/>
  </si>
  <si>
    <t>transmembrane protein 121-like</t>
    <phoneticPr fontId="2" type="noConversion"/>
  </si>
  <si>
    <t>nesprin-1-like</t>
    <phoneticPr fontId="2" type="noConversion"/>
  </si>
  <si>
    <t>SET domain containing 5 (setd5)</t>
    <phoneticPr fontId="2" type="noConversion"/>
  </si>
  <si>
    <t>gastrula zinc finger protein XlCGF52.1-like</t>
    <phoneticPr fontId="2" type="noConversion"/>
  </si>
  <si>
    <t>tubby-related protein 4-like</t>
    <phoneticPr fontId="2" type="noConversion"/>
  </si>
  <si>
    <r>
      <t>ΔG</t>
    </r>
    <r>
      <rPr>
        <b/>
        <vertAlign val="superscript"/>
        <sz val="12"/>
        <color rgb="FF000000"/>
        <rFont val="Times New Roman"/>
        <family val="1"/>
      </rPr>
      <t>2 *</t>
    </r>
    <phoneticPr fontId="2" type="noConversion"/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</si>
  <si>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 xml:space="preserve"> value</t>
    </r>
    <phoneticPr fontId="2" type="noConversion"/>
  </si>
  <si>
    <t>dN/dS for spiny</t>
    <phoneticPr fontId="2" type="noConversion"/>
  </si>
  <si>
    <t>dN/dS for non-spiny</t>
    <phoneticPr fontId="2" type="noConversion"/>
  </si>
  <si>
    <r>
      <t>Ln</t>
    </r>
    <r>
      <rPr>
        <b/>
        <vertAlign val="superscript"/>
        <sz val="12"/>
        <color rgb="FF000000"/>
        <rFont val="Times New Roman"/>
        <family val="1"/>
      </rPr>
      <t>1</t>
    </r>
    <phoneticPr fontId="2" type="noConversion"/>
  </si>
  <si>
    <r>
      <t>Ln</t>
    </r>
    <r>
      <rPr>
        <b/>
        <vertAlign val="superscript"/>
        <sz val="12"/>
        <color rgb="FF000000"/>
        <rFont val="Times New Roman"/>
        <family val="1"/>
      </rPr>
      <t>2</t>
    </r>
    <r>
      <rPr>
        <sz val="11"/>
        <color theme="1"/>
        <rFont val="等线"/>
        <family val="2"/>
        <charset val="134"/>
        <scheme val="minor"/>
      </rPr>
      <t/>
    </r>
  </si>
  <si>
    <r>
      <t>Df</t>
    </r>
    <r>
      <rPr>
        <b/>
        <vertAlign val="superscript"/>
        <sz val="12"/>
        <color rgb="FF000000"/>
        <rFont val="Times New Roman"/>
        <family val="1"/>
      </rPr>
      <t>2</t>
    </r>
    <phoneticPr fontId="2" type="noConversion"/>
  </si>
  <si>
    <r>
      <t>Df</t>
    </r>
    <r>
      <rPr>
        <b/>
        <vertAlign val="superscript"/>
        <sz val="12"/>
        <color rgb="FF000000"/>
        <rFont val="Times New Roman"/>
        <family val="1"/>
      </rPr>
      <t>1</t>
    </r>
    <phoneticPr fontId="2" type="noConversion"/>
  </si>
  <si>
    <t>protein-lysine methyltransferase METTL21E-like</t>
    <phoneticPr fontId="2" type="noConversion"/>
  </si>
  <si>
    <t>Supplementary Data 3 The 37 genes potentially under positive selection with accelerated nonsynonymous/synonymous rate ratio (dN/dS) on the branches of spiny seahorse lineages compared to non-spiny lineages using CODEML program in PAML.</t>
    <phoneticPr fontId="2" type="noConversion"/>
  </si>
  <si>
    <r>
      <t>Ln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:Null hypothesis (Likelihood of One-ratio model); Ln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:Alternative hypothesis (Likelihood of Two-ratio model); Df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:Degree of freedom for One-ratio model; Df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:Degree of freedom for Two-ratio model; dN/dS for spiny: dN/dS for branches of spiny seahorse lineages under Two-ratio model; dN/dS for non-spiny: dN/dS for branches of non-spiny seahorse lineages under Two-ratio model; * ΔG2: the likelihood ratio statistic, equivalent to −2 Ln (Likelihood of One-ratio model) - (-2 Ln (Likelihood of Two-ratio model)), corresponding to the χ2 critical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</si>
</sst>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workbookViewId="0">
      <selection activeCell="G24" sqref="G24"/>
    </sheetView>
  </sheetViews>
  <sheetFormatPr defaultColWidth="11" defaultRowHeight="15.75" x14ac:dyDescent="0.25"/>
  <cols>
    <col min="1" max="1" width="13.375" style="2" customWidth="1"/>
    <col min="2" max="2" width="12.625" style="2" customWidth="1"/>
    <col min="3" max="3" width="13.75" style="2" customWidth="1"/>
    <col min="4" max="4" width="5.25" style="2" customWidth="1"/>
    <col min="5" max="5" width="5.875" style="2" customWidth="1"/>
    <col min="6" max="6" width="15" style="2" customWidth="1"/>
    <col min="7" max="7" width="19.25" style="2" customWidth="1"/>
    <col min="8" max="8" width="11" style="2"/>
    <col min="9" max="9" width="13.25" style="2" customWidth="1"/>
    <col min="10" max="10" width="51.25" style="2" customWidth="1"/>
    <col min="11" max="16384" width="11" style="2"/>
  </cols>
  <sheetData>
    <row r="1" spans="1:17" customFormat="1" ht="27" customHeight="1" thickBot="1" x14ac:dyDescent="0.3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s="7" customFormat="1" ht="18.75" x14ac:dyDescent="0.25">
      <c r="A2" s="8" t="s">
        <v>0</v>
      </c>
      <c r="B2" s="8" t="s">
        <v>79</v>
      </c>
      <c r="C2" s="8" t="s">
        <v>80</v>
      </c>
      <c r="D2" s="8" t="s">
        <v>82</v>
      </c>
      <c r="E2" s="8" t="s">
        <v>81</v>
      </c>
      <c r="F2" s="8" t="s">
        <v>77</v>
      </c>
      <c r="G2" s="8" t="s">
        <v>78</v>
      </c>
      <c r="H2" s="8" t="s">
        <v>75</v>
      </c>
      <c r="I2" s="8" t="s">
        <v>76</v>
      </c>
      <c r="J2" s="8" t="s">
        <v>38</v>
      </c>
      <c r="K2" s="6"/>
      <c r="L2" s="6"/>
    </row>
    <row r="3" spans="1:17" s="1" customFormat="1" x14ac:dyDescent="0.25">
      <c r="A3" s="3" t="s">
        <v>1</v>
      </c>
      <c r="B3" s="4">
        <v>-9548.9090109999997</v>
      </c>
      <c r="C3" s="4">
        <v>-9539.9462550000007</v>
      </c>
      <c r="D3" s="3">
        <v>39</v>
      </c>
      <c r="E3" s="3">
        <v>40</v>
      </c>
      <c r="F3" s="4">
        <v>0.19059000000000001</v>
      </c>
      <c r="G3" s="4">
        <v>0.46153</v>
      </c>
      <c r="H3" s="4">
        <f>-2*B3-(-2*C3)</f>
        <v>17.92551199999798</v>
      </c>
      <c r="I3" s="3">
        <v>2.2972E-5</v>
      </c>
      <c r="J3" s="3" t="s">
        <v>39</v>
      </c>
    </row>
    <row r="4" spans="1:17" s="1" customFormat="1" x14ac:dyDescent="0.25">
      <c r="A4" s="3" t="s">
        <v>2</v>
      </c>
      <c r="B4" s="4">
        <v>-36879.733996000003</v>
      </c>
      <c r="C4" s="4">
        <v>-36871.675781999998</v>
      </c>
      <c r="D4" s="3">
        <v>39</v>
      </c>
      <c r="E4" s="3">
        <v>40</v>
      </c>
      <c r="F4" s="4">
        <v>0.33866000000000002</v>
      </c>
      <c r="G4" s="4">
        <v>0.55864000000000003</v>
      </c>
      <c r="H4" s="4">
        <f t="shared" ref="H4:H39" si="0">C4-B4</f>
        <v>8.0582140000042273</v>
      </c>
      <c r="I4" s="3">
        <v>5.9565000000000003E-5</v>
      </c>
      <c r="J4" s="3" t="s">
        <v>40</v>
      </c>
    </row>
    <row r="5" spans="1:17" s="1" customFormat="1" x14ac:dyDescent="0.25">
      <c r="A5" s="3" t="s">
        <v>3</v>
      </c>
      <c r="B5" s="4">
        <v>-4172.9496330000002</v>
      </c>
      <c r="C5" s="4">
        <v>-4164.921891</v>
      </c>
      <c r="D5" s="3">
        <v>39</v>
      </c>
      <c r="E5" s="3">
        <v>40</v>
      </c>
      <c r="F5" s="4">
        <v>0.17938999999999999</v>
      </c>
      <c r="G5" s="4">
        <v>0.80747999999999998</v>
      </c>
      <c r="H5" s="4">
        <f t="shared" si="0"/>
        <v>8.0277420000002166</v>
      </c>
      <c r="I5" s="3">
        <v>6.1513000000000005E-5</v>
      </c>
      <c r="J5" s="3" t="s">
        <v>41</v>
      </c>
    </row>
    <row r="6" spans="1:17" s="1" customFormat="1" x14ac:dyDescent="0.25">
      <c r="A6" s="3" t="s">
        <v>4</v>
      </c>
      <c r="B6" s="4">
        <v>-50077.848020999998</v>
      </c>
      <c r="C6" s="4">
        <v>-50070.139417999999</v>
      </c>
      <c r="D6" s="3">
        <v>39</v>
      </c>
      <c r="E6" s="3">
        <v>40</v>
      </c>
      <c r="F6" s="4">
        <v>0.14960999999999999</v>
      </c>
      <c r="G6" s="4">
        <v>0.23180000000000001</v>
      </c>
      <c r="H6" s="4">
        <f t="shared" si="0"/>
        <v>7.7086029999991297</v>
      </c>
      <c r="I6" s="3">
        <v>8.6199999999999995E-5</v>
      </c>
      <c r="J6" s="3" t="s">
        <v>71</v>
      </c>
    </row>
    <row r="7" spans="1:17" s="1" customFormat="1" x14ac:dyDescent="0.25">
      <c r="A7" s="3" t="s">
        <v>5</v>
      </c>
      <c r="B7" s="4">
        <v>-8381.5210729999999</v>
      </c>
      <c r="C7" s="4">
        <v>-8373.9236189999992</v>
      </c>
      <c r="D7" s="3">
        <v>39</v>
      </c>
      <c r="E7" s="3">
        <v>40</v>
      </c>
      <c r="F7" s="4">
        <v>0.20771000000000001</v>
      </c>
      <c r="G7" s="4">
        <v>0.57840000000000003</v>
      </c>
      <c r="H7" s="4">
        <f t="shared" si="0"/>
        <v>7.5974540000006527</v>
      </c>
      <c r="I7" s="3">
        <v>9.6965000000000004E-5</v>
      </c>
      <c r="J7" s="3" t="s">
        <v>72</v>
      </c>
    </row>
    <row r="8" spans="1:17" s="1" customFormat="1" x14ac:dyDescent="0.25">
      <c r="A8" s="3" t="s">
        <v>6</v>
      </c>
      <c r="B8" s="4">
        <v>-2543.1463560000002</v>
      </c>
      <c r="C8" s="4">
        <v>-2535.6608470000001</v>
      </c>
      <c r="D8" s="3">
        <v>39</v>
      </c>
      <c r="E8" s="3">
        <v>40</v>
      </c>
      <c r="F8" s="4">
        <v>0.42129</v>
      </c>
      <c r="G8" s="4">
        <v>0.47101999999999999</v>
      </c>
      <c r="H8" s="4">
        <f t="shared" si="0"/>
        <v>7.4855090000000928</v>
      </c>
      <c r="I8" s="3">
        <v>1.09175E-4</v>
      </c>
      <c r="J8" s="3" t="s">
        <v>73</v>
      </c>
    </row>
    <row r="9" spans="1:17" s="1" customFormat="1" x14ac:dyDescent="0.25">
      <c r="A9" s="3" t="s">
        <v>7</v>
      </c>
      <c r="B9" s="4">
        <v>-9521.7626760000003</v>
      </c>
      <c r="C9" s="4">
        <v>-9514.4284609999995</v>
      </c>
      <c r="D9" s="3">
        <v>39</v>
      </c>
      <c r="E9" s="3">
        <v>40</v>
      </c>
      <c r="F9" s="4">
        <v>6.2330000000000003E-2</v>
      </c>
      <c r="G9" s="4">
        <v>0.16764000000000001</v>
      </c>
      <c r="H9" s="4">
        <f t="shared" si="0"/>
        <v>7.3342150000007678</v>
      </c>
      <c r="I9" s="3">
        <v>1.2817500000000001E-4</v>
      </c>
      <c r="J9" s="3" t="s">
        <v>74</v>
      </c>
    </row>
    <row r="10" spans="1:17" s="1" customFormat="1" x14ac:dyDescent="0.25">
      <c r="A10" s="3" t="s">
        <v>8</v>
      </c>
      <c r="B10" s="4">
        <v>-1998.3497239999999</v>
      </c>
      <c r="C10" s="4">
        <v>-1991.1178339999999</v>
      </c>
      <c r="D10" s="3">
        <v>39</v>
      </c>
      <c r="E10" s="3">
        <v>40</v>
      </c>
      <c r="F10" s="4">
        <v>6.4019999999999994E-2</v>
      </c>
      <c r="G10" s="4">
        <v>0.58894999999999997</v>
      </c>
      <c r="H10" s="4">
        <f t="shared" si="0"/>
        <v>7.2318900000000212</v>
      </c>
      <c r="I10" s="3">
        <v>1.42881E-4</v>
      </c>
      <c r="J10" s="3" t="s">
        <v>70</v>
      </c>
    </row>
    <row r="11" spans="1:17" s="1" customFormat="1" x14ac:dyDescent="0.25">
      <c r="A11" s="3" t="s">
        <v>9</v>
      </c>
      <c r="B11" s="4">
        <v>-2508.3482709999998</v>
      </c>
      <c r="C11" s="4">
        <v>-2501.135691</v>
      </c>
      <c r="D11" s="3">
        <v>39</v>
      </c>
      <c r="E11" s="3">
        <v>40</v>
      </c>
      <c r="F11" s="4">
        <v>8.7419999999999998E-2</v>
      </c>
      <c r="G11" s="4">
        <v>0.62265000000000004</v>
      </c>
      <c r="H11" s="4">
        <f t="shared" si="0"/>
        <v>7.212579999999889</v>
      </c>
      <c r="I11" s="3">
        <v>1.4584099999999999E-4</v>
      </c>
      <c r="J11" s="3" t="s">
        <v>69</v>
      </c>
    </row>
    <row r="12" spans="1:17" s="1" customFormat="1" x14ac:dyDescent="0.25">
      <c r="A12" s="3" t="s">
        <v>10</v>
      </c>
      <c r="B12" s="4">
        <v>-2597.0493230000002</v>
      </c>
      <c r="C12" s="4">
        <v>-2589.9415220000001</v>
      </c>
      <c r="D12" s="3">
        <v>39</v>
      </c>
      <c r="E12" s="3">
        <v>40</v>
      </c>
      <c r="F12" s="4">
        <v>9.1399999999999995E-2</v>
      </c>
      <c r="G12" s="4">
        <v>0.57554000000000005</v>
      </c>
      <c r="H12" s="4">
        <f t="shared" si="0"/>
        <v>7.1078010000001086</v>
      </c>
      <c r="I12" s="3">
        <v>1.6301299999999999E-4</v>
      </c>
      <c r="J12" s="3" t="s">
        <v>68</v>
      </c>
    </row>
    <row r="13" spans="1:17" s="1" customFormat="1" x14ac:dyDescent="0.25">
      <c r="A13" s="3" t="s">
        <v>11</v>
      </c>
      <c r="B13" s="4">
        <v>-6382.78604</v>
      </c>
      <c r="C13" s="4">
        <v>-6375.8042509999996</v>
      </c>
      <c r="D13" s="3">
        <v>39</v>
      </c>
      <c r="E13" s="3">
        <v>40</v>
      </c>
      <c r="F13" s="4">
        <v>5.6860000000000001E-2</v>
      </c>
      <c r="G13" s="4">
        <v>0.17347000000000001</v>
      </c>
      <c r="H13" s="4">
        <f t="shared" si="0"/>
        <v>6.9817890000003899</v>
      </c>
      <c r="I13" s="3">
        <v>1.8638699999999999E-4</v>
      </c>
      <c r="J13" s="3" t="s">
        <v>67</v>
      </c>
    </row>
    <row r="14" spans="1:17" s="1" customFormat="1" x14ac:dyDescent="0.25">
      <c r="A14" s="3" t="s">
        <v>12</v>
      </c>
      <c r="B14" s="4">
        <v>-1921.4595179999999</v>
      </c>
      <c r="C14" s="4">
        <v>-1914.5491569999999</v>
      </c>
      <c r="D14" s="3">
        <v>39</v>
      </c>
      <c r="E14" s="3">
        <v>40</v>
      </c>
      <c r="F14" s="4">
        <v>0.19985</v>
      </c>
      <c r="G14" s="4">
        <v>0.49434</v>
      </c>
      <c r="H14" s="4">
        <f t="shared" si="0"/>
        <v>6.9103609999999662</v>
      </c>
      <c r="I14" s="3">
        <v>2.01106E-4</v>
      </c>
      <c r="J14" s="3" t="s">
        <v>66</v>
      </c>
    </row>
    <row r="15" spans="1:17" s="1" customFormat="1" x14ac:dyDescent="0.25">
      <c r="A15" s="3" t="s">
        <v>13</v>
      </c>
      <c r="B15" s="4">
        <v>-2935.0137610000002</v>
      </c>
      <c r="C15" s="4">
        <v>-2928.2027050000002</v>
      </c>
      <c r="D15" s="3">
        <v>39</v>
      </c>
      <c r="E15" s="3">
        <v>40</v>
      </c>
      <c r="F15" s="4">
        <v>9.4369999999999996E-2</v>
      </c>
      <c r="G15" s="4">
        <v>0.40176000000000001</v>
      </c>
      <c r="H15" s="4">
        <f t="shared" si="0"/>
        <v>6.8110560000000078</v>
      </c>
      <c r="I15" s="3">
        <v>2.23537E-4</v>
      </c>
      <c r="J15" s="3" t="s">
        <v>65</v>
      </c>
    </row>
    <row r="16" spans="1:17" s="1" customFormat="1" x14ac:dyDescent="0.25">
      <c r="A16" s="3" t="s">
        <v>14</v>
      </c>
      <c r="B16" s="4">
        <v>-27413.542965000001</v>
      </c>
      <c r="C16" s="4">
        <v>-27406.785817</v>
      </c>
      <c r="D16" s="3">
        <v>39</v>
      </c>
      <c r="E16" s="3">
        <v>40</v>
      </c>
      <c r="F16" s="4">
        <v>0.11218</v>
      </c>
      <c r="G16" s="4">
        <v>0.19647999999999999</v>
      </c>
      <c r="H16" s="4">
        <f t="shared" si="0"/>
        <v>6.7571480000005977</v>
      </c>
      <c r="I16" s="3">
        <v>2.36753E-4</v>
      </c>
      <c r="J16" s="3" t="s">
        <v>64</v>
      </c>
    </row>
    <row r="17" spans="1:10" s="1" customFormat="1" x14ac:dyDescent="0.25">
      <c r="A17" s="3" t="s">
        <v>15</v>
      </c>
      <c r="B17" s="4">
        <v>-1209.6898120000001</v>
      </c>
      <c r="C17" s="4">
        <v>-1202.9544920000001</v>
      </c>
      <c r="D17" s="3">
        <v>39</v>
      </c>
      <c r="E17" s="3">
        <v>40</v>
      </c>
      <c r="F17" s="4">
        <v>0.13930999999999999</v>
      </c>
      <c r="G17" s="4">
        <v>0.20197999999999999</v>
      </c>
      <c r="H17" s="4">
        <f t="shared" si="0"/>
        <v>6.7353200000000015</v>
      </c>
      <c r="I17" s="3">
        <v>2.4232600000000001E-4</v>
      </c>
      <c r="J17" s="3" t="s">
        <v>63</v>
      </c>
    </row>
    <row r="18" spans="1:10" s="1" customFormat="1" x14ac:dyDescent="0.25">
      <c r="A18" s="3" t="s">
        <v>16</v>
      </c>
      <c r="B18" s="4">
        <v>-793.47572000000002</v>
      </c>
      <c r="C18" s="4">
        <v>-786.78424600000005</v>
      </c>
      <c r="D18" s="3">
        <v>39</v>
      </c>
      <c r="E18" s="3">
        <v>40</v>
      </c>
      <c r="F18" s="4">
        <v>6.2710000000000002E-2</v>
      </c>
      <c r="G18" s="4">
        <v>8.2150000000000001E-2</v>
      </c>
      <c r="H18" s="4">
        <f t="shared" si="0"/>
        <v>6.6914739999999711</v>
      </c>
      <c r="I18" s="3">
        <v>2.5392200000000001E-4</v>
      </c>
      <c r="J18" s="3" t="s">
        <v>62</v>
      </c>
    </row>
    <row r="19" spans="1:10" s="1" customFormat="1" x14ac:dyDescent="0.25">
      <c r="A19" s="3" t="s">
        <v>17</v>
      </c>
      <c r="B19" s="4">
        <v>-2812.2119769999999</v>
      </c>
      <c r="C19" s="4">
        <v>-2805.551946</v>
      </c>
      <c r="D19" s="3">
        <v>39</v>
      </c>
      <c r="E19" s="3">
        <v>40</v>
      </c>
      <c r="F19" s="4">
        <v>4.2909999999999997E-2</v>
      </c>
      <c r="G19" s="4">
        <v>0.24340999999999999</v>
      </c>
      <c r="H19" s="4">
        <f t="shared" si="0"/>
        <v>6.6600309999998899</v>
      </c>
      <c r="I19" s="3">
        <v>2.6258100000000001E-4</v>
      </c>
      <c r="J19" s="3" t="s">
        <v>61</v>
      </c>
    </row>
    <row r="20" spans="1:10" s="1" customFormat="1" x14ac:dyDescent="0.25">
      <c r="A20" s="3" t="s">
        <v>18</v>
      </c>
      <c r="B20" s="4">
        <v>-2735.7002649999999</v>
      </c>
      <c r="C20" s="4">
        <v>-2729.1679180000001</v>
      </c>
      <c r="D20" s="3">
        <v>39</v>
      </c>
      <c r="E20" s="3">
        <v>40</v>
      </c>
      <c r="F20" s="4">
        <v>4.3130000000000002E-2</v>
      </c>
      <c r="G20" s="4">
        <v>0.31389</v>
      </c>
      <c r="H20" s="4">
        <f t="shared" si="0"/>
        <v>6.5323469999998451</v>
      </c>
      <c r="I20" s="3">
        <v>3.00914E-4</v>
      </c>
      <c r="J20" s="3" t="s">
        <v>60</v>
      </c>
    </row>
    <row r="21" spans="1:10" s="1" customFormat="1" x14ac:dyDescent="0.25">
      <c r="A21" s="3" t="s">
        <v>19</v>
      </c>
      <c r="B21" s="4">
        <v>-3284.147438</v>
      </c>
      <c r="C21" s="4">
        <v>-3277.7723559999999</v>
      </c>
      <c r="D21" s="3">
        <v>39</v>
      </c>
      <c r="E21" s="3">
        <v>40</v>
      </c>
      <c r="F21" s="4">
        <v>9.2249999999999999E-2</v>
      </c>
      <c r="G21" s="4">
        <v>0.39677000000000001</v>
      </c>
      <c r="H21" s="4">
        <f t="shared" si="0"/>
        <v>6.3750820000000203</v>
      </c>
      <c r="I21" s="3">
        <v>3.5597800000000001E-4</v>
      </c>
      <c r="J21" s="3" t="s">
        <v>59</v>
      </c>
    </row>
    <row r="22" spans="1:10" s="1" customFormat="1" x14ac:dyDescent="0.25">
      <c r="A22" s="3" t="s">
        <v>20</v>
      </c>
      <c r="B22" s="4">
        <v>-17465.425813000002</v>
      </c>
      <c r="C22" s="4">
        <v>-17459.071073999999</v>
      </c>
      <c r="D22" s="3">
        <v>39</v>
      </c>
      <c r="E22" s="3">
        <v>40</v>
      </c>
      <c r="F22" s="4">
        <v>9.733E-2</v>
      </c>
      <c r="G22" s="4">
        <v>0.19744999999999999</v>
      </c>
      <c r="H22" s="4">
        <f t="shared" si="0"/>
        <v>6.3547390000021551</v>
      </c>
      <c r="I22" s="3">
        <v>3.6380700000000001E-4</v>
      </c>
      <c r="J22" s="3" t="s">
        <v>58</v>
      </c>
    </row>
    <row r="23" spans="1:10" s="1" customFormat="1" x14ac:dyDescent="0.25">
      <c r="A23" s="3" t="s">
        <v>21</v>
      </c>
      <c r="B23" s="4">
        <v>-3826.0334029999999</v>
      </c>
      <c r="C23" s="4">
        <v>-3819.7491450000002</v>
      </c>
      <c r="D23" s="3">
        <v>39</v>
      </c>
      <c r="E23" s="3">
        <v>40</v>
      </c>
      <c r="F23" s="4">
        <v>1.3390000000000001E-2</v>
      </c>
      <c r="G23" s="4">
        <v>0.1181</v>
      </c>
      <c r="H23" s="4">
        <f t="shared" si="0"/>
        <v>6.2842579999996815</v>
      </c>
      <c r="I23" s="3">
        <v>3.9229999999999999E-4</v>
      </c>
      <c r="J23" s="3" t="s">
        <v>57</v>
      </c>
    </row>
    <row r="24" spans="1:10" s="1" customFormat="1" x14ac:dyDescent="0.25">
      <c r="A24" s="3" t="s">
        <v>22</v>
      </c>
      <c r="B24" s="4">
        <v>-2320.5256920000002</v>
      </c>
      <c r="C24" s="4">
        <v>-2314.2432979999999</v>
      </c>
      <c r="D24" s="3">
        <v>39</v>
      </c>
      <c r="E24" s="3">
        <v>40</v>
      </c>
      <c r="F24" s="4">
        <v>0.11705</v>
      </c>
      <c r="G24" s="4">
        <v>0.58013000000000003</v>
      </c>
      <c r="H24" s="4">
        <f t="shared" si="0"/>
        <v>6.2823940000002949</v>
      </c>
      <c r="I24" s="3">
        <v>3.9308300000000002E-4</v>
      </c>
      <c r="J24" s="3" t="s">
        <v>56</v>
      </c>
    </row>
    <row r="25" spans="1:10" s="1" customFormat="1" x14ac:dyDescent="0.25">
      <c r="A25" s="3" t="s">
        <v>23</v>
      </c>
      <c r="B25" s="4">
        <v>-1593.9674829999999</v>
      </c>
      <c r="C25" s="4">
        <v>-1587.783357</v>
      </c>
      <c r="D25" s="3">
        <v>39</v>
      </c>
      <c r="E25" s="3">
        <v>40</v>
      </c>
      <c r="F25" s="4">
        <v>0.48063</v>
      </c>
      <c r="G25" s="4">
        <v>1.39714</v>
      </c>
      <c r="H25" s="4">
        <f t="shared" si="0"/>
        <v>6.1841259999998783</v>
      </c>
      <c r="I25" s="3">
        <v>4.3669599999999998E-4</v>
      </c>
      <c r="J25" s="3" t="s">
        <v>55</v>
      </c>
    </row>
    <row r="26" spans="1:10" s="1" customFormat="1" x14ac:dyDescent="0.25">
      <c r="A26" s="3" t="s">
        <v>24</v>
      </c>
      <c r="B26" s="4">
        <v>-3455.6408379999998</v>
      </c>
      <c r="C26" s="4">
        <v>-3449.506993</v>
      </c>
      <c r="D26" s="3">
        <v>39</v>
      </c>
      <c r="E26" s="3">
        <v>40</v>
      </c>
      <c r="F26" s="4">
        <v>4.827E-2</v>
      </c>
      <c r="G26" s="4">
        <v>0.21512999999999999</v>
      </c>
      <c r="H26" s="4">
        <f t="shared" si="0"/>
        <v>6.1338449999998375</v>
      </c>
      <c r="I26" s="3">
        <v>4.6086800000000002E-4</v>
      </c>
      <c r="J26" s="3" t="s">
        <v>54</v>
      </c>
    </row>
    <row r="27" spans="1:10" s="1" customFormat="1" x14ac:dyDescent="0.25">
      <c r="A27" s="3" t="s">
        <v>25</v>
      </c>
      <c r="B27" s="4">
        <v>-1171.835495</v>
      </c>
      <c r="C27" s="4">
        <v>-1165.7168839999999</v>
      </c>
      <c r="D27" s="3">
        <v>39</v>
      </c>
      <c r="E27" s="3">
        <v>40</v>
      </c>
      <c r="F27" s="4">
        <v>2.1180000000000001E-2</v>
      </c>
      <c r="G27" s="4">
        <v>0.28299999999999997</v>
      </c>
      <c r="H27" s="4">
        <f t="shared" si="0"/>
        <v>6.1186110000001008</v>
      </c>
      <c r="I27" s="3">
        <v>4.68455E-4</v>
      </c>
      <c r="J27" s="3" t="s">
        <v>53</v>
      </c>
    </row>
    <row r="28" spans="1:10" s="1" customFormat="1" x14ac:dyDescent="0.25">
      <c r="A28" s="3" t="s">
        <v>26</v>
      </c>
      <c r="B28" s="4">
        <v>-2124.155593</v>
      </c>
      <c r="C28" s="4">
        <v>-2118.1028259999998</v>
      </c>
      <c r="D28" s="3">
        <v>39</v>
      </c>
      <c r="E28" s="3">
        <v>40</v>
      </c>
      <c r="F28" s="4">
        <v>9.4130000000000005E-2</v>
      </c>
      <c r="G28" s="4">
        <v>0.52244999999999997</v>
      </c>
      <c r="H28" s="4">
        <f t="shared" si="0"/>
        <v>6.0527670000001308</v>
      </c>
      <c r="I28" s="3">
        <v>5.0272399999999997E-4</v>
      </c>
      <c r="J28" s="3" t="s">
        <v>52</v>
      </c>
    </row>
    <row r="29" spans="1:10" s="1" customFormat="1" x14ac:dyDescent="0.25">
      <c r="A29" s="3" t="s">
        <v>27</v>
      </c>
      <c r="B29" s="4">
        <v>-137202.37431000001</v>
      </c>
      <c r="C29" s="4">
        <v>-137196.429233</v>
      </c>
      <c r="D29" s="3">
        <v>39</v>
      </c>
      <c r="E29" s="3">
        <v>40</v>
      </c>
      <c r="F29" s="4">
        <v>0.18414</v>
      </c>
      <c r="G29" s="4">
        <v>0.23300000000000001</v>
      </c>
      <c r="H29" s="4">
        <f t="shared" si="0"/>
        <v>5.9450770000112243</v>
      </c>
      <c r="I29" s="3">
        <v>5.6431500000000002E-4</v>
      </c>
      <c r="J29" s="3" t="s">
        <v>51</v>
      </c>
    </row>
    <row r="30" spans="1:10" s="1" customFormat="1" x14ac:dyDescent="0.25">
      <c r="A30" s="3" t="s">
        <v>28</v>
      </c>
      <c r="B30" s="4">
        <v>-6217.8457019999996</v>
      </c>
      <c r="C30" s="4">
        <v>-6211.9892360000003</v>
      </c>
      <c r="D30" s="3">
        <v>39</v>
      </c>
      <c r="E30" s="3">
        <v>40</v>
      </c>
      <c r="F30" s="4">
        <v>5.1090000000000003E-2</v>
      </c>
      <c r="G30" s="4">
        <v>0.19622000000000001</v>
      </c>
      <c r="H30" s="4">
        <f t="shared" si="0"/>
        <v>5.8564659999992728</v>
      </c>
      <c r="I30" s="3">
        <v>6.2067199999999996E-4</v>
      </c>
      <c r="J30" s="3" t="s">
        <v>50</v>
      </c>
    </row>
    <row r="31" spans="1:10" s="1" customFormat="1" x14ac:dyDescent="0.25">
      <c r="A31" s="3" t="s">
        <v>29</v>
      </c>
      <c r="B31" s="4">
        <v>-2510.2064110000001</v>
      </c>
      <c r="C31" s="4">
        <v>-2504.4808870000002</v>
      </c>
      <c r="D31" s="3">
        <v>39</v>
      </c>
      <c r="E31" s="3">
        <v>40</v>
      </c>
      <c r="F31" s="4">
        <v>3.8539999999999998E-2</v>
      </c>
      <c r="G31" s="4">
        <v>0.33023999999999998</v>
      </c>
      <c r="H31" s="4">
        <f t="shared" si="0"/>
        <v>5.7255239999999503</v>
      </c>
      <c r="I31" s="3">
        <v>7.1453700000000001E-4</v>
      </c>
      <c r="J31" s="3" t="s">
        <v>49</v>
      </c>
    </row>
    <row r="32" spans="1:10" s="1" customFormat="1" x14ac:dyDescent="0.25">
      <c r="A32" s="3" t="s">
        <v>30</v>
      </c>
      <c r="B32" s="4">
        <v>-10534.630923000001</v>
      </c>
      <c r="C32" s="4">
        <v>-10528.931006999999</v>
      </c>
      <c r="D32" s="3">
        <v>39</v>
      </c>
      <c r="E32" s="3">
        <v>40</v>
      </c>
      <c r="F32" s="4">
        <v>0.23372999999999999</v>
      </c>
      <c r="G32" s="4">
        <v>0.49886999999999998</v>
      </c>
      <c r="H32" s="4">
        <f t="shared" si="0"/>
        <v>5.6999160000013944</v>
      </c>
      <c r="I32" s="3">
        <v>7.3450700000000002E-4</v>
      </c>
      <c r="J32" s="3" t="s">
        <v>48</v>
      </c>
    </row>
    <row r="33" spans="1:10" s="1" customFormat="1" x14ac:dyDescent="0.25">
      <c r="A33" s="3" t="s">
        <v>31</v>
      </c>
      <c r="B33" s="4">
        <v>-15000.336846</v>
      </c>
      <c r="C33" s="4">
        <v>-14994.685517</v>
      </c>
      <c r="D33" s="3">
        <v>39</v>
      </c>
      <c r="E33" s="3">
        <v>40</v>
      </c>
      <c r="F33" s="4">
        <v>0.24914</v>
      </c>
      <c r="G33" s="4">
        <v>0.48669000000000001</v>
      </c>
      <c r="H33" s="4">
        <f t="shared" si="0"/>
        <v>5.6513290000002598</v>
      </c>
      <c r="I33" s="3">
        <v>7.73962E-4</v>
      </c>
      <c r="J33" s="3" t="s">
        <v>47</v>
      </c>
    </row>
    <row r="34" spans="1:10" s="1" customFormat="1" x14ac:dyDescent="0.25">
      <c r="A34" s="3" t="s">
        <v>32</v>
      </c>
      <c r="B34" s="4">
        <v>-5780.7891419999996</v>
      </c>
      <c r="C34" s="4">
        <v>-5775.1424450000004</v>
      </c>
      <c r="D34" s="3">
        <v>39</v>
      </c>
      <c r="E34" s="3">
        <v>40</v>
      </c>
      <c r="F34" s="4">
        <v>0.27037</v>
      </c>
      <c r="G34" s="4">
        <v>0.73002999999999996</v>
      </c>
      <c r="H34" s="4">
        <f t="shared" si="0"/>
        <v>5.6466969999992216</v>
      </c>
      <c r="I34" s="3">
        <v>7.7783400000000003E-4</v>
      </c>
      <c r="J34" s="3" t="s">
        <v>46</v>
      </c>
    </row>
    <row r="35" spans="1:10" s="1" customFormat="1" x14ac:dyDescent="0.25">
      <c r="A35" s="3" t="s">
        <v>33</v>
      </c>
      <c r="B35" s="4">
        <v>-7372.2766579999998</v>
      </c>
      <c r="C35" s="4">
        <v>-7366.6768659999998</v>
      </c>
      <c r="D35" s="3">
        <v>39</v>
      </c>
      <c r="E35" s="3">
        <v>40</v>
      </c>
      <c r="F35" s="4">
        <v>9.5899999999999999E-2</v>
      </c>
      <c r="G35" s="4">
        <v>0.2409</v>
      </c>
      <c r="H35" s="4">
        <f t="shared" si="0"/>
        <v>5.5997919999999795</v>
      </c>
      <c r="I35" s="3">
        <v>8.1815700000000002E-4</v>
      </c>
      <c r="J35" s="3" t="s">
        <v>45</v>
      </c>
    </row>
    <row r="36" spans="1:10" s="1" customFormat="1" x14ac:dyDescent="0.25">
      <c r="A36" s="3" t="s">
        <v>34</v>
      </c>
      <c r="B36" s="4">
        <v>-3758.1458640000001</v>
      </c>
      <c r="C36" s="4">
        <v>-3752.6126439999998</v>
      </c>
      <c r="D36" s="3">
        <v>39</v>
      </c>
      <c r="E36" s="3">
        <v>40</v>
      </c>
      <c r="F36" s="4">
        <v>0.14296</v>
      </c>
      <c r="G36" s="4">
        <v>0.57628999999999997</v>
      </c>
      <c r="H36" s="4">
        <f t="shared" si="0"/>
        <v>5.5332200000002558</v>
      </c>
      <c r="I36" s="3">
        <v>8.7904300000000003E-4</v>
      </c>
      <c r="J36" s="3" t="s">
        <v>44</v>
      </c>
    </row>
    <row r="37" spans="1:10" s="1" customFormat="1" x14ac:dyDescent="0.25">
      <c r="A37" s="3" t="s">
        <v>35</v>
      </c>
      <c r="B37" s="4">
        <v>-1514.6917619999999</v>
      </c>
      <c r="C37" s="4">
        <v>-1509.165199</v>
      </c>
      <c r="D37" s="3">
        <v>39</v>
      </c>
      <c r="E37" s="3">
        <v>40</v>
      </c>
      <c r="F37" s="4">
        <v>0.10648000000000001</v>
      </c>
      <c r="G37" s="4">
        <v>0.83040000000000003</v>
      </c>
      <c r="H37" s="4">
        <f t="shared" si="0"/>
        <v>5.5265629999998964</v>
      </c>
      <c r="I37" s="3">
        <v>8.8537800000000003E-4</v>
      </c>
      <c r="J37" s="3" t="s">
        <v>83</v>
      </c>
    </row>
    <row r="38" spans="1:10" s="1" customFormat="1" ht="31.5" x14ac:dyDescent="0.25">
      <c r="A38" s="3" t="s">
        <v>36</v>
      </c>
      <c r="B38" s="4">
        <v>-3447.7822740000001</v>
      </c>
      <c r="C38" s="4">
        <v>-3442.335572</v>
      </c>
      <c r="D38" s="3">
        <v>39</v>
      </c>
      <c r="E38" s="3">
        <v>40</v>
      </c>
      <c r="F38" s="4">
        <v>7.4499999999999997E-2</v>
      </c>
      <c r="G38" s="4">
        <v>0.37352000000000002</v>
      </c>
      <c r="H38" s="4">
        <f t="shared" si="0"/>
        <v>5.4467020000001867</v>
      </c>
      <c r="I38" s="3">
        <v>9.6507299999999999E-4</v>
      </c>
      <c r="J38" s="5" t="s">
        <v>43</v>
      </c>
    </row>
    <row r="39" spans="1:10" s="9" customFormat="1" ht="16.5" thickBot="1" x14ac:dyDescent="0.3">
      <c r="A39" s="11" t="s">
        <v>37</v>
      </c>
      <c r="B39" s="10">
        <v>-2098.8970399999998</v>
      </c>
      <c r="C39" s="10">
        <v>-2093.4651909999998</v>
      </c>
      <c r="D39" s="11">
        <v>39</v>
      </c>
      <c r="E39" s="11">
        <v>40</v>
      </c>
      <c r="F39" s="10">
        <v>0.14418</v>
      </c>
      <c r="G39" s="10">
        <v>0.72445999999999999</v>
      </c>
      <c r="H39" s="10">
        <f t="shared" si="0"/>
        <v>5.4318490000000565</v>
      </c>
      <c r="I39" s="11">
        <v>9.8067699999999989E-4</v>
      </c>
      <c r="J39" s="11" t="s">
        <v>42</v>
      </c>
    </row>
    <row r="40" spans="1:10" ht="18.75" x14ac:dyDescent="0.25">
      <c r="A40" s="2" t="s">
        <v>85</v>
      </c>
      <c r="B40" s="12"/>
    </row>
  </sheetData>
  <mergeCells count="1">
    <mergeCell ref="A1:Q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Chunyan Li</cp:lastModifiedBy>
  <dcterms:created xsi:type="dcterms:W3CDTF">2020-09-25T09:10:38Z</dcterms:created>
  <dcterms:modified xsi:type="dcterms:W3CDTF">2021-01-19T12:13:55Z</dcterms:modified>
</cp:coreProperties>
</file>