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-105" yWindow="-105" windowWidth="22785" windowHeight="14655"/>
  </bookViews>
  <sheets>
    <sheet name="Heart Prot ID Spectral Count" sheetId="3" r:id="rId1"/>
    <sheet name="Heart Prot ID Intensity" sheetId="4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563" i="4" l="1"/>
  <c r="N563" i="4"/>
  <c r="O562" i="4"/>
  <c r="N562" i="4"/>
  <c r="O561" i="4"/>
  <c r="N561" i="4"/>
  <c r="O560" i="4"/>
  <c r="N560" i="4"/>
  <c r="O559" i="4"/>
  <c r="N559" i="4"/>
  <c r="O558" i="4"/>
  <c r="N558" i="4"/>
  <c r="O557" i="4"/>
  <c r="N557" i="4"/>
  <c r="O556" i="4"/>
  <c r="N556" i="4"/>
  <c r="O555" i="4"/>
  <c r="N555" i="4"/>
  <c r="O554" i="4"/>
  <c r="N554" i="4"/>
  <c r="O553" i="4"/>
  <c r="N553" i="4"/>
  <c r="O552" i="4"/>
  <c r="N552" i="4"/>
  <c r="O551" i="4"/>
  <c r="N551" i="4"/>
  <c r="O550" i="4"/>
  <c r="N550" i="4"/>
  <c r="O549" i="4"/>
  <c r="N549" i="4"/>
  <c r="O548" i="4"/>
  <c r="N548" i="4"/>
  <c r="O547" i="4"/>
  <c r="N547" i="4"/>
  <c r="O546" i="4"/>
  <c r="N546" i="4"/>
  <c r="O545" i="4"/>
  <c r="N545" i="4"/>
  <c r="O196" i="4"/>
  <c r="N196" i="4"/>
  <c r="O195" i="4"/>
  <c r="N195" i="4"/>
  <c r="O197" i="4"/>
  <c r="N197" i="4"/>
  <c r="O194" i="4"/>
  <c r="N194" i="4"/>
  <c r="O199" i="4"/>
  <c r="N199" i="4"/>
  <c r="O201" i="4"/>
  <c r="N201" i="4"/>
  <c r="O200" i="4"/>
  <c r="N200" i="4"/>
  <c r="O193" i="4"/>
  <c r="N193" i="4"/>
  <c r="O191" i="4"/>
  <c r="N191" i="4"/>
  <c r="O192" i="4"/>
  <c r="N192" i="4"/>
  <c r="O198" i="4"/>
  <c r="N198" i="4"/>
  <c r="O202" i="4"/>
  <c r="N202" i="4"/>
  <c r="O190" i="4"/>
  <c r="N190" i="4"/>
  <c r="O188" i="4"/>
  <c r="N188" i="4"/>
  <c r="O186" i="4"/>
  <c r="N186" i="4"/>
  <c r="O206" i="4"/>
  <c r="N206" i="4"/>
  <c r="O189" i="4"/>
  <c r="N189" i="4"/>
  <c r="O203" i="4"/>
  <c r="N203" i="4"/>
  <c r="O208" i="4"/>
  <c r="N208" i="4"/>
  <c r="O184" i="4"/>
  <c r="N184" i="4"/>
  <c r="O179" i="4"/>
  <c r="N179" i="4"/>
  <c r="O204" i="4"/>
  <c r="N204" i="4"/>
  <c r="O207" i="4"/>
  <c r="N207" i="4"/>
  <c r="O181" i="4"/>
  <c r="N181" i="4"/>
  <c r="O205" i="4"/>
  <c r="N205" i="4"/>
  <c r="O187" i="4"/>
  <c r="N187" i="4"/>
  <c r="O211" i="4"/>
  <c r="N211" i="4"/>
  <c r="O175" i="4"/>
  <c r="N175" i="4"/>
  <c r="O185" i="4"/>
  <c r="N185" i="4"/>
  <c r="O178" i="4"/>
  <c r="N178" i="4"/>
  <c r="O209" i="4"/>
  <c r="N209" i="4"/>
  <c r="O176" i="4"/>
  <c r="N176" i="4"/>
  <c r="O183" i="4"/>
  <c r="N183" i="4"/>
  <c r="O177" i="4"/>
  <c r="N177" i="4"/>
  <c r="O222" i="4"/>
  <c r="N222" i="4"/>
  <c r="O216" i="4"/>
  <c r="N216" i="4"/>
  <c r="O182" i="4"/>
  <c r="N182" i="4"/>
  <c r="O166" i="4"/>
  <c r="N166" i="4"/>
  <c r="O157" i="4"/>
  <c r="N157" i="4"/>
  <c r="O218" i="4"/>
  <c r="N218" i="4"/>
  <c r="O212" i="4"/>
  <c r="N212" i="4"/>
  <c r="O213" i="4"/>
  <c r="N213" i="4"/>
  <c r="O162" i="4"/>
  <c r="N162" i="4"/>
  <c r="O169" i="4"/>
  <c r="N169" i="4"/>
  <c r="O165" i="4"/>
  <c r="N165" i="4"/>
  <c r="O174" i="4"/>
  <c r="N174" i="4"/>
  <c r="O223" i="4"/>
  <c r="N223" i="4"/>
  <c r="O180" i="4"/>
  <c r="N180" i="4"/>
  <c r="O168" i="4"/>
  <c r="N168" i="4"/>
  <c r="O172" i="4"/>
  <c r="N172" i="4"/>
  <c r="O148" i="4"/>
  <c r="N148" i="4"/>
  <c r="O219" i="4"/>
  <c r="N219" i="4"/>
  <c r="O230" i="4"/>
  <c r="N230" i="4"/>
  <c r="O156" i="4"/>
  <c r="N156" i="4"/>
  <c r="O210" i="4"/>
  <c r="N210" i="4"/>
  <c r="O173" i="4"/>
  <c r="N173" i="4"/>
  <c r="O248" i="4"/>
  <c r="N248" i="4"/>
  <c r="O234" i="4"/>
  <c r="N234" i="4"/>
  <c r="O167" i="4"/>
  <c r="N167" i="4"/>
  <c r="O215" i="4"/>
  <c r="N215" i="4"/>
  <c r="O137" i="4"/>
  <c r="N137" i="4"/>
  <c r="O220" i="4"/>
  <c r="N220" i="4"/>
  <c r="O171" i="4"/>
  <c r="N171" i="4"/>
  <c r="O138" i="4"/>
  <c r="N138" i="4"/>
  <c r="O143" i="4"/>
  <c r="N143" i="4"/>
  <c r="O164" i="4"/>
  <c r="N164" i="4"/>
  <c r="O217" i="4"/>
  <c r="N217" i="4"/>
  <c r="O146" i="4"/>
  <c r="N146" i="4"/>
  <c r="O214" i="4"/>
  <c r="N214" i="4"/>
  <c r="O170" i="4"/>
  <c r="N170" i="4"/>
  <c r="O144" i="4"/>
  <c r="N144" i="4"/>
  <c r="O163" i="4"/>
  <c r="N163" i="4"/>
  <c r="O235" i="4"/>
  <c r="N235" i="4"/>
  <c r="O221" i="4"/>
  <c r="N221" i="4"/>
  <c r="O117" i="4"/>
  <c r="N117" i="4"/>
  <c r="O153" i="4"/>
  <c r="N153" i="4"/>
  <c r="O115" i="4"/>
  <c r="N115" i="4"/>
  <c r="O267" i="4"/>
  <c r="N267" i="4"/>
  <c r="O233" i="4"/>
  <c r="N233" i="4"/>
  <c r="O161" i="4"/>
  <c r="N161" i="4"/>
  <c r="O226" i="4"/>
  <c r="N226" i="4"/>
  <c r="O103" i="4"/>
  <c r="N103" i="4"/>
  <c r="O294" i="4"/>
  <c r="N294" i="4"/>
  <c r="O255" i="4"/>
  <c r="N255" i="4"/>
  <c r="O288" i="4"/>
  <c r="N288" i="4"/>
  <c r="O229" i="4"/>
  <c r="N229" i="4"/>
  <c r="O245" i="4"/>
  <c r="N245" i="4"/>
  <c r="O241" i="4"/>
  <c r="N241" i="4"/>
  <c r="O155" i="4"/>
  <c r="N155" i="4"/>
  <c r="O227" i="4"/>
  <c r="N227" i="4"/>
  <c r="O277" i="4"/>
  <c r="N277" i="4"/>
  <c r="O225" i="4"/>
  <c r="N225" i="4"/>
  <c r="O250" i="4"/>
  <c r="N250" i="4"/>
  <c r="O238" i="4"/>
  <c r="N238" i="4"/>
  <c r="O251" i="4"/>
  <c r="N251" i="4"/>
  <c r="O159" i="4"/>
  <c r="N159" i="4"/>
  <c r="O154" i="4"/>
  <c r="N154" i="4"/>
  <c r="O134" i="4"/>
  <c r="N134" i="4"/>
  <c r="O147" i="4"/>
  <c r="N147" i="4"/>
  <c r="O224" i="4"/>
  <c r="N224" i="4"/>
  <c r="O270" i="4"/>
  <c r="N270" i="4"/>
  <c r="O272" i="4"/>
  <c r="N272" i="4"/>
  <c r="O228" i="4"/>
  <c r="N228" i="4"/>
  <c r="O243" i="4"/>
  <c r="N243" i="4"/>
  <c r="O139" i="4"/>
  <c r="N139" i="4"/>
  <c r="O231" i="4"/>
  <c r="N231" i="4"/>
  <c r="O77" i="4"/>
  <c r="N77" i="4"/>
  <c r="O141" i="4"/>
  <c r="N141" i="4"/>
  <c r="O232" i="4"/>
  <c r="N232" i="4"/>
  <c r="O242" i="4"/>
  <c r="N242" i="4"/>
  <c r="O236" i="4"/>
  <c r="N236" i="4"/>
  <c r="O151" i="4"/>
  <c r="N151" i="4"/>
  <c r="O299" i="4"/>
  <c r="N299" i="4"/>
  <c r="O128" i="4"/>
  <c r="N128" i="4"/>
  <c r="O278" i="4"/>
  <c r="N278" i="4"/>
  <c r="O290" i="4"/>
  <c r="N290" i="4"/>
  <c r="O109" i="4"/>
  <c r="N109" i="4"/>
  <c r="O158" i="4"/>
  <c r="N158" i="4"/>
  <c r="O81" i="4"/>
  <c r="N81" i="4"/>
  <c r="O136" i="4"/>
  <c r="N136" i="4"/>
  <c r="O119" i="4"/>
  <c r="N119" i="4"/>
  <c r="O239" i="4"/>
  <c r="N239" i="4"/>
  <c r="O126" i="4"/>
  <c r="N126" i="4"/>
  <c r="O254" i="4"/>
  <c r="N254" i="4"/>
  <c r="O268" i="4"/>
  <c r="N268" i="4"/>
  <c r="O125" i="4"/>
  <c r="N125" i="4"/>
  <c r="O150" i="4"/>
  <c r="N150" i="4"/>
  <c r="O240" i="4"/>
  <c r="N240" i="4"/>
  <c r="O309" i="4"/>
  <c r="N309" i="4"/>
  <c r="O321" i="4"/>
  <c r="N321" i="4"/>
  <c r="O327" i="4"/>
  <c r="N327" i="4"/>
  <c r="O89" i="4"/>
  <c r="N89" i="4"/>
  <c r="O105" i="4"/>
  <c r="N105" i="4"/>
  <c r="O252" i="4"/>
  <c r="N252" i="4"/>
  <c r="O262" i="4"/>
  <c r="N262" i="4"/>
  <c r="O351" i="4"/>
  <c r="N351" i="4"/>
  <c r="O357" i="4"/>
  <c r="N357" i="4"/>
  <c r="O92" i="4"/>
  <c r="N92" i="4"/>
  <c r="O114" i="4"/>
  <c r="N114" i="4"/>
  <c r="O261" i="4"/>
  <c r="N261" i="4"/>
  <c r="O296" i="4"/>
  <c r="N296" i="4"/>
  <c r="O120" i="4"/>
  <c r="N120" i="4"/>
  <c r="O62" i="4"/>
  <c r="N62" i="4"/>
  <c r="O320" i="4"/>
  <c r="N320" i="4"/>
  <c r="O315" i="4"/>
  <c r="N315" i="4"/>
  <c r="O237" i="4"/>
  <c r="N237" i="4"/>
  <c r="O140" i="4"/>
  <c r="N140" i="4"/>
  <c r="O69" i="4"/>
  <c r="N69" i="4"/>
  <c r="O253" i="4"/>
  <c r="N253" i="4"/>
  <c r="O129" i="4"/>
  <c r="N129" i="4"/>
  <c r="O265" i="4"/>
  <c r="N265" i="4"/>
  <c r="O122" i="4"/>
  <c r="N122" i="4"/>
  <c r="O249" i="4"/>
  <c r="N249" i="4"/>
  <c r="O313" i="4"/>
  <c r="N313" i="4"/>
  <c r="O142" i="4"/>
  <c r="N142" i="4"/>
  <c r="O102" i="4"/>
  <c r="N102" i="4"/>
  <c r="O160" i="4"/>
  <c r="N160" i="4"/>
  <c r="O80" i="4"/>
  <c r="N80" i="4"/>
  <c r="O319" i="4"/>
  <c r="N319" i="4"/>
  <c r="O305" i="4"/>
  <c r="N305" i="4"/>
  <c r="O307" i="4"/>
  <c r="N307" i="4"/>
  <c r="O247" i="4"/>
  <c r="N247" i="4"/>
  <c r="O94" i="4"/>
  <c r="N94" i="4"/>
  <c r="O118" i="4"/>
  <c r="N118" i="4"/>
  <c r="O135" i="4"/>
  <c r="N135" i="4"/>
  <c r="O88" i="4"/>
  <c r="N88" i="4"/>
  <c r="O269" i="4"/>
  <c r="N269" i="4"/>
  <c r="O337" i="4"/>
  <c r="N337" i="4"/>
  <c r="O280" i="4"/>
  <c r="N280" i="4"/>
  <c r="O273" i="4"/>
  <c r="N273" i="4"/>
  <c r="O311" i="4"/>
  <c r="N311" i="4"/>
  <c r="O289" i="4"/>
  <c r="N289" i="4"/>
  <c r="O111" i="4"/>
  <c r="N111" i="4"/>
  <c r="O246" i="4"/>
  <c r="N246" i="4"/>
  <c r="O259" i="4"/>
  <c r="N259" i="4"/>
  <c r="O87" i="4"/>
  <c r="N87" i="4"/>
  <c r="O244" i="4"/>
  <c r="N244" i="4"/>
  <c r="O360" i="4"/>
  <c r="N360" i="4"/>
  <c r="O332" i="4"/>
  <c r="N332" i="4"/>
  <c r="O266" i="4"/>
  <c r="N266" i="4"/>
  <c r="O349" i="4"/>
  <c r="N349" i="4"/>
  <c r="O339" i="4"/>
  <c r="N339" i="4"/>
  <c r="O271" i="4"/>
  <c r="N271" i="4"/>
  <c r="O99" i="4"/>
  <c r="N99" i="4"/>
  <c r="O286" i="4"/>
  <c r="N286" i="4"/>
  <c r="O285" i="4"/>
  <c r="N285" i="4"/>
  <c r="O152" i="4"/>
  <c r="N152" i="4"/>
  <c r="O275" i="4"/>
  <c r="N275" i="4"/>
  <c r="O283" i="4"/>
  <c r="N283" i="4"/>
  <c r="O123" i="4"/>
  <c r="N123" i="4"/>
  <c r="O79" i="4"/>
  <c r="N79" i="4"/>
  <c r="O340" i="4"/>
  <c r="N340" i="4"/>
  <c r="O298" i="4"/>
  <c r="N298" i="4"/>
  <c r="O110" i="4"/>
  <c r="N110" i="4"/>
  <c r="O281" i="4"/>
  <c r="N281" i="4"/>
  <c r="O76" i="4"/>
  <c r="N76" i="4"/>
  <c r="O41" i="4"/>
  <c r="N41" i="4"/>
  <c r="O132" i="4"/>
  <c r="N132" i="4"/>
  <c r="O104" i="4"/>
  <c r="N104" i="4"/>
  <c r="O334" i="4"/>
  <c r="N334" i="4"/>
  <c r="O392" i="4"/>
  <c r="N392" i="4"/>
  <c r="O391" i="4"/>
  <c r="N391" i="4"/>
  <c r="O345" i="4"/>
  <c r="N345" i="4"/>
  <c r="O374" i="4"/>
  <c r="N374" i="4"/>
  <c r="O258" i="4"/>
  <c r="N258" i="4"/>
  <c r="O106" i="4"/>
  <c r="N106" i="4"/>
  <c r="O291" i="4"/>
  <c r="N291" i="4"/>
  <c r="O352" i="4"/>
  <c r="N352" i="4"/>
  <c r="O49" i="4"/>
  <c r="N49" i="4"/>
  <c r="O310" i="4"/>
  <c r="N310" i="4"/>
  <c r="O256" i="4"/>
  <c r="N256" i="4"/>
  <c r="O149" i="4"/>
  <c r="N149" i="4"/>
  <c r="O35" i="4"/>
  <c r="N35" i="4"/>
  <c r="O71" i="4"/>
  <c r="N71" i="4"/>
  <c r="O67" i="4"/>
  <c r="N67" i="4"/>
  <c r="O63" i="4"/>
  <c r="N63" i="4"/>
  <c r="O303" i="4"/>
  <c r="N303" i="4"/>
  <c r="O95" i="4"/>
  <c r="N95" i="4"/>
  <c r="O341" i="4"/>
  <c r="N341" i="4"/>
  <c r="O113" i="4"/>
  <c r="N113" i="4"/>
  <c r="O27" i="4"/>
  <c r="N27" i="4"/>
  <c r="O116" i="4"/>
  <c r="N116" i="4"/>
  <c r="O361" i="4"/>
  <c r="N361" i="4"/>
  <c r="O130" i="4"/>
  <c r="N130" i="4"/>
  <c r="O419" i="4"/>
  <c r="N419" i="4"/>
  <c r="O284" i="4"/>
  <c r="N284" i="4"/>
  <c r="O329" i="4"/>
  <c r="N329" i="4"/>
  <c r="O108" i="4"/>
  <c r="N108" i="4"/>
  <c r="O300" i="4"/>
  <c r="N300" i="4"/>
  <c r="O82" i="4"/>
  <c r="N82" i="4"/>
  <c r="O124" i="4"/>
  <c r="N124" i="4"/>
  <c r="O308" i="4"/>
  <c r="N308" i="4"/>
  <c r="O434" i="4"/>
  <c r="N434" i="4"/>
  <c r="O15" i="4"/>
  <c r="N15" i="4"/>
  <c r="O359" i="4"/>
  <c r="N359" i="4"/>
  <c r="O73" i="4"/>
  <c r="N73" i="4"/>
  <c r="O301" i="4"/>
  <c r="N301" i="4"/>
  <c r="O418" i="4"/>
  <c r="N418" i="4"/>
  <c r="O279" i="4"/>
  <c r="N279" i="4"/>
  <c r="O133" i="4"/>
  <c r="N133" i="4"/>
  <c r="O381" i="4"/>
  <c r="N381" i="4"/>
  <c r="O371" i="4"/>
  <c r="N371" i="4"/>
  <c r="O263" i="4"/>
  <c r="N263" i="4"/>
  <c r="O295" i="4"/>
  <c r="N295" i="4"/>
  <c r="O331" i="4"/>
  <c r="N331" i="4"/>
  <c r="O74" i="4"/>
  <c r="N74" i="4"/>
  <c r="O442" i="4"/>
  <c r="N442" i="4"/>
  <c r="O347" i="4"/>
  <c r="N347" i="4"/>
  <c r="O322" i="4"/>
  <c r="N322" i="4"/>
  <c r="O98" i="4"/>
  <c r="N98" i="4"/>
  <c r="O282" i="4"/>
  <c r="N282" i="4"/>
  <c r="O276" i="4"/>
  <c r="N276" i="4"/>
  <c r="O388" i="4"/>
  <c r="N388" i="4"/>
  <c r="O264" i="4"/>
  <c r="N264" i="4"/>
  <c r="O423" i="4"/>
  <c r="N423" i="4"/>
  <c r="O302" i="4"/>
  <c r="N302" i="4"/>
  <c r="O257" i="4"/>
  <c r="N257" i="4"/>
  <c r="O304" i="4"/>
  <c r="N304" i="4"/>
  <c r="O121" i="4"/>
  <c r="N121" i="4"/>
  <c r="O413" i="4"/>
  <c r="N413" i="4"/>
  <c r="O393" i="4"/>
  <c r="N393" i="4"/>
  <c r="O107" i="4"/>
  <c r="N107" i="4"/>
  <c r="O14" i="4"/>
  <c r="N14" i="4"/>
  <c r="O344" i="4"/>
  <c r="N344" i="4"/>
  <c r="O396" i="4"/>
  <c r="N396" i="4"/>
  <c r="O16" i="4"/>
  <c r="N16" i="4"/>
  <c r="O42" i="4"/>
  <c r="N42" i="4"/>
  <c r="O448" i="4"/>
  <c r="N448" i="4"/>
  <c r="O78" i="4"/>
  <c r="N78" i="4"/>
  <c r="O336" i="4"/>
  <c r="N336" i="4"/>
  <c r="O350" i="4"/>
  <c r="N350" i="4"/>
  <c r="O24" i="4"/>
  <c r="N24" i="4"/>
  <c r="O317" i="4"/>
  <c r="N317" i="4"/>
  <c r="O97" i="4"/>
  <c r="N97" i="4"/>
  <c r="O363" i="4"/>
  <c r="N363" i="4"/>
  <c r="O399" i="4"/>
  <c r="N399" i="4"/>
  <c r="O293" i="4"/>
  <c r="N293" i="4"/>
  <c r="O66" i="4"/>
  <c r="N66" i="4"/>
  <c r="O90" i="4"/>
  <c r="N90" i="4"/>
  <c r="O384" i="4"/>
  <c r="N384" i="4"/>
  <c r="O65" i="4"/>
  <c r="N65" i="4"/>
  <c r="O45" i="4"/>
  <c r="N45" i="4"/>
  <c r="O348" i="4"/>
  <c r="N348" i="4"/>
  <c r="O260" i="4"/>
  <c r="N260" i="4"/>
  <c r="O328" i="4"/>
  <c r="N328" i="4"/>
  <c r="O380" i="4"/>
  <c r="N380" i="4"/>
  <c r="O492" i="4"/>
  <c r="N492" i="4"/>
  <c r="O354" i="4"/>
  <c r="N354" i="4"/>
  <c r="O287" i="4"/>
  <c r="N287" i="4"/>
  <c r="O112" i="4"/>
  <c r="N112" i="4"/>
  <c r="O33" i="4"/>
  <c r="N33" i="4"/>
  <c r="O306" i="4"/>
  <c r="N306" i="4"/>
  <c r="O145" i="4"/>
  <c r="N145" i="4"/>
  <c r="O55" i="4"/>
  <c r="N55" i="4"/>
  <c r="O503" i="4"/>
  <c r="N503" i="4"/>
  <c r="O127" i="4"/>
  <c r="N127" i="4"/>
  <c r="O68" i="4"/>
  <c r="N68" i="4"/>
  <c r="O338" i="4"/>
  <c r="N338" i="4"/>
  <c r="O85" i="4"/>
  <c r="N85" i="4"/>
  <c r="O75" i="4"/>
  <c r="N75" i="4"/>
  <c r="O362" i="4"/>
  <c r="N362" i="4"/>
  <c r="O375" i="4"/>
  <c r="N375" i="4"/>
  <c r="O387" i="4"/>
  <c r="N387" i="4"/>
  <c r="O333" i="4"/>
  <c r="N333" i="4"/>
  <c r="O482" i="4"/>
  <c r="N482" i="4"/>
  <c r="O292" i="4"/>
  <c r="N292" i="4"/>
  <c r="O446" i="4"/>
  <c r="N446" i="4"/>
  <c r="O397" i="4"/>
  <c r="N397" i="4"/>
  <c r="O382" i="4"/>
  <c r="N382" i="4"/>
  <c r="O50" i="4"/>
  <c r="N50" i="4"/>
  <c r="O100" i="4"/>
  <c r="N100" i="4"/>
  <c r="O44" i="4"/>
  <c r="N44" i="4"/>
  <c r="O529" i="4"/>
  <c r="N529" i="4"/>
  <c r="O56" i="4"/>
  <c r="N56" i="4"/>
  <c r="O510" i="4"/>
  <c r="N510" i="4"/>
  <c r="O57" i="4"/>
  <c r="N57" i="4"/>
  <c r="O501" i="4"/>
  <c r="N501" i="4"/>
  <c r="O537" i="4"/>
  <c r="N537" i="4"/>
  <c r="O522" i="4"/>
  <c r="N522" i="4"/>
  <c r="O22" i="4"/>
  <c r="N22" i="4"/>
  <c r="O297" i="4"/>
  <c r="N297" i="4"/>
  <c r="O404" i="4"/>
  <c r="N404" i="4"/>
  <c r="O131" i="4"/>
  <c r="N131" i="4"/>
  <c r="O355" i="4"/>
  <c r="N355" i="4"/>
  <c r="O465" i="4"/>
  <c r="N465" i="4"/>
  <c r="O365" i="4"/>
  <c r="N365" i="4"/>
  <c r="O525" i="4"/>
  <c r="N525" i="4"/>
  <c r="O526" i="4"/>
  <c r="N526" i="4"/>
  <c r="O325" i="4"/>
  <c r="N325" i="4"/>
  <c r="O389" i="4"/>
  <c r="N389" i="4"/>
  <c r="O25" i="4"/>
  <c r="N25" i="4"/>
  <c r="O30" i="4"/>
  <c r="N30" i="4"/>
  <c r="O17" i="4"/>
  <c r="N17" i="4"/>
  <c r="O23" i="4"/>
  <c r="N23" i="4"/>
  <c r="O312" i="4"/>
  <c r="N312" i="4"/>
  <c r="O528" i="4"/>
  <c r="N528" i="4"/>
  <c r="O96" i="4"/>
  <c r="N96" i="4"/>
  <c r="O54" i="4"/>
  <c r="N54" i="4"/>
  <c r="O469" i="4"/>
  <c r="N469" i="4"/>
  <c r="O401" i="4"/>
  <c r="N401" i="4"/>
  <c r="O390" i="4"/>
  <c r="N390" i="4"/>
  <c r="O427" i="4"/>
  <c r="N427" i="4"/>
  <c r="O449" i="4"/>
  <c r="N449" i="4"/>
  <c r="O532" i="4"/>
  <c r="N532" i="4"/>
  <c r="O411" i="4"/>
  <c r="N411" i="4"/>
  <c r="O48" i="4"/>
  <c r="N48" i="4"/>
  <c r="O541" i="4"/>
  <c r="N541" i="4"/>
  <c r="O520" i="4"/>
  <c r="N520" i="4"/>
  <c r="O324" i="4"/>
  <c r="N324" i="4"/>
  <c r="O385" i="4"/>
  <c r="N385" i="4"/>
  <c r="O346" i="4"/>
  <c r="N346" i="4"/>
  <c r="O101" i="4"/>
  <c r="N101" i="4"/>
  <c r="O314" i="4"/>
  <c r="N314" i="4"/>
  <c r="O415" i="4"/>
  <c r="N415" i="4"/>
  <c r="O326" i="4"/>
  <c r="N326" i="4"/>
  <c r="O370" i="4"/>
  <c r="N370" i="4"/>
  <c r="O453" i="4"/>
  <c r="N453" i="4"/>
  <c r="O39" i="4"/>
  <c r="N39" i="4"/>
  <c r="O437" i="4"/>
  <c r="N437" i="4"/>
  <c r="O86" i="4"/>
  <c r="N86" i="4"/>
  <c r="O18" i="4"/>
  <c r="N18" i="4"/>
  <c r="O38" i="4"/>
  <c r="N38" i="4"/>
  <c r="O531" i="4"/>
  <c r="N531" i="4"/>
  <c r="O358" i="4"/>
  <c r="N358" i="4"/>
  <c r="O498" i="4"/>
  <c r="N498" i="4"/>
  <c r="O431" i="4"/>
  <c r="N431" i="4"/>
  <c r="O318" i="4"/>
  <c r="N318" i="4"/>
  <c r="O480" i="4"/>
  <c r="N480" i="4"/>
  <c r="O521" i="4"/>
  <c r="N521" i="4"/>
  <c r="O508" i="4"/>
  <c r="N508" i="4"/>
  <c r="O37" i="4"/>
  <c r="N37" i="4"/>
  <c r="O21" i="4"/>
  <c r="N21" i="4"/>
  <c r="O335" i="4"/>
  <c r="N335" i="4"/>
  <c r="O323" i="4"/>
  <c r="N323" i="4"/>
  <c r="O534" i="4"/>
  <c r="N534" i="4"/>
  <c r="O31" i="4"/>
  <c r="N31" i="4"/>
  <c r="O506" i="4"/>
  <c r="N506" i="4"/>
  <c r="O530" i="4"/>
  <c r="N530" i="4"/>
  <c r="O28" i="4"/>
  <c r="N28" i="4"/>
  <c r="O84" i="4"/>
  <c r="N84" i="4"/>
  <c r="O364" i="4"/>
  <c r="N364" i="4"/>
  <c r="O402" i="4"/>
  <c r="N402" i="4"/>
  <c r="O72" i="4"/>
  <c r="N72" i="4"/>
  <c r="O540" i="4"/>
  <c r="N540" i="4"/>
  <c r="O52" i="4"/>
  <c r="N52" i="4"/>
  <c r="O409" i="4"/>
  <c r="N409" i="4"/>
  <c r="O316" i="4"/>
  <c r="N316" i="4"/>
  <c r="O476" i="4"/>
  <c r="N476" i="4"/>
  <c r="O489" i="4"/>
  <c r="N489" i="4"/>
  <c r="O512" i="4"/>
  <c r="N512" i="4"/>
  <c r="O439" i="4"/>
  <c r="N439" i="4"/>
  <c r="O517" i="4"/>
  <c r="N517" i="4"/>
  <c r="O523" i="4"/>
  <c r="N523" i="4"/>
  <c r="O533" i="4"/>
  <c r="N533" i="4"/>
  <c r="O539" i="4"/>
  <c r="N539" i="4"/>
  <c r="O457" i="4"/>
  <c r="N457" i="4"/>
  <c r="O394" i="4"/>
  <c r="N394" i="4"/>
  <c r="O53" i="4"/>
  <c r="N53" i="4"/>
  <c r="O471" i="4"/>
  <c r="N471" i="4"/>
  <c r="O433" i="4"/>
  <c r="N433" i="4"/>
  <c r="O59" i="4"/>
  <c r="N59" i="4"/>
  <c r="O481" i="4"/>
  <c r="N481" i="4"/>
  <c r="O274" i="4"/>
  <c r="N274" i="4"/>
  <c r="O91" i="4"/>
  <c r="N91" i="4"/>
  <c r="O544" i="4"/>
  <c r="N544" i="4"/>
  <c r="O26" i="4"/>
  <c r="N26" i="4"/>
  <c r="O93" i="4"/>
  <c r="N93" i="4"/>
  <c r="O386" i="4"/>
  <c r="N386" i="4"/>
  <c r="O450" i="4"/>
  <c r="N450" i="4"/>
  <c r="O47" i="4"/>
  <c r="N47" i="4"/>
  <c r="O495" i="4"/>
  <c r="N495" i="4"/>
  <c r="O505" i="4"/>
  <c r="N505" i="4"/>
  <c r="O412" i="4"/>
  <c r="N412" i="4"/>
  <c r="O395" i="4"/>
  <c r="N395" i="4"/>
  <c r="O440" i="4"/>
  <c r="N440" i="4"/>
  <c r="O51" i="4"/>
  <c r="N51" i="4"/>
  <c r="O414" i="4"/>
  <c r="N414" i="4"/>
  <c r="O447" i="4"/>
  <c r="N447" i="4"/>
  <c r="O432" i="4"/>
  <c r="N432" i="4"/>
  <c r="O485" i="4"/>
  <c r="N485" i="4"/>
  <c r="O376" i="4"/>
  <c r="N376" i="4"/>
  <c r="O424" i="4"/>
  <c r="N424" i="4"/>
  <c r="O443" i="4"/>
  <c r="N443" i="4"/>
  <c r="O460" i="4"/>
  <c r="N460" i="4"/>
  <c r="O515" i="4"/>
  <c r="N515" i="4"/>
  <c r="O369" i="4"/>
  <c r="N369" i="4"/>
  <c r="O58" i="4"/>
  <c r="N58" i="4"/>
  <c r="O535" i="4"/>
  <c r="N535" i="4"/>
  <c r="O405" i="4"/>
  <c r="N405" i="4"/>
  <c r="O19" i="4"/>
  <c r="N19" i="4"/>
  <c r="O378" i="4"/>
  <c r="N378" i="4"/>
  <c r="O330" i="4"/>
  <c r="N330" i="4"/>
  <c r="O483" i="4"/>
  <c r="N483" i="4"/>
  <c r="O511" i="4"/>
  <c r="N511" i="4"/>
  <c r="O454" i="4"/>
  <c r="N454" i="4"/>
  <c r="O486" i="4"/>
  <c r="N486" i="4"/>
  <c r="O83" i="4"/>
  <c r="N83" i="4"/>
  <c r="O64" i="4"/>
  <c r="N64" i="4"/>
  <c r="O516" i="4"/>
  <c r="N516" i="4"/>
  <c r="O70" i="4"/>
  <c r="N70" i="4"/>
  <c r="O466" i="4"/>
  <c r="N466" i="4"/>
  <c r="O475" i="4"/>
  <c r="N475" i="4"/>
  <c r="O61" i="4"/>
  <c r="N61" i="4"/>
  <c r="O463" i="4"/>
  <c r="N463" i="4"/>
  <c r="O417" i="4"/>
  <c r="N417" i="4"/>
  <c r="O477" i="4"/>
  <c r="N477" i="4"/>
  <c r="O403" i="4"/>
  <c r="N403" i="4"/>
  <c r="O461" i="4"/>
  <c r="N461" i="4"/>
  <c r="O455" i="4"/>
  <c r="N455" i="4"/>
  <c r="O421" i="4"/>
  <c r="N421" i="4"/>
  <c r="O493" i="4"/>
  <c r="N493" i="4"/>
  <c r="O500" i="4"/>
  <c r="N500" i="4"/>
  <c r="O407" i="4"/>
  <c r="N407" i="4"/>
  <c r="O366" i="4"/>
  <c r="N366" i="4"/>
  <c r="O502" i="4"/>
  <c r="N502" i="4"/>
  <c r="O32" i="4"/>
  <c r="N32" i="4"/>
  <c r="O383" i="4"/>
  <c r="N383" i="4"/>
  <c r="O504" i="4"/>
  <c r="N504" i="4"/>
  <c r="O513" i="4"/>
  <c r="N513" i="4"/>
  <c r="O435" i="4"/>
  <c r="N435" i="4"/>
  <c r="O514" i="4"/>
  <c r="N514" i="4"/>
  <c r="O472" i="4"/>
  <c r="N472" i="4"/>
  <c r="O491" i="4"/>
  <c r="N491" i="4"/>
  <c r="O377" i="4"/>
  <c r="N377" i="4"/>
  <c r="O398" i="4"/>
  <c r="N398" i="4"/>
  <c r="O490" i="4"/>
  <c r="N490" i="4"/>
  <c r="O484" i="4"/>
  <c r="N484" i="4"/>
  <c r="O462" i="4"/>
  <c r="N462" i="4"/>
  <c r="O342" i="4"/>
  <c r="N342" i="4"/>
  <c r="O430" i="4"/>
  <c r="N430" i="4"/>
  <c r="O343" i="4"/>
  <c r="N343" i="4"/>
  <c r="O478" i="4"/>
  <c r="N478" i="4"/>
  <c r="O464" i="4"/>
  <c r="N464" i="4"/>
  <c r="O425" i="4"/>
  <c r="N425" i="4"/>
  <c r="O420" i="4"/>
  <c r="N420" i="4"/>
  <c r="O426" i="4"/>
  <c r="N426" i="4"/>
  <c r="O458" i="4"/>
  <c r="N458" i="4"/>
  <c r="O20" i="4"/>
  <c r="N20" i="4"/>
  <c r="O527" i="4"/>
  <c r="N527" i="4"/>
  <c r="O497" i="4"/>
  <c r="N497" i="4"/>
  <c r="O474" i="4"/>
  <c r="N474" i="4"/>
  <c r="O422" i="4"/>
  <c r="N422" i="4"/>
  <c r="O29" i="4"/>
  <c r="N29" i="4"/>
  <c r="O428" i="4"/>
  <c r="N428" i="4"/>
  <c r="O487" i="4"/>
  <c r="N487" i="4"/>
  <c r="O519" i="4"/>
  <c r="N519" i="4"/>
  <c r="O507" i="4"/>
  <c r="N507" i="4"/>
  <c r="O518" i="4"/>
  <c r="N518" i="4"/>
  <c r="O452" i="4"/>
  <c r="N452" i="4"/>
  <c r="O468" i="4"/>
  <c r="N468" i="4"/>
  <c r="O444" i="4"/>
  <c r="N444" i="4"/>
  <c r="O36" i="4"/>
  <c r="N36" i="4"/>
  <c r="O494" i="4"/>
  <c r="N494" i="4"/>
  <c r="O436" i="4"/>
  <c r="N436" i="4"/>
  <c r="O372" i="4"/>
  <c r="N372" i="4"/>
  <c r="O60" i="4"/>
  <c r="N60" i="4"/>
  <c r="O445" i="4"/>
  <c r="N445" i="4"/>
  <c r="O538" i="4"/>
  <c r="N538" i="4"/>
  <c r="O536" i="4"/>
  <c r="N536" i="4"/>
  <c r="O451" i="4"/>
  <c r="N451" i="4"/>
  <c r="O367" i="4"/>
  <c r="N367" i="4"/>
  <c r="O368" i="4"/>
  <c r="N368" i="4"/>
  <c r="O416" i="4"/>
  <c r="N416" i="4"/>
  <c r="O43" i="4"/>
  <c r="N43" i="4"/>
  <c r="O379" i="4"/>
  <c r="N379" i="4"/>
  <c r="O406" i="4"/>
  <c r="N406" i="4"/>
  <c r="O509" i="4"/>
  <c r="N509" i="4"/>
  <c r="O470" i="4"/>
  <c r="N470" i="4"/>
  <c r="O353" i="4"/>
  <c r="N353" i="4"/>
  <c r="O356" i="4"/>
  <c r="N356" i="4"/>
  <c r="O46" i="4"/>
  <c r="N46" i="4"/>
  <c r="O429" i="4"/>
  <c r="N429" i="4"/>
  <c r="O496" i="4"/>
  <c r="N496" i="4"/>
  <c r="O543" i="4"/>
  <c r="N543" i="4"/>
  <c r="O459" i="4"/>
  <c r="N459" i="4"/>
  <c r="O524" i="4"/>
  <c r="N524" i="4"/>
  <c r="O488" i="4"/>
  <c r="N488" i="4"/>
  <c r="O438" i="4"/>
  <c r="N438" i="4"/>
  <c r="O400" i="4"/>
  <c r="N400" i="4"/>
  <c r="O467" i="4"/>
  <c r="N467" i="4"/>
  <c r="O479" i="4"/>
  <c r="N479" i="4"/>
  <c r="O542" i="4"/>
  <c r="N542" i="4"/>
  <c r="O408" i="4"/>
  <c r="N408" i="4"/>
  <c r="O441" i="4"/>
  <c r="N441" i="4"/>
  <c r="O40" i="4"/>
  <c r="N40" i="4"/>
  <c r="O34" i="4"/>
  <c r="N34" i="4"/>
  <c r="O456" i="4"/>
  <c r="N456" i="4"/>
  <c r="O499" i="4"/>
  <c r="N499" i="4"/>
  <c r="O473" i="4"/>
  <c r="N473" i="4"/>
  <c r="O373" i="4"/>
  <c r="N373" i="4"/>
  <c r="O410" i="4"/>
  <c r="N410" i="4"/>
  <c r="O13" i="4"/>
  <c r="N13" i="4"/>
  <c r="O12" i="4"/>
  <c r="N12" i="4"/>
  <c r="O11" i="4"/>
  <c r="N11" i="4"/>
  <c r="O10" i="4"/>
  <c r="N10" i="4"/>
  <c r="O9" i="4"/>
  <c r="N9" i="4"/>
  <c r="O8" i="4"/>
  <c r="N8" i="4"/>
  <c r="O7" i="4"/>
  <c r="N7" i="4"/>
  <c r="O6" i="4"/>
  <c r="N6" i="4"/>
  <c r="O5" i="4"/>
  <c r="N5" i="4"/>
  <c r="O4" i="4"/>
  <c r="N4" i="4"/>
  <c r="O3" i="4"/>
  <c r="N3" i="4"/>
</calcChain>
</file>

<file path=xl/sharedStrings.xml><?xml version="1.0" encoding="utf-8"?>
<sst xmlns="http://schemas.openxmlformats.org/spreadsheetml/2006/main" count="3959" uniqueCount="2070">
  <si>
    <t>Protein Name</t>
  </si>
  <si>
    <t>Accession Number</t>
  </si>
  <si>
    <t>Alternate ID</t>
  </si>
  <si>
    <t>Molecular Weight</t>
  </si>
  <si>
    <t>P-value</t>
  </si>
  <si>
    <t>76 kDa</t>
  </si>
  <si>
    <t>8 C</t>
  </si>
  <si>
    <t>44 kDa</t>
  </si>
  <si>
    <t>1 C</t>
  </si>
  <si>
    <t>25 C</t>
  </si>
  <si>
    <t>25 kDa</t>
  </si>
  <si>
    <t>4 C</t>
  </si>
  <si>
    <t>37 kDa</t>
  </si>
  <si>
    <t>7 C</t>
  </si>
  <si>
    <t>Q60854</t>
  </si>
  <si>
    <t>Serpinb6</t>
  </si>
  <si>
    <t>43 kDa</t>
  </si>
  <si>
    <t>6 C</t>
  </si>
  <si>
    <t>P56375</t>
  </si>
  <si>
    <t>Acyp2</t>
  </si>
  <si>
    <t>12 kDa</t>
  </si>
  <si>
    <t>18 kDa</t>
  </si>
  <si>
    <t>3 C</t>
  </si>
  <si>
    <t>42 kDa</t>
  </si>
  <si>
    <t>11 C</t>
  </si>
  <si>
    <t>33 kDa</t>
  </si>
  <si>
    <t>P16015</t>
  </si>
  <si>
    <t>Ca3</t>
  </si>
  <si>
    <t>29 kDa</t>
  </si>
  <si>
    <t>5 C</t>
  </si>
  <si>
    <t>32 kDa</t>
  </si>
  <si>
    <t>10 C</t>
  </si>
  <si>
    <t>69 kDa</t>
  </si>
  <si>
    <t>14 C</t>
  </si>
  <si>
    <t>38 kDa</t>
  </si>
  <si>
    <t>9 C</t>
  </si>
  <si>
    <t>109 kDa</t>
  </si>
  <si>
    <t>15 C</t>
  </si>
  <si>
    <t>27 kDa</t>
  </si>
  <si>
    <t>57 kDa</t>
  </si>
  <si>
    <t>Q9DCB8</t>
  </si>
  <si>
    <t>Isca2</t>
  </si>
  <si>
    <t>17 kDa</t>
  </si>
  <si>
    <t>95 kDa</t>
  </si>
  <si>
    <t>87 kDa</t>
  </si>
  <si>
    <t>21 kDa</t>
  </si>
  <si>
    <t>35 kDa</t>
  </si>
  <si>
    <t>12 C</t>
  </si>
  <si>
    <t>97 kDa</t>
  </si>
  <si>
    <t>13 kDa</t>
  </si>
  <si>
    <t>2 C</t>
  </si>
  <si>
    <t>17 C</t>
  </si>
  <si>
    <t>22 kDa</t>
  </si>
  <si>
    <t>71 kDa</t>
  </si>
  <si>
    <t>20 C</t>
  </si>
  <si>
    <t>46 kDa</t>
  </si>
  <si>
    <t>51 kDa</t>
  </si>
  <si>
    <t>32 C</t>
  </si>
  <si>
    <t>30 kDa</t>
  </si>
  <si>
    <t>103 kDa</t>
  </si>
  <si>
    <t>13 C</t>
  </si>
  <si>
    <t>41 kDa</t>
  </si>
  <si>
    <t>19 C</t>
  </si>
  <si>
    <t>68 kDa</t>
  </si>
  <si>
    <t>19 kDa</t>
  </si>
  <si>
    <t>29 C</t>
  </si>
  <si>
    <t>55 kDa</t>
  </si>
  <si>
    <t>14 kDa</t>
  </si>
  <si>
    <t>34 C</t>
  </si>
  <si>
    <t>86 kDa</t>
  </si>
  <si>
    <t>49 kDa</t>
  </si>
  <si>
    <t>23 kDa</t>
  </si>
  <si>
    <t>34 kDa</t>
  </si>
  <si>
    <t>40 C</t>
  </si>
  <si>
    <t>28 kDa</t>
  </si>
  <si>
    <t>26 kDa</t>
  </si>
  <si>
    <t>110 kDa</t>
  </si>
  <si>
    <t>21 C</t>
  </si>
  <si>
    <t>22 C</t>
  </si>
  <si>
    <t>40 kDa</t>
  </si>
  <si>
    <t>60 kDa</t>
  </si>
  <si>
    <t>67 kDa</t>
  </si>
  <si>
    <t>118 kDa</t>
  </si>
  <si>
    <t>P09528</t>
  </si>
  <si>
    <t>Fth1</t>
  </si>
  <si>
    <t>91 kDa</t>
  </si>
  <si>
    <t>Q9D358</t>
  </si>
  <si>
    <t>Acp1</t>
  </si>
  <si>
    <t>16 C</t>
  </si>
  <si>
    <t>53 kDa</t>
  </si>
  <si>
    <t>31 kDa</t>
  </si>
  <si>
    <t>Q64105</t>
  </si>
  <si>
    <t>Spr</t>
  </si>
  <si>
    <t>Q9CQQ7</t>
  </si>
  <si>
    <t>Atp5f1</t>
  </si>
  <si>
    <t>45 kDa</t>
  </si>
  <si>
    <t>48 kDa</t>
  </si>
  <si>
    <t>59 kDa</t>
  </si>
  <si>
    <t>62 kDa</t>
  </si>
  <si>
    <t>18 C</t>
  </si>
  <si>
    <t>58 kDa</t>
  </si>
  <si>
    <t>P06909</t>
  </si>
  <si>
    <t>Cfh</t>
  </si>
  <si>
    <t>139 kDa</t>
  </si>
  <si>
    <t>82 C</t>
  </si>
  <si>
    <t>P29699</t>
  </si>
  <si>
    <t>Ahsg</t>
  </si>
  <si>
    <t>75 kDa</t>
  </si>
  <si>
    <t>15 kDa</t>
  </si>
  <si>
    <t>56 kDa</t>
  </si>
  <si>
    <t>Q922J3</t>
  </si>
  <si>
    <t>Clip1</t>
  </si>
  <si>
    <t>156 kDa</t>
  </si>
  <si>
    <t>P29788</t>
  </si>
  <si>
    <t>Vtn</t>
  </si>
  <si>
    <t>24 kDa</t>
  </si>
  <si>
    <t>P28665</t>
  </si>
  <si>
    <t>Mug1</t>
  </si>
  <si>
    <t>165 kDa</t>
  </si>
  <si>
    <t>P34022</t>
  </si>
  <si>
    <t>Ranbp1</t>
  </si>
  <si>
    <t>36 kDa</t>
  </si>
  <si>
    <t>50 kDa</t>
  </si>
  <si>
    <t>P48962</t>
  </si>
  <si>
    <t>Slc25a4</t>
  </si>
  <si>
    <t>Q8K1Z0</t>
  </si>
  <si>
    <t>Coq9</t>
  </si>
  <si>
    <t>P01864</t>
  </si>
  <si>
    <t>23 C</t>
  </si>
  <si>
    <t>P04186</t>
  </si>
  <si>
    <t>Cfb</t>
  </si>
  <si>
    <t>85 kDa</t>
  </si>
  <si>
    <t>99 kDa</t>
  </si>
  <si>
    <t>Q02053</t>
  </si>
  <si>
    <t>Uba1</t>
  </si>
  <si>
    <t>Q9CR62</t>
  </si>
  <si>
    <t>Slc25a11</t>
  </si>
  <si>
    <t>73 kDa</t>
  </si>
  <si>
    <t>Q8BMS1</t>
  </si>
  <si>
    <t>Hadha</t>
  </si>
  <si>
    <t>83 kDa</t>
  </si>
  <si>
    <t>78 kDa</t>
  </si>
  <si>
    <t>47 kDa</t>
  </si>
  <si>
    <t>P62983</t>
  </si>
  <si>
    <t>Rps27a</t>
  </si>
  <si>
    <t>44 C</t>
  </si>
  <si>
    <t>81 kDa</t>
  </si>
  <si>
    <t>117 kDa</t>
  </si>
  <si>
    <t>P97371</t>
  </si>
  <si>
    <t>Psme1</t>
  </si>
  <si>
    <t>P01639</t>
  </si>
  <si>
    <t>Gm5571</t>
  </si>
  <si>
    <t>P00405</t>
  </si>
  <si>
    <t>Mtco2</t>
  </si>
  <si>
    <t>Q80XN0</t>
  </si>
  <si>
    <t>Bdh1</t>
  </si>
  <si>
    <t>38 C</t>
  </si>
  <si>
    <t>Q9Z2I8</t>
  </si>
  <si>
    <t>Suclg2</t>
  </si>
  <si>
    <t>P20152</t>
  </si>
  <si>
    <t>Vim</t>
  </si>
  <si>
    <t>54 kDa</t>
  </si>
  <si>
    <t>Q78J03</t>
  </si>
  <si>
    <t>Msrb2</t>
  </si>
  <si>
    <t>P99026</t>
  </si>
  <si>
    <t>Psmb4</t>
  </si>
  <si>
    <t>Q61838</t>
  </si>
  <si>
    <t>Pzp</t>
  </si>
  <si>
    <t>166 kDa</t>
  </si>
  <si>
    <t>24 C</t>
  </si>
  <si>
    <t>77 kDa</t>
  </si>
  <si>
    <t>P03987</t>
  </si>
  <si>
    <t>O09061</t>
  </si>
  <si>
    <t>Psmb1</t>
  </si>
  <si>
    <t>P01631</t>
  </si>
  <si>
    <t>66 kDa</t>
  </si>
  <si>
    <t>27 C</t>
  </si>
  <si>
    <t>Eif4a2</t>
  </si>
  <si>
    <t>Q05816</t>
  </si>
  <si>
    <t>Fabp5</t>
  </si>
  <si>
    <t>74 kDa</t>
  </si>
  <si>
    <t>113 kDa</t>
  </si>
  <si>
    <t>35 C</t>
  </si>
  <si>
    <t>20 kDa</t>
  </si>
  <si>
    <t>Q64727</t>
  </si>
  <si>
    <t>Vcl</t>
  </si>
  <si>
    <t>P23198</t>
  </si>
  <si>
    <t>Cbx3</t>
  </si>
  <si>
    <t>Q99L13</t>
  </si>
  <si>
    <t>Hibadh</t>
  </si>
  <si>
    <t>Q9D8X1</t>
  </si>
  <si>
    <t>Cutc</t>
  </si>
  <si>
    <t>Gsn</t>
  </si>
  <si>
    <t>Q8BTM8</t>
  </si>
  <si>
    <t>Flna</t>
  </si>
  <si>
    <t>281 kDa</t>
  </si>
  <si>
    <t>O88569</t>
  </si>
  <si>
    <t>Hnrnpa2b1</t>
  </si>
  <si>
    <t>Q8BKZ9</t>
  </si>
  <si>
    <t>Pdhx</t>
  </si>
  <si>
    <t>P01843</t>
  </si>
  <si>
    <t>94 kDa</t>
  </si>
  <si>
    <t>104 kDa</t>
  </si>
  <si>
    <t>P16125</t>
  </si>
  <si>
    <t>Ldhb</t>
  </si>
  <si>
    <t>P19783</t>
  </si>
  <si>
    <t>Cox4i1</t>
  </si>
  <si>
    <t>80 kDa</t>
  </si>
  <si>
    <t>16 kDa</t>
  </si>
  <si>
    <t>Q9JHL1</t>
  </si>
  <si>
    <t>Slc9a3r2</t>
  </si>
  <si>
    <t>43 C</t>
  </si>
  <si>
    <t>Q06890</t>
  </si>
  <si>
    <t>Clu</t>
  </si>
  <si>
    <t>52 kDa</t>
  </si>
  <si>
    <t>P04117</t>
  </si>
  <si>
    <t>Fabp4</t>
  </si>
  <si>
    <t>39 kDa</t>
  </si>
  <si>
    <t>P29391</t>
  </si>
  <si>
    <t>Ftl1</t>
  </si>
  <si>
    <t>Ak1</t>
  </si>
  <si>
    <t>P01872</t>
  </si>
  <si>
    <t>Ighm</t>
  </si>
  <si>
    <t>P06151</t>
  </si>
  <si>
    <t>Ldha</t>
  </si>
  <si>
    <t>Serpina1a</t>
  </si>
  <si>
    <t>P63038</t>
  </si>
  <si>
    <t>Hspd1</t>
  </si>
  <si>
    <t>61 kDa</t>
  </si>
  <si>
    <t>89 kDa</t>
  </si>
  <si>
    <t>P23953</t>
  </si>
  <si>
    <t>Ces1c</t>
  </si>
  <si>
    <t>P68368</t>
  </si>
  <si>
    <t>Tuba4a</t>
  </si>
  <si>
    <t>P15532</t>
  </si>
  <si>
    <t>Nme1</t>
  </si>
  <si>
    <t>P19536</t>
  </si>
  <si>
    <t>Cox5b</t>
  </si>
  <si>
    <t>P16045</t>
  </si>
  <si>
    <t>Lgals1</t>
  </si>
  <si>
    <t>P61982</t>
  </si>
  <si>
    <t>Ywhag</t>
  </si>
  <si>
    <t>Q9DCT2</t>
  </si>
  <si>
    <t>Ndufs3</t>
  </si>
  <si>
    <t>96 kDa</t>
  </si>
  <si>
    <t>O55234</t>
  </si>
  <si>
    <t>Psmb5</t>
  </si>
  <si>
    <t>O88342</t>
  </si>
  <si>
    <t>Wdr1</t>
  </si>
  <si>
    <t>48 C</t>
  </si>
  <si>
    <t>P10639</t>
  </si>
  <si>
    <t>Txn</t>
  </si>
  <si>
    <t>Q91VR2</t>
  </si>
  <si>
    <t>Atp5c1</t>
  </si>
  <si>
    <t>Q9D6J6</t>
  </si>
  <si>
    <t>Ndufv2</t>
  </si>
  <si>
    <t>P37804</t>
  </si>
  <si>
    <t>Tagln</t>
  </si>
  <si>
    <t>Eef1d</t>
  </si>
  <si>
    <t>Q8BVI4</t>
  </si>
  <si>
    <t>Qdpr</t>
  </si>
  <si>
    <t>Q9D6R2</t>
  </si>
  <si>
    <t>Idh3a</t>
  </si>
  <si>
    <t>P16332</t>
  </si>
  <si>
    <t>Mut</t>
  </si>
  <si>
    <t>Q9R1Z7</t>
  </si>
  <si>
    <t>Pts</t>
  </si>
  <si>
    <t>P85094</t>
  </si>
  <si>
    <t>Isoc2a</t>
  </si>
  <si>
    <t>Q8BH95</t>
  </si>
  <si>
    <t>Echs1</t>
  </si>
  <si>
    <t>Hnrnpa1</t>
  </si>
  <si>
    <t>Q9JJU8</t>
  </si>
  <si>
    <t>Sh3bgrl</t>
  </si>
  <si>
    <t>P01837</t>
  </si>
  <si>
    <t>P14211</t>
  </si>
  <si>
    <t>Calr</t>
  </si>
  <si>
    <t>P70349</t>
  </si>
  <si>
    <t>Hint1</t>
  </si>
  <si>
    <t>Q9DCZ1</t>
  </si>
  <si>
    <t>Gmpr</t>
  </si>
  <si>
    <t>Q99LC3</t>
  </si>
  <si>
    <t>Ndufa10</t>
  </si>
  <si>
    <t>Q8VCT4</t>
  </si>
  <si>
    <t>Ces1d</t>
  </si>
  <si>
    <t>P62141</t>
  </si>
  <si>
    <t>Ppp1cb</t>
  </si>
  <si>
    <t>Q61316</t>
  </si>
  <si>
    <t>Hspa4</t>
  </si>
  <si>
    <t>Q9WVQ5</t>
  </si>
  <si>
    <t>Apip</t>
  </si>
  <si>
    <t>P60335</t>
  </si>
  <si>
    <t>Pcbp1</t>
  </si>
  <si>
    <t>O08600</t>
  </si>
  <si>
    <t>Endog</t>
  </si>
  <si>
    <t>Q9JLZ3</t>
  </si>
  <si>
    <t>Auh</t>
  </si>
  <si>
    <t>P01635</t>
  </si>
  <si>
    <t>Q9ESB3</t>
  </si>
  <si>
    <t>Hrg</t>
  </si>
  <si>
    <t>Q9D1Q6</t>
  </si>
  <si>
    <t>Erp44</t>
  </si>
  <si>
    <t>O70435</t>
  </si>
  <si>
    <t>Psma3</t>
  </si>
  <si>
    <t>Q8BH35</t>
  </si>
  <si>
    <t>C8b</t>
  </si>
  <si>
    <t>Q7TPR4</t>
  </si>
  <si>
    <t>Actn1</t>
  </si>
  <si>
    <t>P53395</t>
  </si>
  <si>
    <t>Dbt</t>
  </si>
  <si>
    <t>P09671</t>
  </si>
  <si>
    <t>Sod2</t>
  </si>
  <si>
    <t>Hnrnpk</t>
  </si>
  <si>
    <t>Ogdh</t>
  </si>
  <si>
    <t>P58252</t>
  </si>
  <si>
    <t>Eef2</t>
  </si>
  <si>
    <t>P27773</t>
  </si>
  <si>
    <t>Pdia3</t>
  </si>
  <si>
    <t>Q9D0S9</t>
  </si>
  <si>
    <t>Hint2</t>
  </si>
  <si>
    <t>P62259</t>
  </si>
  <si>
    <t>Ywhae</t>
  </si>
  <si>
    <t>P47738</t>
  </si>
  <si>
    <t>Aldh2</t>
  </si>
  <si>
    <t>P07724</t>
  </si>
  <si>
    <t>Alb</t>
  </si>
  <si>
    <t>36 C</t>
  </si>
  <si>
    <t>P38647</t>
  </si>
  <si>
    <t>Hspa9</t>
  </si>
  <si>
    <t>Igh-3</t>
  </si>
  <si>
    <t>P05064</t>
  </si>
  <si>
    <t>Aldoa</t>
  </si>
  <si>
    <t>P01027</t>
  </si>
  <si>
    <t>C3</t>
  </si>
  <si>
    <t>186 kDa</t>
  </si>
  <si>
    <t>Q3ULD5</t>
  </si>
  <si>
    <t>Mccc2</t>
  </si>
  <si>
    <t>82 kDa</t>
  </si>
  <si>
    <t>Q9DCW4</t>
  </si>
  <si>
    <t>Etfb</t>
  </si>
  <si>
    <t>63 kDa</t>
  </si>
  <si>
    <t>P63242</t>
  </si>
  <si>
    <t>Eif5a</t>
  </si>
  <si>
    <t>Q8BH69</t>
  </si>
  <si>
    <t>Sephs1</t>
  </si>
  <si>
    <t>Q9JK81</t>
  </si>
  <si>
    <t>Myg1</t>
  </si>
  <si>
    <t>Q91YT0</t>
  </si>
  <si>
    <t>Ndufv1</t>
  </si>
  <si>
    <t>O08553</t>
  </si>
  <si>
    <t>Dpysl2</t>
  </si>
  <si>
    <t>Q8VEM8</t>
  </si>
  <si>
    <t>Slc25a3</t>
  </si>
  <si>
    <t>P68372</t>
  </si>
  <si>
    <t>Tubb4b</t>
  </si>
  <si>
    <t>Q9DC69</t>
  </si>
  <si>
    <t>Ndufa9</t>
  </si>
  <si>
    <t>P10518</t>
  </si>
  <si>
    <t>Alad</t>
  </si>
  <si>
    <t>Q9DCS9</t>
  </si>
  <si>
    <t>Ndufb10</t>
  </si>
  <si>
    <t>P62137</t>
  </si>
  <si>
    <t>Ppp1ca</t>
  </si>
  <si>
    <t>P01630</t>
  </si>
  <si>
    <t>Q01768</t>
  </si>
  <si>
    <t>Nme2</t>
  </si>
  <si>
    <t>P63101</t>
  </si>
  <si>
    <t>Ywhaz</t>
  </si>
  <si>
    <t>Q01339</t>
  </si>
  <si>
    <t>Apoh</t>
  </si>
  <si>
    <t>P40124</t>
  </si>
  <si>
    <t>Cap1</t>
  </si>
  <si>
    <t>P40142</t>
  </si>
  <si>
    <t>Tkt</t>
  </si>
  <si>
    <t>P51881</t>
  </si>
  <si>
    <t>Slc25a5</t>
  </si>
  <si>
    <t>P21614</t>
  </si>
  <si>
    <t>Gc</t>
  </si>
  <si>
    <t>28 C</t>
  </si>
  <si>
    <t>Kng1</t>
  </si>
  <si>
    <t>Q9QXC1</t>
  </si>
  <si>
    <t>Fetub</t>
  </si>
  <si>
    <t>P14206</t>
  </si>
  <si>
    <t>Rpsa</t>
  </si>
  <si>
    <t>Q8VCM7</t>
  </si>
  <si>
    <t>Fgg</t>
  </si>
  <si>
    <t>P07356</t>
  </si>
  <si>
    <t>Anxa2</t>
  </si>
  <si>
    <t>Q91VM9</t>
  </si>
  <si>
    <t>Ppa2</t>
  </si>
  <si>
    <t>Q8CG76</t>
  </si>
  <si>
    <t>Akr7a2</t>
  </si>
  <si>
    <t>Q9Z2U0</t>
  </si>
  <si>
    <t>Psma7</t>
  </si>
  <si>
    <t>Q9DBP5</t>
  </si>
  <si>
    <t>Cmpk1</t>
  </si>
  <si>
    <t>Q01853</t>
  </si>
  <si>
    <t>Vcp</t>
  </si>
  <si>
    <t>Q8K2B3</t>
  </si>
  <si>
    <t>Sdha</t>
  </si>
  <si>
    <t>Q9Z2W0</t>
  </si>
  <si>
    <t>Dnpep</t>
  </si>
  <si>
    <t>P01878</t>
  </si>
  <si>
    <t>P39039</t>
  </si>
  <si>
    <t>Mbl1</t>
  </si>
  <si>
    <t>P17751</t>
  </si>
  <si>
    <t>Tpi1</t>
  </si>
  <si>
    <t>Q60668-3</t>
  </si>
  <si>
    <t>Hnrnpd</t>
  </si>
  <si>
    <t>Q9Z2U1</t>
  </si>
  <si>
    <t>Psma5</t>
  </si>
  <si>
    <t>Q8BWF0</t>
  </si>
  <si>
    <t>Aldh5a1</t>
  </si>
  <si>
    <t>P05201</t>
  </si>
  <si>
    <t>Got1</t>
  </si>
  <si>
    <t>Ak2</t>
  </si>
  <si>
    <t>P17742</t>
  </si>
  <si>
    <t>Ppia</t>
  </si>
  <si>
    <t>Q99KI0</t>
  </si>
  <si>
    <t>Aco2</t>
  </si>
  <si>
    <t>Q91VD9</t>
  </si>
  <si>
    <t>Ndufs1</t>
  </si>
  <si>
    <t>Hnrnpa3</t>
  </si>
  <si>
    <t>Q93092</t>
  </si>
  <si>
    <t>Taldo1</t>
  </si>
  <si>
    <t>P21107-2</t>
  </si>
  <si>
    <t>Tpm3</t>
  </si>
  <si>
    <t>Q8BWT1</t>
  </si>
  <si>
    <t>Acaa2</t>
  </si>
  <si>
    <t>P05063</t>
  </si>
  <si>
    <t>Aldoc</t>
  </si>
  <si>
    <t>P62897</t>
  </si>
  <si>
    <t>Cycs</t>
  </si>
  <si>
    <t>Q3UM45</t>
  </si>
  <si>
    <t>Ppp1r7</t>
  </si>
  <si>
    <t>Q9JHR7</t>
  </si>
  <si>
    <t>Ide</t>
  </si>
  <si>
    <t>P14152</t>
  </si>
  <si>
    <t>Mdh1</t>
  </si>
  <si>
    <t>72 kDa</t>
  </si>
  <si>
    <t>Q6NSR8</t>
  </si>
  <si>
    <t>Npepl1</t>
  </si>
  <si>
    <t>P09411</t>
  </si>
  <si>
    <t>Pgk1</t>
  </si>
  <si>
    <t>Q9DCV4</t>
  </si>
  <si>
    <t>Rmdn1</t>
  </si>
  <si>
    <t>Q60692</t>
  </si>
  <si>
    <t>Psmb6</t>
  </si>
  <si>
    <t>Q9R0P5</t>
  </si>
  <si>
    <t>Dstn</t>
  </si>
  <si>
    <t>Q9JKB1</t>
  </si>
  <si>
    <t>Uchl3</t>
  </si>
  <si>
    <t>P09103</t>
  </si>
  <si>
    <t>P4hb</t>
  </si>
  <si>
    <t>P68033</t>
  </si>
  <si>
    <t>Actc1</t>
  </si>
  <si>
    <t>Q64339</t>
  </si>
  <si>
    <t>Isg15</t>
  </si>
  <si>
    <t>O55023</t>
  </si>
  <si>
    <t>Impa1</t>
  </si>
  <si>
    <t>Q9CZ13</t>
  </si>
  <si>
    <t>Uqcrc1</t>
  </si>
  <si>
    <t>Q91Y97</t>
  </si>
  <si>
    <t>Aldob</t>
  </si>
  <si>
    <t>P06330</t>
  </si>
  <si>
    <t>Q9DCX2</t>
  </si>
  <si>
    <t>Atp5h</t>
  </si>
  <si>
    <t>Q8BG05</t>
  </si>
  <si>
    <t>P38060</t>
  </si>
  <si>
    <t>Hmgcl</t>
  </si>
  <si>
    <t>84 kDa</t>
  </si>
  <si>
    <t>P46412</t>
  </si>
  <si>
    <t>Gpx3</t>
  </si>
  <si>
    <t>Q99JY0</t>
  </si>
  <si>
    <t>Hadhb</t>
  </si>
  <si>
    <t>P36552</t>
  </si>
  <si>
    <t>Cpox</t>
  </si>
  <si>
    <t>P23492</t>
  </si>
  <si>
    <t>Pnp</t>
  </si>
  <si>
    <t>P19157</t>
  </si>
  <si>
    <t>Gstp1</t>
  </si>
  <si>
    <t>Fh</t>
  </si>
  <si>
    <t>Q62188</t>
  </si>
  <si>
    <t>Dpysl3</t>
  </si>
  <si>
    <t>Q9WTX5</t>
  </si>
  <si>
    <t>Skp1</t>
  </si>
  <si>
    <t>O70325</t>
  </si>
  <si>
    <t>Gpx4</t>
  </si>
  <si>
    <t>Prdx5</t>
  </si>
  <si>
    <t>Q8VDN2</t>
  </si>
  <si>
    <t>Atp1a1</t>
  </si>
  <si>
    <t>P16858</t>
  </si>
  <si>
    <t>Gapdh</t>
  </si>
  <si>
    <t>Q9D0F9</t>
  </si>
  <si>
    <t>Pgm1</t>
  </si>
  <si>
    <t>Q61171</t>
  </si>
  <si>
    <t>Prdx2</t>
  </si>
  <si>
    <t>P35700</t>
  </si>
  <si>
    <t>Prdx1</t>
  </si>
  <si>
    <t>P47791-2</t>
  </si>
  <si>
    <t>Gsr</t>
  </si>
  <si>
    <t>P20029</t>
  </si>
  <si>
    <t>Hspa5</t>
  </si>
  <si>
    <t>P32261</t>
  </si>
  <si>
    <t>Serpinc1</t>
  </si>
  <si>
    <t>P63017</t>
  </si>
  <si>
    <t>Hspa8</t>
  </si>
  <si>
    <t>P12787</t>
  </si>
  <si>
    <t>Cox5a</t>
  </si>
  <si>
    <t>Q8CDN6</t>
  </si>
  <si>
    <t>Txnl1</t>
  </si>
  <si>
    <t>Q00897</t>
  </si>
  <si>
    <t>Serpina1d</t>
  </si>
  <si>
    <t>Q99LC5</t>
  </si>
  <si>
    <t>Etfa</t>
  </si>
  <si>
    <t>Q9WVA4</t>
  </si>
  <si>
    <t>Tagln2</t>
  </si>
  <si>
    <t>O08749</t>
  </si>
  <si>
    <t>Dld</t>
  </si>
  <si>
    <t>Q61129</t>
  </si>
  <si>
    <t>Cfi</t>
  </si>
  <si>
    <t>O35855</t>
  </si>
  <si>
    <t>Bcat2</t>
  </si>
  <si>
    <t>P70195</t>
  </si>
  <si>
    <t>Psmb7</t>
  </si>
  <si>
    <t>P18760</t>
  </si>
  <si>
    <t>Cfl1</t>
  </si>
  <si>
    <t>Q9R1P3</t>
  </si>
  <si>
    <t>Psmb2</t>
  </si>
  <si>
    <t>Q9DB77</t>
  </si>
  <si>
    <t>Uqcrc2</t>
  </si>
  <si>
    <t>Msra</t>
  </si>
  <si>
    <t>Q921I1</t>
  </si>
  <si>
    <t>Tf</t>
  </si>
  <si>
    <t>Hnrnpf</t>
  </si>
  <si>
    <t>79 kDa</t>
  </si>
  <si>
    <t>Q60631</t>
  </si>
  <si>
    <t>Grb2</t>
  </si>
  <si>
    <t>Q9QUM9</t>
  </si>
  <si>
    <t>Psma6</t>
  </si>
  <si>
    <t>P10649</t>
  </si>
  <si>
    <t>Gstm1</t>
  </si>
  <si>
    <t>Lap3</t>
  </si>
  <si>
    <t>P63158</t>
  </si>
  <si>
    <t>Hmgb1</t>
  </si>
  <si>
    <t>Q9Z0X1</t>
  </si>
  <si>
    <t>Aifm1</t>
  </si>
  <si>
    <t>P07309</t>
  </si>
  <si>
    <t>Ttr</t>
  </si>
  <si>
    <t>P02088</t>
  </si>
  <si>
    <t>Hbb-b1</t>
  </si>
  <si>
    <t>Q64010</t>
  </si>
  <si>
    <t>Crk</t>
  </si>
  <si>
    <t>Q9CXZ1</t>
  </si>
  <si>
    <t>Ndufs4</t>
  </si>
  <si>
    <t>Q9DCM2</t>
  </si>
  <si>
    <t>Gstk1</t>
  </si>
  <si>
    <t>Vdac1</t>
  </si>
  <si>
    <t>Q8QZT1</t>
  </si>
  <si>
    <t>Acat1</t>
  </si>
  <si>
    <t>Q9CQA3</t>
  </si>
  <si>
    <t>Sdhb</t>
  </si>
  <si>
    <t>P17563</t>
  </si>
  <si>
    <t>Selenbp1</t>
  </si>
  <si>
    <t>Q9R1P1</t>
  </si>
  <si>
    <t>Psmb3</t>
  </si>
  <si>
    <t>E9PV24</t>
  </si>
  <si>
    <t>Fga</t>
  </si>
  <si>
    <t>Q9D172</t>
  </si>
  <si>
    <t>D10Jhu81e</t>
  </si>
  <si>
    <t>Q9CPU0</t>
  </si>
  <si>
    <t>Glo1</t>
  </si>
  <si>
    <t>P01844</t>
  </si>
  <si>
    <t>Iglc2</t>
  </si>
  <si>
    <t>11 kDa</t>
  </si>
  <si>
    <t>Q9WUM5</t>
  </si>
  <si>
    <t>Suclg1</t>
  </si>
  <si>
    <t>Q99MN9</t>
  </si>
  <si>
    <t>Pccb</t>
  </si>
  <si>
    <t>Q61425</t>
  </si>
  <si>
    <t>Hadh</t>
  </si>
  <si>
    <t>Q91X72</t>
  </si>
  <si>
    <t>Hpx</t>
  </si>
  <si>
    <t>Q9Z2I9</t>
  </si>
  <si>
    <t>Sucla2</t>
  </si>
  <si>
    <t>O35737</t>
  </si>
  <si>
    <t>Hnrnph1</t>
  </si>
  <si>
    <t>1  C</t>
  </si>
  <si>
    <t>Q08857</t>
  </si>
  <si>
    <t>Cd36</t>
  </si>
  <si>
    <t>O08709</t>
  </si>
  <si>
    <t>Prdx6</t>
  </si>
  <si>
    <t>P42208</t>
  </si>
  <si>
    <t>Q99020</t>
  </si>
  <si>
    <t>Hnrnpab</t>
  </si>
  <si>
    <t>P62962</t>
  </si>
  <si>
    <t>Pfn1</t>
  </si>
  <si>
    <t>P63028</t>
  </si>
  <si>
    <t>Tpt1</t>
  </si>
  <si>
    <t>Q99KB8</t>
  </si>
  <si>
    <t>Hagh</t>
  </si>
  <si>
    <t>P48036</t>
  </si>
  <si>
    <t>Anxa5</t>
  </si>
  <si>
    <t>P00920</t>
  </si>
  <si>
    <t>Ca2</t>
  </si>
  <si>
    <t>Cyc1</t>
  </si>
  <si>
    <t>Q99LX0</t>
  </si>
  <si>
    <t>Park7</t>
  </si>
  <si>
    <t>Q8K0E8</t>
  </si>
  <si>
    <t>Fgb</t>
  </si>
  <si>
    <t>P47941</t>
  </si>
  <si>
    <t>Crkl</t>
  </si>
  <si>
    <t>P01592</t>
  </si>
  <si>
    <t>Jchain</t>
  </si>
  <si>
    <t>Q99JW2</t>
  </si>
  <si>
    <t>Acy1</t>
  </si>
  <si>
    <t>Q923D2</t>
  </si>
  <si>
    <t>Blvrb</t>
  </si>
  <si>
    <t>P20108</t>
  </si>
  <si>
    <t>Prdx3</t>
  </si>
  <si>
    <t>P56213</t>
  </si>
  <si>
    <t>Gfer</t>
  </si>
  <si>
    <t>O08807</t>
  </si>
  <si>
    <t>Prdx4</t>
  </si>
  <si>
    <t>Q9EQ20</t>
  </si>
  <si>
    <t>Aldh6a1</t>
  </si>
  <si>
    <t>P11499</t>
  </si>
  <si>
    <t>Hsp90ab1</t>
  </si>
  <si>
    <t>P52480-2</t>
  </si>
  <si>
    <t>Pkm</t>
  </si>
  <si>
    <t>P08249</t>
  </si>
  <si>
    <t>Mdh2</t>
  </si>
  <si>
    <t>Q91Z53</t>
  </si>
  <si>
    <t>Grhpr</t>
  </si>
  <si>
    <t>Q99PT1</t>
  </si>
  <si>
    <t>Arhgdia</t>
  </si>
  <si>
    <t>P49722</t>
  </si>
  <si>
    <t>Psma2</t>
  </si>
  <si>
    <t>P20918</t>
  </si>
  <si>
    <t>Plg</t>
  </si>
  <si>
    <t>P01942</t>
  </si>
  <si>
    <t>Hba</t>
  </si>
  <si>
    <t>Q9JI75</t>
  </si>
  <si>
    <t>Nqo2</t>
  </si>
  <si>
    <t>Q9QXD6</t>
  </si>
  <si>
    <t>Fbp1</t>
  </si>
  <si>
    <t>P50247</t>
  </si>
  <si>
    <t>Ahcy</t>
  </si>
  <si>
    <t>Q9QWK4</t>
  </si>
  <si>
    <t>Cd5l</t>
  </si>
  <si>
    <t>26 C</t>
  </si>
  <si>
    <t>Q9D1A2</t>
  </si>
  <si>
    <t>Cndp2</t>
  </si>
  <si>
    <t>Q8BMF4</t>
  </si>
  <si>
    <t>Dlat</t>
  </si>
  <si>
    <t>Q9CZU6</t>
  </si>
  <si>
    <t>Cs</t>
  </si>
  <si>
    <t>Q8VCG4</t>
  </si>
  <si>
    <t>C8g</t>
  </si>
  <si>
    <t>O70251</t>
  </si>
  <si>
    <t>Eef1b</t>
  </si>
  <si>
    <t>P08228</t>
  </si>
  <si>
    <t>Sod1</t>
  </si>
  <si>
    <t>Q9DBJ1</t>
  </si>
  <si>
    <t>Pgam1</t>
  </si>
  <si>
    <t>P35486</t>
  </si>
  <si>
    <t>Pdha1</t>
  </si>
  <si>
    <t>Q9R1P4</t>
  </si>
  <si>
    <t>Psma1</t>
  </si>
  <si>
    <t>P07759</t>
  </si>
  <si>
    <t>Serpina3k</t>
  </si>
  <si>
    <t>Q9D6S7</t>
  </si>
  <si>
    <t>Mrrf</t>
  </si>
  <si>
    <t>Q9DC70</t>
  </si>
  <si>
    <t>Ndufs7</t>
  </si>
  <si>
    <t>88 kDa</t>
  </si>
  <si>
    <t>O35459</t>
  </si>
  <si>
    <t>Ech1</t>
  </si>
  <si>
    <t>Q9CQ92</t>
  </si>
  <si>
    <t>Fis1</t>
  </si>
  <si>
    <t>P24270</t>
  </si>
  <si>
    <t>Cat</t>
  </si>
  <si>
    <t>Q9D0K2</t>
  </si>
  <si>
    <t>Oxct1</t>
  </si>
  <si>
    <t>7 c</t>
  </si>
  <si>
    <t>Q9CR68</t>
  </si>
  <si>
    <t>Uqcrfs1</t>
  </si>
  <si>
    <t>P35979</t>
  </si>
  <si>
    <t>Rpl12</t>
  </si>
  <si>
    <t>Q9R1P0</t>
  </si>
  <si>
    <t>Psma4</t>
  </si>
  <si>
    <t>P14094</t>
  </si>
  <si>
    <t>Atp1b1</t>
  </si>
  <si>
    <t>Q8CHP8</t>
  </si>
  <si>
    <t>Pgp</t>
  </si>
  <si>
    <t>P45952</t>
  </si>
  <si>
    <t>Acadm</t>
  </si>
  <si>
    <t>P51174</t>
  </si>
  <si>
    <t>Acadl</t>
  </si>
  <si>
    <t>Q9JHI5</t>
  </si>
  <si>
    <t>Ivd</t>
  </si>
  <si>
    <t>P22599</t>
  </si>
  <si>
    <t>Serpina1b</t>
  </si>
  <si>
    <t>P15626</t>
  </si>
  <si>
    <t>Gstm2</t>
  </si>
  <si>
    <t>P70296</t>
  </si>
  <si>
    <t>Pebp1</t>
  </si>
  <si>
    <t>P17182</t>
  </si>
  <si>
    <t>Eno1</t>
  </si>
  <si>
    <t>Q8CHT0</t>
  </si>
  <si>
    <t>Aldh4a1</t>
  </si>
  <si>
    <t>O70250</t>
  </si>
  <si>
    <t>Pgam2</t>
  </si>
  <si>
    <t>Q9D2G2</t>
  </si>
  <si>
    <t>Dlst</t>
  </si>
  <si>
    <t>P11352</t>
  </si>
  <si>
    <t>Gpx1</t>
  </si>
  <si>
    <t>P42125</t>
  </si>
  <si>
    <t>Eci1</t>
  </si>
  <si>
    <t>Q9DB20</t>
  </si>
  <si>
    <t>Atp5o</t>
  </si>
  <si>
    <t>Immt</t>
  </si>
  <si>
    <t>Q8BH59</t>
  </si>
  <si>
    <t>Slc25a12</t>
  </si>
  <si>
    <t>Q03265</t>
  </si>
  <si>
    <t>Atp5a1</t>
  </si>
  <si>
    <t>Q9QXX4</t>
  </si>
  <si>
    <t>Slc25a13</t>
  </si>
  <si>
    <t>P05202</t>
  </si>
  <si>
    <t>Got2</t>
  </si>
  <si>
    <t>P26041</t>
  </si>
  <si>
    <t>Msn</t>
  </si>
  <si>
    <t>P04945</t>
  </si>
  <si>
    <t>Q9CRB9</t>
  </si>
  <si>
    <t>Chchd3</t>
  </si>
  <si>
    <t>P45591</t>
  </si>
  <si>
    <t>Cfl2</t>
  </si>
  <si>
    <t>Q07417</t>
  </si>
  <si>
    <t>Acads</t>
  </si>
  <si>
    <t>P26443</t>
  </si>
  <si>
    <t>Glud1</t>
  </si>
  <si>
    <t>O08756</t>
  </si>
  <si>
    <t>Hsd17b10</t>
  </si>
  <si>
    <t>P01029</t>
  </si>
  <si>
    <t>C4b</t>
  </si>
  <si>
    <t>193 kDa</t>
  </si>
  <si>
    <t>Q9DCJ5</t>
  </si>
  <si>
    <t>Ndufa8</t>
  </si>
  <si>
    <t>P11680</t>
  </si>
  <si>
    <t>Cfp</t>
  </si>
  <si>
    <t>Q921G7</t>
  </si>
  <si>
    <t>Etfdh</t>
  </si>
  <si>
    <t>P50544</t>
  </si>
  <si>
    <t>Acadvl</t>
  </si>
  <si>
    <t>P54071</t>
  </si>
  <si>
    <t>Idh2</t>
  </si>
  <si>
    <t>Q9D051</t>
  </si>
  <si>
    <t>Pdhb</t>
  </si>
  <si>
    <t>Q8R4N0</t>
  </si>
  <si>
    <t>Clybl</t>
  </si>
  <si>
    <t>Q8R0F8</t>
  </si>
  <si>
    <t>Fahd1</t>
  </si>
  <si>
    <t>O09172</t>
  </si>
  <si>
    <t>Gclm</t>
  </si>
  <si>
    <t>Q9CR00</t>
  </si>
  <si>
    <t>Psmd9</t>
  </si>
  <si>
    <t>Q9DCM0</t>
  </si>
  <si>
    <t>Ethe1</t>
  </si>
  <si>
    <t>Ighg1</t>
  </si>
  <si>
    <t>P06745</t>
  </si>
  <si>
    <t>Gpi</t>
  </si>
  <si>
    <t>Q9CQ75</t>
  </si>
  <si>
    <t>Ndufa2</t>
  </si>
  <si>
    <t>Q02257</t>
  </si>
  <si>
    <t>Jup</t>
  </si>
  <si>
    <t>E9Q557</t>
  </si>
  <si>
    <t>Dsp</t>
  </si>
  <si>
    <t>333 kDa</t>
  </si>
  <si>
    <t>Txnrd2</t>
  </si>
  <si>
    <t>P67778</t>
  </si>
  <si>
    <t>Phb</t>
  </si>
  <si>
    <t>Aldh7a1</t>
  </si>
  <si>
    <t>Glod4</t>
  </si>
  <si>
    <t>P13634</t>
  </si>
  <si>
    <t>Ca1</t>
  </si>
  <si>
    <t>P24549</t>
  </si>
  <si>
    <t>Aldh1a1</t>
  </si>
  <si>
    <t>P52825</t>
  </si>
  <si>
    <t>Cpt2</t>
  </si>
  <si>
    <t>Q00898</t>
  </si>
  <si>
    <t>Serpina1e</t>
  </si>
  <si>
    <t>Q91WD5</t>
  </si>
  <si>
    <t>Ndufs2</t>
  </si>
  <si>
    <t>Q8K182</t>
  </si>
  <si>
    <t>C8a</t>
  </si>
  <si>
    <t>Hsd17b8</t>
  </si>
  <si>
    <t>P70670</t>
  </si>
  <si>
    <t>Naca</t>
  </si>
  <si>
    <t>220 kDa</t>
  </si>
  <si>
    <t>Q04447</t>
  </si>
  <si>
    <t>Ckb</t>
  </si>
  <si>
    <t>Q99NB1</t>
  </si>
  <si>
    <t>Acss1</t>
  </si>
  <si>
    <t>Q60930</t>
  </si>
  <si>
    <t>Vdac2</t>
  </si>
  <si>
    <t>O35490</t>
  </si>
  <si>
    <t>Bhmt</t>
  </si>
  <si>
    <t>Ig heavy chain V region 102</t>
  </si>
  <si>
    <t>P01750</t>
  </si>
  <si>
    <t>Ig lambda-2 chain C region</t>
  </si>
  <si>
    <t>Afamin</t>
  </si>
  <si>
    <t>O89020 (+1)</t>
  </si>
  <si>
    <t>Afm</t>
  </si>
  <si>
    <t>Gelsolin</t>
  </si>
  <si>
    <t>P13020 (+1)</t>
  </si>
  <si>
    <t>Dehydrogenase/reductase SDR family member 11</t>
  </si>
  <si>
    <t>Q3U0B3</t>
  </si>
  <si>
    <t>Dhrs11</t>
  </si>
  <si>
    <t>Glutamate--cysteine ligase regulatory subunit</t>
  </si>
  <si>
    <t>Myosin light chain 4</t>
  </si>
  <si>
    <t>P09541</t>
  </si>
  <si>
    <t>Myl4</t>
  </si>
  <si>
    <t>Myeloperoxidase</t>
  </si>
  <si>
    <t>P11247</t>
  </si>
  <si>
    <t>Mpo</t>
  </si>
  <si>
    <t>Myosin regulatory light chain 2, skeletal muscle isoform</t>
  </si>
  <si>
    <t>P97457</t>
  </si>
  <si>
    <t>Mylpf</t>
  </si>
  <si>
    <t>Plasminogen</t>
  </si>
  <si>
    <t>Filamin-A</t>
  </si>
  <si>
    <t>Fetuin-B</t>
  </si>
  <si>
    <t>Fatty acid-binding protein, epidermal</t>
  </si>
  <si>
    <t>Ig gamma-3 chain C region</t>
  </si>
  <si>
    <t>Major urinary protein 17</t>
  </si>
  <si>
    <t>B5X0G2 (+2)</t>
  </si>
  <si>
    <t>Mup17</t>
  </si>
  <si>
    <t>Na(+)/H(+) exchange regulatory cofactor NHE-RF2</t>
  </si>
  <si>
    <t>Myosin light chain 1/3, skeletal muscle isoform</t>
  </si>
  <si>
    <t>P05977</t>
  </si>
  <si>
    <t>Myl1</t>
  </si>
  <si>
    <t>Ferritin heavy chain</t>
  </si>
  <si>
    <t>Complement factor H</t>
  </si>
  <si>
    <t>Antithrombin-III</t>
  </si>
  <si>
    <t>Murinoglobulin-1</t>
  </si>
  <si>
    <t>Crk-like protein</t>
  </si>
  <si>
    <t>Platelet glycoprotein 4</t>
  </si>
  <si>
    <t>Carbonic anhydrase 3</t>
  </si>
  <si>
    <t>Myotilin</t>
  </si>
  <si>
    <t>Q9JIF9</t>
  </si>
  <si>
    <t>Myot</t>
  </si>
  <si>
    <t>Bisphosphoglycerate mutase</t>
  </si>
  <si>
    <t>P15327</t>
  </si>
  <si>
    <t>Bpgm</t>
  </si>
  <si>
    <t>Vitamin D-binding protein</t>
  </si>
  <si>
    <t>Q9QVP4</t>
  </si>
  <si>
    <t>Myosin regulatory light chain 2, atrial isoform</t>
  </si>
  <si>
    <t>Myl7</t>
  </si>
  <si>
    <t>Hepatocyte growth factor activator</t>
  </si>
  <si>
    <t>Q9R098</t>
  </si>
  <si>
    <t>Hgfac</t>
  </si>
  <si>
    <t>41 C</t>
  </si>
  <si>
    <t>Clusterin</t>
  </si>
  <si>
    <t>Mannose-binding protein C</t>
  </si>
  <si>
    <t>P41317</t>
  </si>
  <si>
    <t>Mbl2</t>
  </si>
  <si>
    <t>Properdin</t>
  </si>
  <si>
    <t>Complement factor B</t>
  </si>
  <si>
    <t>P01867 (+1)</t>
  </si>
  <si>
    <t>Ig gamma-2B chain C region</t>
  </si>
  <si>
    <t>Transforming growth factor beta-1</t>
  </si>
  <si>
    <t>P04202</t>
  </si>
  <si>
    <t>Tgfb1</t>
  </si>
  <si>
    <t>Methylmalonyl-CoA mutase, mitochondrial</t>
  </si>
  <si>
    <t>Ferritin light chain 1</t>
  </si>
  <si>
    <t>Chromobox protein homolog 3</t>
  </si>
  <si>
    <t>Heterogeneous nuclear ribonucleoprotein F</t>
  </si>
  <si>
    <t>Q9Z2X1 (+1)</t>
  </si>
  <si>
    <t>Ig lambda-1 chain C region</t>
  </si>
  <si>
    <t>Q9CPV4-2</t>
  </si>
  <si>
    <t>Kininogen-1</t>
  </si>
  <si>
    <t>Isochorismatase domain-containing protein 2A</t>
  </si>
  <si>
    <t>Beta-2-glycoprotein 1</t>
  </si>
  <si>
    <t>Vimentin</t>
  </si>
  <si>
    <t>Isoform 2 of Tropomyosin alpha-3 chain</t>
  </si>
  <si>
    <t>Caspase-3</t>
  </si>
  <si>
    <t>P70677</t>
  </si>
  <si>
    <t>Casp3</t>
  </si>
  <si>
    <t>Haptoglobin</t>
  </si>
  <si>
    <t>Q61646</t>
  </si>
  <si>
    <t>Hp</t>
  </si>
  <si>
    <t>Complement C3</t>
  </si>
  <si>
    <t>Band 3 anion transport protein</t>
  </si>
  <si>
    <t>P04919</t>
  </si>
  <si>
    <t>Slc4a1</t>
  </si>
  <si>
    <t>Complement component C8 alpha chain</t>
  </si>
  <si>
    <t>Vitronectin</t>
  </si>
  <si>
    <t>Adenosylhomocysteinase</t>
  </si>
  <si>
    <t>Alpha-2-HS-glycoprotein</t>
  </si>
  <si>
    <t>Complement factor I</t>
  </si>
  <si>
    <t>Hemoglobin subunit beta-1</t>
  </si>
  <si>
    <t>Transketolase</t>
  </si>
  <si>
    <t>Aspartyl aminopeptidase</t>
  </si>
  <si>
    <t>Proteasome subunit alpha type-2</t>
  </si>
  <si>
    <t>Proteasome subunit beta type-7</t>
  </si>
  <si>
    <t>Carboxylesterase 1C</t>
  </si>
  <si>
    <t>SH3 domain-binding glutamic acid-rich-like protein</t>
  </si>
  <si>
    <t>Purine nucleoside phosphorylase</t>
  </si>
  <si>
    <t>Isoform 2 of Glyoxalase domain-containing protein 4</t>
  </si>
  <si>
    <t>Q8BND5 (+1)</t>
  </si>
  <si>
    <t>Sulfhydryl oxidase 1</t>
  </si>
  <si>
    <t>P70274</t>
  </si>
  <si>
    <t>Qsox1</t>
  </si>
  <si>
    <t>Serum albumin</t>
  </si>
  <si>
    <t>Selenoprotein P</t>
  </si>
  <si>
    <t>Q9JLT4-2</t>
  </si>
  <si>
    <t>Selenop</t>
  </si>
  <si>
    <t>Isoform 2 of Thioredoxin reductase 2, mitochondrial</t>
  </si>
  <si>
    <t>Inositol monophosphatase 1</t>
  </si>
  <si>
    <t>Ig gamma-2A chain C region secreted form</t>
  </si>
  <si>
    <t>Pregnancy zone protein</t>
  </si>
  <si>
    <t>Ig kappa chain V-VI region NQ2-17.4.1</t>
  </si>
  <si>
    <t>P04940 (+2)</t>
  </si>
  <si>
    <t>Endoplasmic reticulum resident protein 44</t>
  </si>
  <si>
    <t>Alpha-1-antitrypsin 1-1</t>
  </si>
  <si>
    <t>Histidine-rich glycoprotein</t>
  </si>
  <si>
    <t>Hydroxyacylglutathione hydrolase, mitochondrial</t>
  </si>
  <si>
    <t>P01787 (+4)</t>
  </si>
  <si>
    <t>Ig heavy chain V regions TEPC 15/S107/HPCM1/HPCM2/HPCM3</t>
  </si>
  <si>
    <t>Hemoglobin subunit alpha</t>
  </si>
  <si>
    <t>Q8BGD9</t>
  </si>
  <si>
    <t>Eukaryotic translation initiation factor 4B</t>
  </si>
  <si>
    <t>Eif4b</t>
  </si>
  <si>
    <t>Mannose-binding protein A</t>
  </si>
  <si>
    <t>Catalase</t>
  </si>
  <si>
    <t>Ig kappa chain V-II region 7S34.1</t>
  </si>
  <si>
    <t>Ficolin-1</t>
  </si>
  <si>
    <t>O70165</t>
  </si>
  <si>
    <t>Fcn1</t>
  </si>
  <si>
    <t>Titin</t>
  </si>
  <si>
    <t>A2ASS6</t>
  </si>
  <si>
    <t>Ttn</t>
  </si>
  <si>
    <t>3906 kDa</t>
  </si>
  <si>
    <t>498 C</t>
  </si>
  <si>
    <t>Lactoylglutathione lyase</t>
  </si>
  <si>
    <t>Annexin A5</t>
  </si>
  <si>
    <t>Alpha-1-antitrypsin 1-2</t>
  </si>
  <si>
    <t>Alpha-1-antitrypsin 1-4</t>
  </si>
  <si>
    <t>Ig heavy chain V region AC38 205.12</t>
  </si>
  <si>
    <t>cAMP-dependent protein kinase type I-alpha regulatory subunit</t>
  </si>
  <si>
    <t>Prkar1a</t>
  </si>
  <si>
    <t>Cofilin-1</t>
  </si>
  <si>
    <t>Destrin</t>
  </si>
  <si>
    <t>Serpin B6</t>
  </si>
  <si>
    <t>Proteasome subunit alpha type-3</t>
  </si>
  <si>
    <t>Selenium-binding protein 1</t>
  </si>
  <si>
    <t>Q8CC35-2</t>
  </si>
  <si>
    <t>Complement C4-B</t>
  </si>
  <si>
    <t>Ubiquitin carboxyl-terminal hydrolase isozyme L3</t>
  </si>
  <si>
    <t>Glutathione peroxidase 1</t>
  </si>
  <si>
    <t>Myosin light chain 3</t>
  </si>
  <si>
    <t>P09542</t>
  </si>
  <si>
    <t>Myl3</t>
  </si>
  <si>
    <t>Adenylyl cyclase-associated protein 1</t>
  </si>
  <si>
    <t>Heat shock protein beta-6</t>
  </si>
  <si>
    <t>Q5EBG6</t>
  </si>
  <si>
    <t>Hspb6</t>
  </si>
  <si>
    <t>Alpha-actinin-1</t>
  </si>
  <si>
    <t>Delta-aminolevulinic acid dehydratase</t>
  </si>
  <si>
    <t>Citrate lyase subunit beta-like protein, mitochondrial</t>
  </si>
  <si>
    <t>Immunoglobulin J chain</t>
  </si>
  <si>
    <t>Carbonic anhydrase 1</t>
  </si>
  <si>
    <t>P07758 (+1)</t>
  </si>
  <si>
    <t>Ig lambda-1 chain V region</t>
  </si>
  <si>
    <t>P01723 (+1)</t>
  </si>
  <si>
    <t>Ig mu chain C region</t>
  </si>
  <si>
    <t>Q0II04</t>
  </si>
  <si>
    <t>Hemopexin</t>
  </si>
  <si>
    <t>Ig kappa chain C region</t>
  </si>
  <si>
    <t>O08677</t>
  </si>
  <si>
    <t>Proteasome activator complex subunit 1</t>
  </si>
  <si>
    <t>Carbonic anhydrase 2</t>
  </si>
  <si>
    <t>6-pyruvoyl tetrahydrobiopterin synthase</t>
  </si>
  <si>
    <t>Triosephosphate isomerase</t>
  </si>
  <si>
    <t>Q9DBD0</t>
  </si>
  <si>
    <t>Inhibitor of carbonic anhydrase</t>
  </si>
  <si>
    <t>Ica</t>
  </si>
  <si>
    <t>Serine protease inhibitor A3K</t>
  </si>
  <si>
    <t>Serotransferrin</t>
  </si>
  <si>
    <t>CD5 antigen-like</t>
  </si>
  <si>
    <t>P49312</t>
  </si>
  <si>
    <t>Heterogeneous nuclear ribonucleoprotein A1</t>
  </si>
  <si>
    <t>Flavin reductase (NADPH)</t>
  </si>
  <si>
    <t>Complement component C8 gamma chain</t>
  </si>
  <si>
    <t>Branched-chain-amino-acid aminotransferase, mitochondrial</t>
  </si>
  <si>
    <t>Isoform Cytoplasmic of Glutathione reductase, mitochondrial</t>
  </si>
  <si>
    <t>Q9R0Y5 (+1)</t>
  </si>
  <si>
    <t>Adenylate kinase isoenzyme 1</t>
  </si>
  <si>
    <t>Peroxiredoxin-2</t>
  </si>
  <si>
    <t>Q9JKS4-3</t>
  </si>
  <si>
    <t>Ig heavy chain V region J558</t>
  </si>
  <si>
    <t>P01757</t>
  </si>
  <si>
    <t>Isoform 2 of Plasminogen activator inhibitor 1 RNA-binding protein</t>
  </si>
  <si>
    <t>Q9CY58-2</t>
  </si>
  <si>
    <t>Serbp1</t>
  </si>
  <si>
    <t>Rho GDP-dissociation inhibitor 1</t>
  </si>
  <si>
    <t>Isoform 2 of Synaptopodin</t>
  </si>
  <si>
    <t>Synpo</t>
  </si>
  <si>
    <t>Serine/threonine-protein phosphatase PP1-beta catalytic subunit</t>
  </si>
  <si>
    <t>Transthyretin</t>
  </si>
  <si>
    <t>Ig kappa chain V-VI region NQ2-6.1</t>
  </si>
  <si>
    <t>Ig kappa chain V-II region 26-10</t>
  </si>
  <si>
    <t>Aconitate hydratase, mitochondrial</t>
  </si>
  <si>
    <t>Ig kappa chain V-V region K2 (Fragment)</t>
  </si>
  <si>
    <t>Peptidyl-prolyl cis-trans isomerase A</t>
  </si>
  <si>
    <t>Nebulette</t>
  </si>
  <si>
    <t>Nebl</t>
  </si>
  <si>
    <t>Serine/threonine-protein phosphatase PP1-alpha catalytic subunit</t>
  </si>
  <si>
    <t>Alpha-enolase</t>
  </si>
  <si>
    <t>Q9WTR5</t>
  </si>
  <si>
    <t>Alpha-1-antitrypsin 1-5</t>
  </si>
  <si>
    <t>Ig gamma-1 chain C region secreted form</t>
  </si>
  <si>
    <t>Q9D1X0</t>
  </si>
  <si>
    <t>Cadherin-13</t>
  </si>
  <si>
    <t>Cdh13</t>
  </si>
  <si>
    <t>Superoxide dismutase [Cu-Zn]</t>
  </si>
  <si>
    <t>Nucleolar protein 3</t>
  </si>
  <si>
    <t>Nol3</t>
  </si>
  <si>
    <t>ES1 protein homolog, mitochondrial</t>
  </si>
  <si>
    <t>Phosphatidylethanolamine-binding protein 1</t>
  </si>
  <si>
    <t>Q9DBC7</t>
  </si>
  <si>
    <t>Fibrinogen gamma chain</t>
  </si>
  <si>
    <t>Fibrinogen beta chain</t>
  </si>
  <si>
    <t>P48787</t>
  </si>
  <si>
    <t>Delta(3,5)-Delta(2,4)-dienoyl-CoA isomerase, mitochondrial</t>
  </si>
  <si>
    <t>Troponin I, cardiac muscle</t>
  </si>
  <si>
    <t>Tnni3</t>
  </si>
  <si>
    <t>Acylphosphatase-2</t>
  </si>
  <si>
    <t>Growth factor receptor-bound protein 2</t>
  </si>
  <si>
    <t>Transaldolase</t>
  </si>
  <si>
    <t>Peroxiredoxin-4</t>
  </si>
  <si>
    <t>P63260</t>
  </si>
  <si>
    <t>Thioredoxin-dependent peroxide reductase, mitochondrial</t>
  </si>
  <si>
    <t>Septin-2</t>
  </si>
  <si>
    <t>Actin, cytoplasmic 2</t>
  </si>
  <si>
    <t>Actg1</t>
  </si>
  <si>
    <t>Glutathione peroxidase 3</t>
  </si>
  <si>
    <t>Complement component C8 beta chain</t>
  </si>
  <si>
    <t>UMP-CMP kinase</t>
  </si>
  <si>
    <t>P01804</t>
  </si>
  <si>
    <t>Nucleoside diphosphate kinase A</t>
  </si>
  <si>
    <t>Ig heavy chain V-III region HPC76 (Fragment)</t>
  </si>
  <si>
    <t>P21550</t>
  </si>
  <si>
    <t>Dihydrolipoyl dehydrogenase, mitochondrial</t>
  </si>
  <si>
    <t>Proteasome subunit alpha type-6</t>
  </si>
  <si>
    <t>Beta-enolase</t>
  </si>
  <si>
    <t>Eno3</t>
  </si>
  <si>
    <t>Oxygen-dependent coproporphyrinogen-III oxidase, mitochondrial</t>
  </si>
  <si>
    <t>Isoform 3 of LIM domain-binding protein 3</t>
  </si>
  <si>
    <t>Ldb3</t>
  </si>
  <si>
    <t>Proteasome subunit beta type-2</t>
  </si>
  <si>
    <t>Ig kappa chain V-V region MOPC 41</t>
  </si>
  <si>
    <t>Proteasome subunit alpha type-5</t>
  </si>
  <si>
    <t>Q9JI91</t>
  </si>
  <si>
    <t>Proteasome subunit alpha type-7</t>
  </si>
  <si>
    <t>Alpha-actinin-2</t>
  </si>
  <si>
    <t>Q60597-3</t>
  </si>
  <si>
    <t>Actn2</t>
  </si>
  <si>
    <t>Superoxide dismutase [Mn], mitochondrial</t>
  </si>
  <si>
    <t>Peroxiredoxin-5, mitochondrial</t>
  </si>
  <si>
    <t>Isoform 3 of 2-oxoglutarate dehydrogenase, mitochondrial</t>
  </si>
  <si>
    <t>P01868 (+1)</t>
  </si>
  <si>
    <t>Poly(rC)-binding protein 1</t>
  </si>
  <si>
    <t>Transgelin</t>
  </si>
  <si>
    <t>Thioredoxin</t>
  </si>
  <si>
    <t>Q9CQ62</t>
  </si>
  <si>
    <t>Proteasome subunit beta type-5</t>
  </si>
  <si>
    <t>Dihydropyrimidinase-related protein 3</t>
  </si>
  <si>
    <t>2,4-dienoyl-CoA reductase, mitochondrial</t>
  </si>
  <si>
    <t>Decr1</t>
  </si>
  <si>
    <t>Proteasome subunit beta type-3</t>
  </si>
  <si>
    <t>Myosin-binding protein C, cardiac-type</t>
  </si>
  <si>
    <t>Mybpc3</t>
  </si>
  <si>
    <t>141 kDa</t>
  </si>
  <si>
    <t>Malate dehydrogenase, mitochondrial</t>
  </si>
  <si>
    <t>Peroxiredoxin-6</t>
  </si>
  <si>
    <t>Ig alpha chain C region</t>
  </si>
  <si>
    <t>NADH dehydrogenase [ubiquinone] iron-sulfur protein 3, mitochondrial</t>
  </si>
  <si>
    <t>Proteasome subunit beta type-4</t>
  </si>
  <si>
    <t>Histidine triad nucleotide-binding protein 1</t>
  </si>
  <si>
    <t>Glutathione S-transferase Mu 2</t>
  </si>
  <si>
    <t>Calreticulin</t>
  </si>
  <si>
    <t>Nucleoside diphosphate kinase B</t>
  </si>
  <si>
    <t>NADH dehydrogenase [ubiquinone] flavoprotein 1, mitochondrial</t>
  </si>
  <si>
    <t>Q9JHU2</t>
  </si>
  <si>
    <t>Cytochrome b-c1 complex subunit Rieske, mitochondrial</t>
  </si>
  <si>
    <t>Dihydropyrimidinase-related protein 2</t>
  </si>
  <si>
    <t>Cytochrome c oxidase subunit 5A, mitochondrial</t>
  </si>
  <si>
    <t>Actin, alpha cardiac muscle 1</t>
  </si>
  <si>
    <t>Ig kappa chain V-V region HP R16.7</t>
  </si>
  <si>
    <t>Proteasome subunit alpha type-4</t>
  </si>
  <si>
    <t>Methylglutaconyl-CoA hydratase, mitochondrial</t>
  </si>
  <si>
    <t>Elongation factor 1-beta</t>
  </si>
  <si>
    <t>Proteasome subunit beta type-1</t>
  </si>
  <si>
    <t>P03977</t>
  </si>
  <si>
    <t>60S ribosomal protein L12</t>
  </si>
  <si>
    <t>Glutathione S-transferase Mu 1</t>
  </si>
  <si>
    <t>P01644 (+1)</t>
  </si>
  <si>
    <t>BAG family molecular chaperone regulator 3</t>
  </si>
  <si>
    <t>Bag3</t>
  </si>
  <si>
    <t>Ig kappa chain V-III region 50S10.1</t>
  </si>
  <si>
    <t>Low molecular weight phosphotyrosine protein phosphatase</t>
  </si>
  <si>
    <t>Q3UTJ2-2</t>
  </si>
  <si>
    <t>Adiponectin</t>
  </si>
  <si>
    <t>Adipoq</t>
  </si>
  <si>
    <t>Cytochrome b-c1 complex subunit 1, mitochondrial</t>
  </si>
  <si>
    <t>Aspartate aminotransferase, cytoplasmic</t>
  </si>
  <si>
    <t>Isoform 2 of Sorbin and SH3 domain-containing protein 2</t>
  </si>
  <si>
    <t>Q6P8J7</t>
  </si>
  <si>
    <t>Sorbs2</t>
  </si>
  <si>
    <t>145 kDa</t>
  </si>
  <si>
    <t>Protein DJ-1</t>
  </si>
  <si>
    <t>Creatine kinase B-type</t>
  </si>
  <si>
    <t>Adapter molecule crk</t>
  </si>
  <si>
    <t>Creatine kinase S-type, mitochondrial</t>
  </si>
  <si>
    <t>Ckmt2</t>
  </si>
  <si>
    <t>Peroxiredoxin-1</t>
  </si>
  <si>
    <t>Endonuclease G, mitochondrial</t>
  </si>
  <si>
    <t>Moesin</t>
  </si>
  <si>
    <t>Q9WUZ7</t>
  </si>
  <si>
    <t>Cytochrome c oxidase subunit 4 isoform 1, mitochondrial</t>
  </si>
  <si>
    <t>SH3 domain-binding glutamic acid-rich protein</t>
  </si>
  <si>
    <t>P07310</t>
  </si>
  <si>
    <t>Sh3bgr</t>
  </si>
  <si>
    <t>Mitochondrial fission 1 protein</t>
  </si>
  <si>
    <t>Creatine kinase M-type</t>
  </si>
  <si>
    <t>Ckm</t>
  </si>
  <si>
    <t>Cytosolic non-specific dipeptidase</t>
  </si>
  <si>
    <t>ATP synthase subunit d, mitochondrial</t>
  </si>
  <si>
    <t>Long-chain specific acyl-CoA dehydrogenase, mitochondrial</t>
  </si>
  <si>
    <t>Protein disulfide-isomerase</t>
  </si>
  <si>
    <t>Glycerol-3-phosphate phosphatase</t>
  </si>
  <si>
    <t>Glutathione S-transferase P 1</t>
  </si>
  <si>
    <t>Heterogeneous nuclear ribonucleoproteins A2/B1</t>
  </si>
  <si>
    <t>Annexin A2</t>
  </si>
  <si>
    <t>Histidine triad nucleotide-binding protein 2, mitochondrial</t>
  </si>
  <si>
    <t>Cytochrome c oxidase subunit 5B, mitochondrial</t>
  </si>
  <si>
    <t>Fructose-1,6-bisphosphatase 1</t>
  </si>
  <si>
    <t>Ubiquitin-like protein ISG15</t>
  </si>
  <si>
    <t>Q9D6Y7-2</t>
  </si>
  <si>
    <t>Isoform 2 of Mitochondrial peptide methionine sulfoxide reductase</t>
  </si>
  <si>
    <t>P01796 (+3)</t>
  </si>
  <si>
    <t>Proteasome subunit alpha type-1</t>
  </si>
  <si>
    <t>P57776-3</t>
  </si>
  <si>
    <t>60 kDa heat shock protein, mitochondrial</t>
  </si>
  <si>
    <t>Q9CPY7</t>
  </si>
  <si>
    <t>Ig heavy chain V-III region A4</t>
  </si>
  <si>
    <t>Isoform 3 of Elongation factor 1-delta</t>
  </si>
  <si>
    <t>Cytosol aminopeptidase</t>
  </si>
  <si>
    <t>Transitional endoplasmic reticulum ATPase</t>
  </si>
  <si>
    <t>Malate dehydrogenase, cytoplasmic</t>
  </si>
  <si>
    <t>Profilin-1</t>
  </si>
  <si>
    <t>Electron transfer flavoprotein subunit beta</t>
  </si>
  <si>
    <t>Succinate dehydrogenase [ubiquinone] iron-sulfur subunit, mitochondrial</t>
  </si>
  <si>
    <t>Succinate-semialdehyde dehydrogenase, mitochondrial</t>
  </si>
  <si>
    <t>Enoyl-CoA hydratase, mitochondrial</t>
  </si>
  <si>
    <t>Pyruvate dehydrogenase protein X component, mitochondrial</t>
  </si>
  <si>
    <t>Q8BFR5</t>
  </si>
  <si>
    <t>Methylcrotonoyl-CoA carboxylase beta chain, mitochondrial</t>
  </si>
  <si>
    <t>O70468</t>
  </si>
  <si>
    <t>Elongation factor Tu, mitochondrial</t>
  </si>
  <si>
    <t>Tufm</t>
  </si>
  <si>
    <t>Cofilin-2</t>
  </si>
  <si>
    <t>NADH dehydrogenase [ubiquinone] flavoprotein 2, mitochondrial</t>
  </si>
  <si>
    <t>Galectin-1</t>
  </si>
  <si>
    <t>Citrate synthase, mitochondrial</t>
  </si>
  <si>
    <t>Phosphoglycerate kinase 1</t>
  </si>
  <si>
    <t>Protein phosphatase 1 regulatory subunit 7</t>
  </si>
  <si>
    <t>Succinate dehydrogenase [ubiquinone] flavoprotein subunit, mitochondrial</t>
  </si>
  <si>
    <t>Q9DBF1 (+1)</t>
  </si>
  <si>
    <t>Transgelin-2</t>
  </si>
  <si>
    <t>Succinyl-CoA:3-ketoacid coenzyme A transferase 1, mitochondrial</t>
  </si>
  <si>
    <t>Q9DCT8</t>
  </si>
  <si>
    <t>14-3-3 protein zeta/delta</t>
  </si>
  <si>
    <t>Medium-chain specific acyl-CoA dehydrogenase, mitochondrial</t>
  </si>
  <si>
    <t>Cysteine-rich protein 2</t>
  </si>
  <si>
    <t>P01642</t>
  </si>
  <si>
    <t>Crip2</t>
  </si>
  <si>
    <t>Insulin-degrading enzyme</t>
  </si>
  <si>
    <t>Q9D0M3-2</t>
  </si>
  <si>
    <t>Hydroxyacyl-coenzyme A dehydrogenase, mitochondrial</t>
  </si>
  <si>
    <t>Ig kappa chain V-V region L7 (Fragment)</t>
  </si>
  <si>
    <t>Q8CI51-3</t>
  </si>
  <si>
    <t>Gm10881</t>
  </si>
  <si>
    <t>Retinal dehydrogenase 1</t>
  </si>
  <si>
    <t>Isoform 2 of Cytochrome c1, heme protein, mitochondrial</t>
  </si>
  <si>
    <t>Palmdelphin</t>
  </si>
  <si>
    <t>Q149B8</t>
  </si>
  <si>
    <t>Palmd</t>
  </si>
  <si>
    <t>40S ribosomal protein SA</t>
  </si>
  <si>
    <t>Q99M71</t>
  </si>
  <si>
    <t>Isoform 3 of PDZ and LIM domain protein 5</t>
  </si>
  <si>
    <t>Pdlim5</t>
  </si>
  <si>
    <t>Fatty acid-binding protein, adipocyte</t>
  </si>
  <si>
    <t>Isocitrate dehydrogenase [NAD] subunit alpha, mitochondrial</t>
  </si>
  <si>
    <t>PGC-1 and ERR-induced regulator in muscle protein 1</t>
  </si>
  <si>
    <t>Perm1</t>
  </si>
  <si>
    <t>Mammalian ependymin-related protein 1</t>
  </si>
  <si>
    <t>Epdr1</t>
  </si>
  <si>
    <t>78 kDa glucose-regulated protein</t>
  </si>
  <si>
    <t>Q60994</t>
  </si>
  <si>
    <t>Heterogeneous nuclear ribonucleoprotein H</t>
  </si>
  <si>
    <t>High mobility group protein B1</t>
  </si>
  <si>
    <t>Translationally-controlled tumor protein</t>
  </si>
  <si>
    <t>P52503</t>
  </si>
  <si>
    <t>Eukaryotic translation initiation factor 5A-1</t>
  </si>
  <si>
    <t>L-lactate dehydrogenase B chain</t>
  </si>
  <si>
    <t>Selenide, water dikinase 1</t>
  </si>
  <si>
    <t>Protein phosphatase 1 regulatory subunit 12B</t>
  </si>
  <si>
    <t>O09131</t>
  </si>
  <si>
    <t>Ppp1r12b</t>
  </si>
  <si>
    <t>NADH-ubiquinone oxidoreductase 75 kDa subunit, mitochondrial</t>
  </si>
  <si>
    <t>NADH dehydrogenase [ubiquinone] iron-sulfur protein 6, mitochondrial</t>
  </si>
  <si>
    <t>Ndufs6</t>
  </si>
  <si>
    <t>Heterogeneous nuclear ribonucleoprotein A/B</t>
  </si>
  <si>
    <t>26S proteasome non-ATPase regulatory subunit 9</t>
  </si>
  <si>
    <t>Vinculin</t>
  </si>
  <si>
    <t>Alpha-aminoadipic semialdehyde dehydrogenase</t>
  </si>
  <si>
    <t>Glutathione S-transferase omega-1</t>
  </si>
  <si>
    <t>Gsto1</t>
  </si>
  <si>
    <t>Heat shock cognate 71 kDa protein</t>
  </si>
  <si>
    <t>3-ketoacyl-CoA thiolase, mitochondrial</t>
  </si>
  <si>
    <t>P99029</t>
  </si>
  <si>
    <t>Methylthioribulose-1-phosphate dehydratase</t>
  </si>
  <si>
    <t>Isoform M1 of Pyruvate kinase PKM</t>
  </si>
  <si>
    <t>14-3-3 protein gamma</t>
  </si>
  <si>
    <t>NADH dehydrogenase [ubiquinone] 1 alpha subcomplex subunit 9, mitochondrial</t>
  </si>
  <si>
    <t>Carboxylesterase 1D</t>
  </si>
  <si>
    <t>14-3-3 protein epsilon</t>
  </si>
  <si>
    <t>Fructose-bisphosphate aldolase A</t>
  </si>
  <si>
    <t>Cytochrome c, somatic</t>
  </si>
  <si>
    <t>NADH dehydrogenase [ubiquinone] 1 alpha subcomplex subunit 2</t>
  </si>
  <si>
    <t>P50462</t>
  </si>
  <si>
    <t>Nascent polypeptide-associated complex subunit alpha, muscle-specific form</t>
  </si>
  <si>
    <t>Aspartate aminotransferase, mitochondrial</t>
  </si>
  <si>
    <t>Q9JJW5</t>
  </si>
  <si>
    <t>Proteasome subunit beta type-6</t>
  </si>
  <si>
    <t>P04247</t>
  </si>
  <si>
    <t>ATP synthase subunit alpha, mitochondrial</t>
  </si>
  <si>
    <t>Q9JLV1</t>
  </si>
  <si>
    <t>Dihydrolipoyllysine-residue succinyltransferase component of 2-oxoglutarate dehydrogenase complex, mitochondrial</t>
  </si>
  <si>
    <t>NADH dehydrogenase [ubiquinone] iron-sulfur protein 2, mitochondrial</t>
  </si>
  <si>
    <t>P97807</t>
  </si>
  <si>
    <t>Cysteine and glycine-rich protein 3</t>
  </si>
  <si>
    <t>Csrp3</t>
  </si>
  <si>
    <t>Enoyl-CoA delta isomerase 1, mitochondrial</t>
  </si>
  <si>
    <t>Myoglobin</t>
  </si>
  <si>
    <t>Mb</t>
  </si>
  <si>
    <t>Fumarate hydratase, mitochondrial</t>
  </si>
  <si>
    <t>Acetyl-CoA acetyltransferase, mitochondrial</t>
  </si>
  <si>
    <t>Methylmalonate-semialdehyde dehydrogenase [acylating], mitochondrial</t>
  </si>
  <si>
    <t>Iron-sulfur cluster assembly 2 homolog, mitochondrial</t>
  </si>
  <si>
    <t>Aldehyde dehydrogenase, mitochondrial</t>
  </si>
  <si>
    <t>Very long-chain specific acyl-CoA dehydrogenase, mitochondrial</t>
  </si>
  <si>
    <t>Inorganic pyrophosphatase 2, mitochondrial</t>
  </si>
  <si>
    <t>Cytochrome c oxidase subunit 2</t>
  </si>
  <si>
    <t>NADH dehydrogenase [ubiquinone] iron-sulfur protein 4, mitochondrial</t>
  </si>
  <si>
    <t>ADP/ATP translocase 1</t>
  </si>
  <si>
    <t>Q02566</t>
  </si>
  <si>
    <t>Myosin-6</t>
  </si>
  <si>
    <t>Q8BG95</t>
  </si>
  <si>
    <t>Myh6</t>
  </si>
  <si>
    <t>224 kDa</t>
  </si>
  <si>
    <t>L-lactate dehydrogenase A chain</t>
  </si>
  <si>
    <t>NADH dehydrogenase [ubiquinone] 1 beta subcomplex subunit 10</t>
  </si>
  <si>
    <t>Isocitrate dehydrogenase [NADP], mitochondrial</t>
  </si>
  <si>
    <t>Trifunctional enzyme subunit beta, mitochondrial</t>
  </si>
  <si>
    <t>Isoform 3 of Heterogeneous nuclear ribonucleoprotein D0</t>
  </si>
  <si>
    <t>Microtubule-associated protein tau</t>
  </si>
  <si>
    <t>P10637</t>
  </si>
  <si>
    <t>Mapt</t>
  </si>
  <si>
    <t>S-phase kinase-associated protein 1</t>
  </si>
  <si>
    <t>Q9CRB6</t>
  </si>
  <si>
    <t>Tubulin polymerization-promoting protein family member 3</t>
  </si>
  <si>
    <t>Q8C1B7</t>
  </si>
  <si>
    <t>Tppp3</t>
  </si>
  <si>
    <t>Septin-11</t>
  </si>
  <si>
    <t>Phosphoglycerate mutase 2</t>
  </si>
  <si>
    <t>Apoptosis-inducing factor 1, mitochondrial</t>
  </si>
  <si>
    <t>Heat shock 70 kDa protein 4</t>
  </si>
  <si>
    <t>Succinate--CoA ligase [ADP/GDP-forming] subunit alpha, mitochondrial</t>
  </si>
  <si>
    <t>P51125 (+1)</t>
  </si>
  <si>
    <t>Calpastatin</t>
  </si>
  <si>
    <t>Cast</t>
  </si>
  <si>
    <t>Trifunctional enzyme subunit alpha, mitochondrial</t>
  </si>
  <si>
    <t>Q3UZA1</t>
  </si>
  <si>
    <t>Hydroxymethylglutaryl-CoA lyase, mitochondrial</t>
  </si>
  <si>
    <t>Stress-70 protein, mitochondrial</t>
  </si>
  <si>
    <t>CapZ-interacting protein</t>
  </si>
  <si>
    <t>Rcsd1</t>
  </si>
  <si>
    <t>Phosphoglycerate mutase 1</t>
  </si>
  <si>
    <t>Q4ZJN1</t>
  </si>
  <si>
    <t>Protein disulfide-isomerase A3</t>
  </si>
  <si>
    <t>O55126</t>
  </si>
  <si>
    <t>Complement C1q and tumor necrosis factor-related protein 9</t>
  </si>
  <si>
    <t>C1qtnf9</t>
  </si>
  <si>
    <t>Protein NipSnap homolog 2</t>
  </si>
  <si>
    <t>Q01279</t>
  </si>
  <si>
    <t>Nipsnap2</t>
  </si>
  <si>
    <t>Cytochrome b-c1 complex subunit 2, mitochondrial</t>
  </si>
  <si>
    <t>Myozenin-2</t>
  </si>
  <si>
    <t>Myoz2</t>
  </si>
  <si>
    <t>Epidermal growth factor receptor</t>
  </si>
  <si>
    <t>Egfr</t>
  </si>
  <si>
    <t>135 kDa</t>
  </si>
  <si>
    <t>60 C</t>
  </si>
  <si>
    <t>ATP synthase subunit gamma, mitochondrial</t>
  </si>
  <si>
    <t>Fibrinogen alpha chain</t>
  </si>
  <si>
    <t>Persulfide dioxygenase ETHE1, mitochondrial</t>
  </si>
  <si>
    <t>Electron transfer flavoprotein-ubiquinone oxidoreductase, mitochondrial</t>
  </si>
  <si>
    <t>Copper homeostasis protein cutC homolog</t>
  </si>
  <si>
    <t>Aminoacylase-1</t>
  </si>
  <si>
    <t>Pyruvate dehydrogenase E1 component subunit beta, mitochondrial</t>
  </si>
  <si>
    <t>Electron transfer flavoprotein subunit alpha, mitochondrial</t>
  </si>
  <si>
    <t>Short-chain specific acyl-CoA dehydrogenase, mitochondrial</t>
  </si>
  <si>
    <t>MICOS complex subunit Mic19</t>
  </si>
  <si>
    <t>Ubiquitin-40S ribosomal protein S27a</t>
  </si>
  <si>
    <t>Thioredoxin-like protein 1</t>
  </si>
  <si>
    <t>Phospholipid hydroperoxide glutathione peroxidase, mitochondrial</t>
  </si>
  <si>
    <t>NADH dehydrogenase [ubiquinone] iron-sulfur protein 7, mitochondrial</t>
  </si>
  <si>
    <t>Q60932 (+1)</t>
  </si>
  <si>
    <t>Voltage-dependent anion-selective channel protein 1</t>
  </si>
  <si>
    <t>O55143-2</t>
  </si>
  <si>
    <t>Tropomyosin alpha-1 chain</t>
  </si>
  <si>
    <t>Tpm1</t>
  </si>
  <si>
    <t>GMP reductase 1</t>
  </si>
  <si>
    <t>P19123</t>
  </si>
  <si>
    <t>Isoform 2 of Sarcoplasmic/endoplasmic reticulum calcium ATPase 2</t>
  </si>
  <si>
    <t>Atp2a2</t>
  </si>
  <si>
    <t>Glyoxylate reductase/hydroxypyruvate reductase</t>
  </si>
  <si>
    <t>Troponin C, slow skeletal and cardiac muscles</t>
  </si>
  <si>
    <t>Tnnc1</t>
  </si>
  <si>
    <t>3-hydroxyisobutyrate dehydrogenase, mitochondrial</t>
  </si>
  <si>
    <t>Pyruvate dehydrogenase E1 component subunit alpha, somatic form, mitochondrial</t>
  </si>
  <si>
    <t>Probable aminopeptidase NPEPL1</t>
  </si>
  <si>
    <t>Dihydrolipoyllysine-residue acetyltransferase component of pyruvate dehydrogenase complex, mitochondrial</t>
  </si>
  <si>
    <t>Betaine--homocysteine S-methyltransferase 1</t>
  </si>
  <si>
    <t>Q7TQ48</t>
  </si>
  <si>
    <t>Sarcalumenin</t>
  </si>
  <si>
    <t>Srl</t>
  </si>
  <si>
    <t>Desmoplakin</t>
  </si>
  <si>
    <t>Q63918</t>
  </si>
  <si>
    <t>Acyl-coenzyme A thioesterase 13</t>
  </si>
  <si>
    <t>Q9CQR4</t>
  </si>
  <si>
    <t>Acot13</t>
  </si>
  <si>
    <t>Caveolae-associated protein 2</t>
  </si>
  <si>
    <t>Cavin2</t>
  </si>
  <si>
    <t>Glyceraldehyde-3-phosphate dehydrogenase</t>
  </si>
  <si>
    <t>Ran-specific GTPase-activating protein</t>
  </si>
  <si>
    <t>Q9WTP6 (+1)</t>
  </si>
  <si>
    <t>Adenylate kinase 2, mitochondrial</t>
  </si>
  <si>
    <t>Acylpyruvase FAHD1, mitochondrial</t>
  </si>
  <si>
    <t>Elongation factor 2</t>
  </si>
  <si>
    <t>Q78IK4</t>
  </si>
  <si>
    <t>Phosphoglucomutase-1</t>
  </si>
  <si>
    <t>Isovaleryl-CoA dehydrogenase, mitochondrial</t>
  </si>
  <si>
    <t>Regulator of microtubule dynamics protein 1</t>
  </si>
  <si>
    <t>ADP/ATP translocase 2</t>
  </si>
  <si>
    <t>P58771</t>
  </si>
  <si>
    <t>Nexilin</t>
  </si>
  <si>
    <t>Nexn</t>
  </si>
  <si>
    <t>Glucose-6-phosphate isomerase</t>
  </si>
  <si>
    <t>Q7TPW1</t>
  </si>
  <si>
    <t>Phosphate carrier protein, mitochondrial</t>
  </si>
  <si>
    <t>Acetyl-coenzyme A synthetase 2-like, mitochondrial</t>
  </si>
  <si>
    <t>Methionine-R-sulfoxide reductase B2, mitochondrial</t>
  </si>
  <si>
    <t>Heterogeneous nuclear ribonucleoprotein A3</t>
  </si>
  <si>
    <t>Voltage-dependent anion-selective channel protein 2</t>
  </si>
  <si>
    <t>ATP synthase F(0) complex subunit B1, mitochondrial</t>
  </si>
  <si>
    <t>O-acetyl-ADP-ribose deacetylase MACROD1</t>
  </si>
  <si>
    <t>Q922B1</t>
  </si>
  <si>
    <t>Macrod1</t>
  </si>
  <si>
    <t>FAD-linked sulfhydryl oxidase ALR</t>
  </si>
  <si>
    <t>von Willebrand factor A domain-containing protein 1</t>
  </si>
  <si>
    <t>Q8R2Z5</t>
  </si>
  <si>
    <t>Vwa1</t>
  </si>
  <si>
    <t>Protein NDRG2</t>
  </si>
  <si>
    <t>Q9QYG0 (+1)</t>
  </si>
  <si>
    <t>Ndrg2</t>
  </si>
  <si>
    <t>Heat shock protein HSP 90-beta</t>
  </si>
  <si>
    <t>Heterogeneous nuclear ribonucleoprotein K</t>
  </si>
  <si>
    <t>P61979 (+2)</t>
  </si>
  <si>
    <t>Dihydropyrimidinase-related protein 1</t>
  </si>
  <si>
    <t>Crmp1</t>
  </si>
  <si>
    <t>Elongation factor 1-alpha 2</t>
  </si>
  <si>
    <t>P97427</t>
  </si>
  <si>
    <t>Eef1a2</t>
  </si>
  <si>
    <t>UPF0160 protein MYG1, mitochondrial</t>
  </si>
  <si>
    <t>Acyl-coenzyme A thioesterase 2, mitochondrial</t>
  </si>
  <si>
    <t>Q9QYR9</t>
  </si>
  <si>
    <t>Acot2</t>
  </si>
  <si>
    <t>Sorbin and SH3 domain-containing protein 1</t>
  </si>
  <si>
    <t>Q62417</t>
  </si>
  <si>
    <t>Sorbs1</t>
  </si>
  <si>
    <t>143 kDa</t>
  </si>
  <si>
    <t>ATP-dependent 6-phosphofructokinase, muscle type</t>
  </si>
  <si>
    <t>P47857</t>
  </si>
  <si>
    <t>Pfkm</t>
  </si>
  <si>
    <t>Voltage-dependent anion-selective channel protein 3</t>
  </si>
  <si>
    <t>Q60931</t>
  </si>
  <si>
    <t>Vdac3</t>
  </si>
  <si>
    <t>Glycogen phosphorylase, muscle form</t>
  </si>
  <si>
    <t>Q9WUB3</t>
  </si>
  <si>
    <t>Pygm</t>
  </si>
  <si>
    <t>ATP synthase subunit O, mitochondrial</t>
  </si>
  <si>
    <t>NADH dehydrogenase [ubiquinone] 1 alpha subcomplex subunit 10, mitochondrial</t>
  </si>
  <si>
    <t>Nucleoside diphosphate-linked moiety X motif 8</t>
  </si>
  <si>
    <t>Q9CR24</t>
  </si>
  <si>
    <t>Nudt8</t>
  </si>
  <si>
    <t>Tubulin alpha-1B chain</t>
  </si>
  <si>
    <t>P05213</t>
  </si>
  <si>
    <t>Tuba1b</t>
  </si>
  <si>
    <t>Polymeric immunoglobulin receptor</t>
  </si>
  <si>
    <t>O70570</t>
  </si>
  <si>
    <t>Pigr</t>
  </si>
  <si>
    <t>Fructose-bisphosphate aldolase B</t>
  </si>
  <si>
    <t>Succinate--CoA ligase [GDP-forming] subunit beta, mitochondrial</t>
  </si>
  <si>
    <t>NADH dehydrogenase [ubiquinone] 1 alpha subcomplex subunit 8</t>
  </si>
  <si>
    <t>Carnitine O-palmitoyltransferase 2, mitochondrial</t>
  </si>
  <si>
    <t>WD repeat-containing protein 1</t>
  </si>
  <si>
    <t>Estradiol 17-beta-dehydrogenase 8</t>
  </si>
  <si>
    <t>Q62446</t>
  </si>
  <si>
    <t>Eukaryotic initiation factor 4A-II</t>
  </si>
  <si>
    <t>P50171 (+1)</t>
  </si>
  <si>
    <t>[Pyruvate dehydrogenase (acetyl-transferring)] kinase isozyme 1, mitochondrial</t>
  </si>
  <si>
    <t>O88935 (+1)</t>
  </si>
  <si>
    <t>Pdk1</t>
  </si>
  <si>
    <t>Monocarboxylate transporter 1</t>
  </si>
  <si>
    <t>P10630 (+1)</t>
  </si>
  <si>
    <t>Slc16a1</t>
  </si>
  <si>
    <t>Peptidyl-prolyl cis-trans isomerase FKBP3</t>
  </si>
  <si>
    <t>Fkbp3</t>
  </si>
  <si>
    <t>Synapsin-1</t>
  </si>
  <si>
    <t>Q8BGH2</t>
  </si>
  <si>
    <t>Syn1</t>
  </si>
  <si>
    <t>Delta-1-pyrroline-5-carboxylate dehydrogenase, mitochondrial</t>
  </si>
  <si>
    <t>Sorting and assembly machinery component 50 homolog</t>
  </si>
  <si>
    <t>Samm50</t>
  </si>
  <si>
    <t>Ubiquitin-like modifier-activating enzyme 1</t>
  </si>
  <si>
    <t>Q8BFP9</t>
  </si>
  <si>
    <t>Dihydropteridine reductase</t>
  </si>
  <si>
    <t>P53986</t>
  </si>
  <si>
    <t>Isocitrate dehydrogenase [NAD] subunit gamma 1, mitochondrial</t>
  </si>
  <si>
    <t>P70404</t>
  </si>
  <si>
    <t>Idh3g</t>
  </si>
  <si>
    <t>Mitochondrial 2-oxoglutarate/malate carrier protein</t>
  </si>
  <si>
    <t>P62631</t>
  </si>
  <si>
    <t>CAP-Gly domain-containing linker protein 1</t>
  </si>
  <si>
    <t>3-hydroxyacyl-CoA dehydrogenase type-2</t>
  </si>
  <si>
    <t>Tubulin alpha-4A chain</t>
  </si>
  <si>
    <t>Fructose-bisphosphate aldolase C</t>
  </si>
  <si>
    <t>Ribosyldihydronicotinamide dehydrogenase [quinone]</t>
  </si>
  <si>
    <t>Aflatoxin B1 aldehyde reductase member 2</t>
  </si>
  <si>
    <t>Methylcrotonoyl-CoA carboxylase subunit alpha, mitochondrial</t>
  </si>
  <si>
    <t>Mccc1</t>
  </si>
  <si>
    <t>Ribosome-recycling factor, mitochondrial</t>
  </si>
  <si>
    <t>Q99MR8</t>
  </si>
  <si>
    <t>Caveolae-associated protein 4</t>
  </si>
  <si>
    <t>Cavin4</t>
  </si>
  <si>
    <t>Glutamate dehydrogenase 1, mitochondrial</t>
  </si>
  <si>
    <t>A2AMM0</t>
  </si>
  <si>
    <t>Carnitine O-acetyltransferase</t>
  </si>
  <si>
    <t>P47934</t>
  </si>
  <si>
    <t>Crat</t>
  </si>
  <si>
    <t>Prohibitin</t>
  </si>
  <si>
    <t>Glutathione S-transferase kappa 1</t>
  </si>
  <si>
    <t>NADH dehydrogenase [ubiquinone] 1 beta subcomplex subunit 7</t>
  </si>
  <si>
    <t>Ndufb7</t>
  </si>
  <si>
    <t>Ubiquinone biosynthesis protein COQ9, mitochondrial</t>
  </si>
  <si>
    <t>Calcium-binding mitochondrial carrier protein Aralar1</t>
  </si>
  <si>
    <t>Lipoamide acyltransferase component of branched-chain alpha-keto acid dehydrogenase complex, mitochondrial</t>
  </si>
  <si>
    <t>Sodium/potassium-transporting ATPase subunit beta-1</t>
  </si>
  <si>
    <t>Junction plakoglobin</t>
  </si>
  <si>
    <t>MICOS complex subunit Mic27</t>
  </si>
  <si>
    <t>Q8QZS1</t>
  </si>
  <si>
    <t>Apool</t>
  </si>
  <si>
    <t>3-hydroxyisobutyryl-CoA hydrolase, mitochondrial</t>
  </si>
  <si>
    <t>Hibch</t>
  </si>
  <si>
    <t>Sepiapterin reductase</t>
  </si>
  <si>
    <t>P41216</t>
  </si>
  <si>
    <t>Long-chain-fatty-acid--CoA ligase 1</t>
  </si>
  <si>
    <t>Q8CI94</t>
  </si>
  <si>
    <t>Acsl1</t>
  </si>
  <si>
    <t>Glycogen phosphorylase, brain form</t>
  </si>
  <si>
    <t>Q924X2</t>
  </si>
  <si>
    <t>Pygb</t>
  </si>
  <si>
    <t>Carnitine O-palmitoyltransferase 1, muscle isoform</t>
  </si>
  <si>
    <t>Cpt1b</t>
  </si>
  <si>
    <t>Succinate--CoA ligase [ADP-forming] subunit beta, mitochondrial</t>
  </si>
  <si>
    <t>D-beta-hydroxybutyrate dehydrogenase, mitochondrial</t>
  </si>
  <si>
    <t>Tubulin beta-4B chain</t>
  </si>
  <si>
    <t>Q9CR61</t>
  </si>
  <si>
    <t>Syntaxin-binding protein 1</t>
  </si>
  <si>
    <t>O08599 (+1)</t>
  </si>
  <si>
    <t>Stxbp1</t>
  </si>
  <si>
    <t>MICOS complex subunit Mic60</t>
  </si>
  <si>
    <t>Q8CAQ8 (+1)</t>
  </si>
  <si>
    <t>Propionyl-CoA carboxylase beta chain, mitochondrial</t>
  </si>
  <si>
    <t>Calcium-binding mitochondrial carrier protein Aralar2</t>
  </si>
  <si>
    <t>Sodium/potassium-transporting ATPase subunit alpha-1</t>
  </si>
  <si>
    <t>DR enriched</t>
  </si>
  <si>
    <t>Gray</t>
  </si>
  <si>
    <t>No Change</t>
  </si>
  <si>
    <t>Blue</t>
  </si>
  <si>
    <t xml:space="preserve">AL enriched </t>
  </si>
  <si>
    <t>Green</t>
  </si>
  <si>
    <t>Cysteine Residues</t>
  </si>
  <si>
    <t>DR/AL Spectral Count Ratio</t>
  </si>
  <si>
    <t>Supplementary Data 10: Dietary Impact on the Heart Persulfidome (Spectral Counting)</t>
  </si>
  <si>
    <t>Protein names</t>
  </si>
  <si>
    <t>Majority protein IDs</t>
  </si>
  <si>
    <t>Gene names</t>
  </si>
  <si>
    <t>Mol. weight [kDa]</t>
  </si>
  <si>
    <t>Intensity Heart AL1</t>
  </si>
  <si>
    <t>Intensity Heart AL2</t>
  </si>
  <si>
    <t>Intensity Heart AL3</t>
  </si>
  <si>
    <t>Intensity Heart AL4</t>
  </si>
  <si>
    <t>Intensity Heart DR1</t>
  </si>
  <si>
    <t>Intensity Heart DR2</t>
  </si>
  <si>
    <t>Intensity Heart DR3</t>
  </si>
  <si>
    <t>Intensity Heart DR4</t>
  </si>
  <si>
    <t>Intensity Heart DR5</t>
  </si>
  <si>
    <t>DR/AL intensity ratio</t>
  </si>
  <si>
    <t>Sepp1</t>
  </si>
  <si>
    <t>Nitrilase homolog 1</t>
  </si>
  <si>
    <t>Q8VDK1</t>
  </si>
  <si>
    <t>Nit1</t>
  </si>
  <si>
    <t>Hepatocyte growth factor activator;Hepatocyte growth factor activator short chain;Hepatocyte growth factor activator long chain</t>
  </si>
  <si>
    <t>Ig lambda-3 chain C region;Ig lambda-2 chain C region</t>
  </si>
  <si>
    <t>P01845;P01844</t>
  </si>
  <si>
    <t>Iglc3;Iglc2</t>
  </si>
  <si>
    <t>Ig heavy chain V region 6.96</t>
  </si>
  <si>
    <t>P18528</t>
  </si>
  <si>
    <t>Caspase-3;Caspase-3 subunit p17;Caspase-3 subunit p12</t>
  </si>
  <si>
    <t>Igj</t>
  </si>
  <si>
    <t>Mitochondrial carnitine/acylcarnitine carrier protein</t>
  </si>
  <si>
    <t>Q9Z2Z6</t>
  </si>
  <si>
    <t>Slc25a20</t>
  </si>
  <si>
    <t>Platelet-activating factor acetylhydrolase IB subunit beta</t>
  </si>
  <si>
    <t>Q61206</t>
  </si>
  <si>
    <t>Pafah1b2</t>
  </si>
  <si>
    <t>Succinyl-CoA ligase [ADP-forming] subunit beta, mitochondrial</t>
  </si>
  <si>
    <t>Sarcoplasmic/endoplasmic reticulum calcium ATPase 2</t>
  </si>
  <si>
    <t>O55143</t>
  </si>
  <si>
    <t>P51125</t>
  </si>
  <si>
    <t>Ornithine aminotransferase, mitochondrial</t>
  </si>
  <si>
    <t>P29758</t>
  </si>
  <si>
    <t>Oat</t>
  </si>
  <si>
    <t>Alpha-crystallin B chain</t>
  </si>
  <si>
    <t>P23927</t>
  </si>
  <si>
    <t>Cryab</t>
  </si>
  <si>
    <t>Vacuolar protein sorting-associated protein 26A</t>
  </si>
  <si>
    <t>P40336</t>
  </si>
  <si>
    <t>Vps26a</t>
  </si>
  <si>
    <t>Trifunctional enzyme subunit alpha, mitochondrial;Long-chain enoyl-CoA hydratase;Long chain 3-hydroxyacyl-CoA dehydrogenase</t>
  </si>
  <si>
    <t>Cytochrome c oxidase subunit NDUFA4</t>
  </si>
  <si>
    <t>Q62425</t>
  </si>
  <si>
    <t>Ndufa4</t>
  </si>
  <si>
    <t>Succinyl-CoA ligase [GDP-forming] subunit beta, mitochondrial</t>
  </si>
  <si>
    <t>Fumarylacetoacetate hydrolase domain-containing protein 2A</t>
  </si>
  <si>
    <t>Q3TC72</t>
  </si>
  <si>
    <t>Fahd2</t>
  </si>
  <si>
    <t>Q9QYG0</t>
  </si>
  <si>
    <t>Signal recognition particle 54 kDa protein</t>
  </si>
  <si>
    <t>P14576</t>
  </si>
  <si>
    <t>Srp54</t>
  </si>
  <si>
    <t>Tropomyosin alpha-4 chain</t>
  </si>
  <si>
    <t>Q6IRU2</t>
  </si>
  <si>
    <t>Tpm4</t>
  </si>
  <si>
    <t>Phosphomannomutase 2</t>
  </si>
  <si>
    <t>Q9Z2M7</t>
  </si>
  <si>
    <t>Pmm2</t>
  </si>
  <si>
    <t>Trifunctional enzyme subunit beta, mitochondrial;3-ketoacyl-CoA thiolase</t>
  </si>
  <si>
    <t>Serine/threonine-protein phosphatase PP1-gamma catalytic subunit</t>
  </si>
  <si>
    <t>P63087</t>
  </si>
  <si>
    <t>Ppp1cc</t>
  </si>
  <si>
    <t>Fatty acid-binding protein, heart</t>
  </si>
  <si>
    <t>P11404</t>
  </si>
  <si>
    <t>Fabp3</t>
  </si>
  <si>
    <t>EH domain-containing protein 4</t>
  </si>
  <si>
    <t>Q9EQP2</t>
  </si>
  <si>
    <t>Ehd4</t>
  </si>
  <si>
    <t>Periplakin</t>
  </si>
  <si>
    <t>Q9R269</t>
  </si>
  <si>
    <t>Ppl</t>
  </si>
  <si>
    <t>P62962;CON__P02584</t>
  </si>
  <si>
    <t>Tubulin beta-4B chain;Tubulin beta-2B chain;Tubulin beta-4A chain</t>
  </si>
  <si>
    <t>P68372;Q9CWF2;Q9D6F9</t>
  </si>
  <si>
    <t>Tubb4b;Tubb2b;Tubb4a</t>
  </si>
  <si>
    <t>Microtubule-associated protein 4</t>
  </si>
  <si>
    <t>P27546</t>
  </si>
  <si>
    <t>Map4</t>
  </si>
  <si>
    <t>Bifunctional epoxide hydrolase 2;Cytosolic epoxide hydrolase 2;Lipid-phosphate phosphatase</t>
  </si>
  <si>
    <t>P34914</t>
  </si>
  <si>
    <t>Ephx2</t>
  </si>
  <si>
    <t>Fibrinogen alpha chain;Fibrinopeptide A;Fibrinogen alpha chain</t>
  </si>
  <si>
    <t>P01867</t>
  </si>
  <si>
    <t>DAZ-associated protein 1</t>
  </si>
  <si>
    <t>Q9JII5</t>
  </si>
  <si>
    <t>Dazap1</t>
  </si>
  <si>
    <t>ATP synthase subunit beta, mitochondrial</t>
  </si>
  <si>
    <t>P56480</t>
  </si>
  <si>
    <t>Atp5b</t>
  </si>
  <si>
    <t>NADH dehydrogenase [ubiquinone] iron-sulfur protein 8, mitochondrial</t>
  </si>
  <si>
    <t>Q8K3J1</t>
  </si>
  <si>
    <t>Ndufs8</t>
  </si>
  <si>
    <t>Transforming growth factor beta-1;Latency-associated peptide</t>
  </si>
  <si>
    <t>Acyl-coenzyme A thioesterase THEM4</t>
  </si>
  <si>
    <t>Q3UUI3</t>
  </si>
  <si>
    <t>Them4</t>
  </si>
  <si>
    <t>Complement factor I;Complement factor I heavy chain;Complement factor I light chain</t>
  </si>
  <si>
    <t>P50171</t>
  </si>
  <si>
    <t>Ig kappa chain V-V region HP 91A3;Ig kappa chain V-V regions</t>
  </si>
  <si>
    <t>P01648;P01649</t>
  </si>
  <si>
    <t>Acyl-coenzyme A thioesterase 13;Acyl-coenzyme A thioesterase 13, N-terminally processed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</si>
  <si>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</si>
  <si>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Elongation factor 1-delta</t>
  </si>
  <si>
    <t>P57776</t>
  </si>
  <si>
    <t>ATP synthase subunit f, mitochondrial</t>
  </si>
  <si>
    <t>P56135</t>
  </si>
  <si>
    <t>Atp5j2</t>
  </si>
  <si>
    <t>Serine/arginine-rich splicing factor 1</t>
  </si>
  <si>
    <t>Q6PDM2</t>
  </si>
  <si>
    <t>Srsf1</t>
  </si>
  <si>
    <t>Ig lambda-1 chain V region;Ig lambda-1 chain V region S43;Ig lambda-2 chain V region;Ig lambda-2 chain V region MOPC 315;Ig lambda-1 chain V region H2020</t>
  </si>
  <si>
    <t>P01723;P01727;P01728;P01729;P01726</t>
  </si>
  <si>
    <t>Peroxidasin homolog</t>
  </si>
  <si>
    <t>Q3UQ28</t>
  </si>
  <si>
    <t>Pxdn</t>
  </si>
  <si>
    <t>P13020</t>
  </si>
  <si>
    <t>Syntenin-1</t>
  </si>
  <si>
    <t>O08992</t>
  </si>
  <si>
    <t>Sdcbp</t>
  </si>
  <si>
    <t>Glutaredoxin-3</t>
  </si>
  <si>
    <t>Q9CQM9</t>
  </si>
  <si>
    <t>Glrx3</t>
  </si>
  <si>
    <t>Isochorismatase domain-containing protein 2A, mitochondrial</t>
  </si>
  <si>
    <t>Q8CAQ8</t>
  </si>
  <si>
    <t>NEDD8-conjugating enzyme Ubc12</t>
  </si>
  <si>
    <t>P61082</t>
  </si>
  <si>
    <t>Ube2m</t>
  </si>
  <si>
    <t>Gbas</t>
  </si>
  <si>
    <t>Succinyl-CoA ligase [ADP/GDP-forming] subunit alpha, mitochondrial</t>
  </si>
  <si>
    <t>Tubulin beta-5 chain</t>
  </si>
  <si>
    <t>P99024</t>
  </si>
  <si>
    <t>Tubb5</t>
  </si>
  <si>
    <t>Polymerase I and transcript release factor</t>
  </si>
  <si>
    <t>O54724</t>
  </si>
  <si>
    <t>Ptrf</t>
  </si>
  <si>
    <t>Tubulin alpha-1B chain;Tubulin alpha-1C chain;Tubulin alpha-1A chain;Tubulin alpha-3 chain</t>
  </si>
  <si>
    <t>P05213;P68373;P68369;P05214</t>
  </si>
  <si>
    <t>Tuba1b;Tuba1c;Tuba1a;Tuba3a</t>
  </si>
  <si>
    <t>Serine/threonine-protein phosphatase 2A 65 kDa regulatory subunit A alpha isoform</t>
  </si>
  <si>
    <t>Q76MZ3</t>
  </si>
  <si>
    <t>Ppp2r1a</t>
  </si>
  <si>
    <t>CUGBP Elav-like family member 2</t>
  </si>
  <si>
    <t>Q9Z0H4</t>
  </si>
  <si>
    <t>Celf2</t>
  </si>
  <si>
    <t>Ubiquitin fusion degradation protein 1 homolog</t>
  </si>
  <si>
    <t>P70362</t>
  </si>
  <si>
    <t>Ufd1l</t>
  </si>
  <si>
    <t>Acyl-coenzyme A thioesterase 2, mitochondrial;Acyl-coenzyme A thioesterase 1</t>
  </si>
  <si>
    <t>Q9QYR9;O55137</t>
  </si>
  <si>
    <t>Acot2;Acot1</t>
  </si>
  <si>
    <t>P61979</t>
  </si>
  <si>
    <t>Cytosolic acyl coenzyme A thioester hydrolase</t>
  </si>
  <si>
    <t>Q91V12</t>
  </si>
  <si>
    <t>Acot7</t>
  </si>
  <si>
    <t>Acylamino-acid-releasing enzyme</t>
  </si>
  <si>
    <t>Q8R146</t>
  </si>
  <si>
    <t>Apeh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</si>
  <si>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</si>
  <si>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P62984;P62983;P0CG49;P0CG50</t>
  </si>
  <si>
    <t>Uba52;Rps27a;Ubb;Ubc</t>
  </si>
  <si>
    <t>Ig kappa chain V-V region MOPC 173</t>
  </si>
  <si>
    <t>P01643</t>
  </si>
  <si>
    <t>Tetratricopeptide repeat protein 38</t>
  </si>
  <si>
    <t>A3KMP2</t>
  </si>
  <si>
    <t>Ttc38</t>
  </si>
  <si>
    <t>Rab GDP dissociation inhibitor beta</t>
  </si>
  <si>
    <t>Q61598</t>
  </si>
  <si>
    <t>Gdi2</t>
  </si>
  <si>
    <t>Perilipin-3</t>
  </si>
  <si>
    <t>Q9DBG5</t>
  </si>
  <si>
    <t>Plin3</t>
  </si>
  <si>
    <t>Cytochrome b-c1 complex subunit Rieske, mitochondrial;Cytochrome b-c1 complex subunit 11</t>
  </si>
  <si>
    <t>NADH dehydrogenase [ubiquinone] 1 alpha subcomplex subunit 12</t>
  </si>
  <si>
    <t>Q7TMF3</t>
  </si>
  <si>
    <t>Ndufa12</t>
  </si>
  <si>
    <t>Interleukin-1 receptor accessory protein</t>
  </si>
  <si>
    <t>Q61730</t>
  </si>
  <si>
    <t>Il1rap</t>
  </si>
  <si>
    <t>Ferritin heavy chain;Ferritin heavy chain, N-terminally processed</t>
  </si>
  <si>
    <t>ATP synthase subunit delta, mitochondrial</t>
  </si>
  <si>
    <t>Q9D3D9</t>
  </si>
  <si>
    <t>Atp5d</t>
  </si>
  <si>
    <t>WASH complex subunit strumpellin</t>
  </si>
  <si>
    <t>Q8C2E7</t>
  </si>
  <si>
    <t>Kiaa0196</t>
  </si>
  <si>
    <t>Prothrombin;Activation peptide fragment 1;Activation peptide fragment 2;Thrombin light chain;Thrombin heavy chain</t>
  </si>
  <si>
    <t>P19221</t>
  </si>
  <si>
    <t>F2</t>
  </si>
  <si>
    <t>WD repeat-containing protein 19</t>
  </si>
  <si>
    <t>Q3UGF1</t>
  </si>
  <si>
    <t>Wdr19</t>
  </si>
  <si>
    <t>UV excision repair protein RAD23 homolog B</t>
  </si>
  <si>
    <t>P54728</t>
  </si>
  <si>
    <t>Rad23b</t>
  </si>
  <si>
    <t>Major urinary protein 6;Major urinary protein 17;Major urinary proteins 11 and 8;Major urinary protein 2;Major urinary protein 1</t>
  </si>
  <si>
    <t>A2BIM8;P02762;B5X0G2;P04938;P11589;P11588</t>
  </si>
  <si>
    <t>Mup9;Mup6;Mup17;Mup8;Mup2;Mup1</t>
  </si>
  <si>
    <t>Q8BND5</t>
  </si>
  <si>
    <t>Receptor expression-enhancing protein 5</t>
  </si>
  <si>
    <t>Q60870</t>
  </si>
  <si>
    <t>Reep5</t>
  </si>
  <si>
    <t>Elongation factor 1-gamma</t>
  </si>
  <si>
    <t>Q9D8N0</t>
  </si>
  <si>
    <t>Eef1g</t>
  </si>
  <si>
    <t>Troponin T, cardiac muscle</t>
  </si>
  <si>
    <t>P50752</t>
  </si>
  <si>
    <t>Tnnt2</t>
  </si>
  <si>
    <t>Ig heavy chain V region 5-84;Ig heavy chain V region 914</t>
  </si>
  <si>
    <t>P18525;P18527</t>
  </si>
  <si>
    <t>O08599</t>
  </si>
  <si>
    <t>Desmin</t>
  </si>
  <si>
    <t>P31001</t>
  </si>
  <si>
    <t>Des</t>
  </si>
  <si>
    <t>Ig kappa chain V-V region L7</t>
  </si>
  <si>
    <t>Q60932</t>
  </si>
  <si>
    <t>Glutathione S-transferase A3</t>
  </si>
  <si>
    <t>P30115</t>
  </si>
  <si>
    <t>Gsta3</t>
  </si>
  <si>
    <t>PH and SEC7 domain-containing protein 2</t>
  </si>
  <si>
    <t>Q6P1I6</t>
  </si>
  <si>
    <t>Psd2</t>
  </si>
  <si>
    <t>Ig kappa chain V-III region PC 3741/TEPC 111</t>
  </si>
  <si>
    <t>P01660</t>
  </si>
  <si>
    <t>Ig kappa chain V-III region PC 2880/PC 1229;Ig kappa chain V-III region MOPC 70;Ig kappa chain V-III region PC 7132</t>
  </si>
  <si>
    <t>P01654;P01656;P01655</t>
  </si>
  <si>
    <t>Docking protein 6;Docking protein 5</t>
  </si>
  <si>
    <t>Q2MHE5;Q91ZM9</t>
  </si>
  <si>
    <t>Dok6;Dok5</t>
  </si>
  <si>
    <t>Cytochrome b-c1 complex subunit 6, mitochondrial</t>
  </si>
  <si>
    <t>P99028</t>
  </si>
  <si>
    <t>Uqcrh</t>
  </si>
  <si>
    <t>Myosin regulatory light chain 2, ventricular/cardiac muscle isoform</t>
  </si>
  <si>
    <t>P51667</t>
  </si>
  <si>
    <t>Myl2</t>
  </si>
  <si>
    <t>Thioredoxin reductase 2, mitochondrial</t>
  </si>
  <si>
    <t>Q9JLT4</t>
  </si>
  <si>
    <t>PITH domain-containing protein 1</t>
  </si>
  <si>
    <t>Q8BWR2</t>
  </si>
  <si>
    <t>Pithd1</t>
  </si>
  <si>
    <t>Deoxynucleoside triphosphate triphosphohydrolase SAMHD1</t>
  </si>
  <si>
    <t>Q60710</t>
  </si>
  <si>
    <t>Samhd1</t>
  </si>
  <si>
    <t>NFU1 iron-sulfur cluster scaffold homolog, mitochondrial</t>
  </si>
  <si>
    <t>Q9QZ23</t>
  </si>
  <si>
    <t>Nfu1</t>
  </si>
  <si>
    <t>Ig kappa chain V-VI region J539;Ig kappa chain V-VI region SAPC 10;Ig kappa chain V-VI region TEPC 601/TEPC 191;Ig kappa chain V-VI region XRPC 24;Ig kappa chain V-VI region XRPC 44</t>
  </si>
  <si>
    <t>P01679;P01678;P01677;P01676;P01675</t>
  </si>
  <si>
    <t>Serine/threonine-protein phosphatase 2A catalytic subunit alpha isoform;Serine/threonine-protein phosphatase 2A catalytic subunit beta isoform</t>
  </si>
  <si>
    <t>P63330;P62715</t>
  </si>
  <si>
    <t>Ppp2ca;Ppp2cb</t>
  </si>
  <si>
    <t>Haptoglobin;Haptoglobin alpha chain;Haptoglobin beta chain</t>
  </si>
  <si>
    <t>Pyridoxal kinase</t>
  </si>
  <si>
    <t>Q8K183</t>
  </si>
  <si>
    <t>Pdxk</t>
  </si>
  <si>
    <t>Cytochrome c1, heme protein, mitochondrial</t>
  </si>
  <si>
    <t>Q9D0M3</t>
  </si>
  <si>
    <t>Ig heavy chain V region VH558 B4;Ig heavy chain V region 1-62-3;Ig heavy chain V region AC38 15.3</t>
  </si>
  <si>
    <t>P06328;P01754;P06329</t>
  </si>
  <si>
    <t>Ighv1-62-3</t>
  </si>
  <si>
    <t>Proline synthase co-transcribed bacterial homolog protein</t>
  </si>
  <si>
    <t>Q9Z2Y8</t>
  </si>
  <si>
    <t>Prosc</t>
  </si>
  <si>
    <t>14 kDa phosphohistidine phosphatase</t>
  </si>
  <si>
    <t>Q9DAK9</t>
  </si>
  <si>
    <t>Phpt1</t>
  </si>
  <si>
    <t>Plasminogen;Plasmin heavy chain A;Activation peptide;Angiostatin;Plasmin heavy chain A, short form;Plasmin light chain B</t>
  </si>
  <si>
    <t>Protein disulfide-isomerase A6</t>
  </si>
  <si>
    <t>Q922R8</t>
  </si>
  <si>
    <t>Pdia6</t>
  </si>
  <si>
    <t>Myosin-8;Myosin-4;Myosin-1;Myosin-3</t>
  </si>
  <si>
    <t>P13542;Q5SX39;Q5SX40;P13541</t>
  </si>
  <si>
    <t>Myh8;Myh4;Myh1;Myh3</t>
  </si>
  <si>
    <t>Pyruvate kinase PKM</t>
  </si>
  <si>
    <t>P52480</t>
  </si>
  <si>
    <t>Inter alpha-trypsin inhibitor, heavy chain 4</t>
  </si>
  <si>
    <t>A6X935</t>
  </si>
  <si>
    <t>Itih4</t>
  </si>
  <si>
    <t>LIM domain-binding protein 3</t>
  </si>
  <si>
    <t>Q9JKS4</t>
  </si>
  <si>
    <t>Ras-related protein Rab-6A;Ras-related protein Rab-6B;Ras-related protein Rab-39A</t>
  </si>
  <si>
    <t>P35279;P61294;Q8BHD0</t>
  </si>
  <si>
    <t>Rab6a;Rab6b;Rab39a</t>
  </si>
  <si>
    <t>Protein deglycase DJ-1</t>
  </si>
  <si>
    <t>14-3-3 protein beta/alpha;14-3-3 protein beta/alpha, N-terminally processed</t>
  </si>
  <si>
    <t>Q9CQV8</t>
  </si>
  <si>
    <t>Ywhab</t>
  </si>
  <si>
    <t>O89020</t>
  </si>
  <si>
    <t>Zyxin</t>
  </si>
  <si>
    <t>Q62523</t>
  </si>
  <si>
    <t>Zyx</t>
  </si>
  <si>
    <t>Histone H2A type 1-K;Histone H2A type 1-F;Histone H2A type 3;Histone H2A type 2-A;Histone H2A type 1-H;Histone H2A.J;Histone H2A type 2-C;Histone H2A.Z;Histone H2A type 2-B;Histone H2A.V;Histone H2AX</t>
  </si>
  <si>
    <t>C0HKE6;C0HKE9;C0HKE1;C0HKE8;C0HKE2;C0HKE3;C0HKE4;C0HKE5;C0HKE7;Q8CGP7;Q8CGP5;Q8BFU2;Q6GSS7;Q8CGP6;Q8R1M2;Q64523;P0C0S6;Q64522;Q3THW5;P27661</t>
  </si>
  <si>
    <t>Hist1h2ak;Hist1h2af;Hist3h2a;Hist2h2aa1;Hist1h2ah;H2afj;Hist2h2ac;H2afz;Hist2h2ab;H2afv;H2afx</t>
  </si>
  <si>
    <t>Ig heavy chain V-III region HPC76</t>
  </si>
  <si>
    <t>Myeloperoxidase;Myeloperoxidase light chain;Myeloperoxidase heavy chain</t>
  </si>
  <si>
    <t>Calpain small subunit 1</t>
  </si>
  <si>
    <t>O88456</t>
  </si>
  <si>
    <t>Capns1</t>
  </si>
  <si>
    <t>Ig kappa chain V19-17;Ig kappa chain V-V region MOPC 21</t>
  </si>
  <si>
    <t>P01633;P01634</t>
  </si>
  <si>
    <t>Igk-V19-17</t>
  </si>
  <si>
    <t>Ig kappa chain V-VI region NQ5-78.2.6;Ig kappa chain V-VI region NQ2-48.2.2;Ig kappa chain V-VI region NQ2-17.4.1;Ig kappa chain V-VI region NQ6-8.3.1</t>
  </si>
  <si>
    <t>P04944;P04941;P04940;P04943</t>
  </si>
  <si>
    <t>Serum deprivation-response protein</t>
  </si>
  <si>
    <t>Sdpr</t>
  </si>
  <si>
    <t>Apolipoprotein A-IV</t>
  </si>
  <si>
    <t>P06728</t>
  </si>
  <si>
    <t>Apoa4</t>
  </si>
  <si>
    <t>GTP-binding nuclear protein Ran;GTP-binding nuclear protein Ran, testis-specific isoform</t>
  </si>
  <si>
    <t>P62827;Q61820</t>
  </si>
  <si>
    <t>Ran;Rasl2-9</t>
  </si>
  <si>
    <t>Kynurenine--oxoglutarate transaminase 3</t>
  </si>
  <si>
    <t>Q71RI9</t>
  </si>
  <si>
    <t>Ccbl2</t>
  </si>
  <si>
    <t>Ig kappa chain V-III region PC 7183;Ig kappa chain V-III region PC 7043;Ig kappa chain V-III region PC 7210;Ig kappa chain V-III region CBPC 101;Ig kappa chain V-III region PC 7769</t>
  </si>
  <si>
    <t>P01666;P01665;P01668;P01664;P01669</t>
  </si>
  <si>
    <t>Alpha-actinin-4;Alpha-actinin-1</t>
  </si>
  <si>
    <t>P57780;Q7TPR4</t>
  </si>
  <si>
    <t>Actn4;Actn1</t>
  </si>
  <si>
    <t>Moesin;Radixin</t>
  </si>
  <si>
    <t>P26041;P26043</t>
  </si>
  <si>
    <t>Msn;Rdx</t>
  </si>
  <si>
    <t>PDZ and LIM domain protein 1</t>
  </si>
  <si>
    <t>O70400</t>
  </si>
  <si>
    <t>Pdlim1</t>
  </si>
  <si>
    <t>Sorbin and SH3 domain-containing protein 2</t>
  </si>
  <si>
    <t>Q3UTJ2</t>
  </si>
  <si>
    <t>Plasminogen activator inhibitor 1 RNA-binding protein</t>
  </si>
  <si>
    <t>Q9CY58</t>
  </si>
  <si>
    <t>Fibrinogen beta chain;Fibrinopeptide B;Fibrinogen beta chain</t>
  </si>
  <si>
    <t>Murinoglobulin-1;Murinoglobulin-2</t>
  </si>
  <si>
    <t>P28665;P28666</t>
  </si>
  <si>
    <t>Mug1;Mug2</t>
  </si>
  <si>
    <t>Alpha-1-antitrypsin 1-3;Alpha-1-antitrypsin 1-1</t>
  </si>
  <si>
    <t>Q00896;P07758</t>
  </si>
  <si>
    <t>Serpina1c;Serpina1a</t>
  </si>
  <si>
    <t>Heterogeneous nuclear ribonucleoprotein D0</t>
  </si>
  <si>
    <t>Q60668</t>
  </si>
  <si>
    <t>Glyoxalase domain-containing protein 4</t>
  </si>
  <si>
    <t>Q9CPV4</t>
  </si>
  <si>
    <t>Q9DBF1</t>
  </si>
  <si>
    <t>TOM1-like protein 2</t>
  </si>
  <si>
    <t>Q5SRX1</t>
  </si>
  <si>
    <t>Tom1l2</t>
  </si>
  <si>
    <t>Mitochondrial-processing peptidase subunit alpha</t>
  </si>
  <si>
    <t>Q9DC61</t>
  </si>
  <si>
    <t>Pmpca</t>
  </si>
  <si>
    <t>Endoplasmic reticulum resident protein 29</t>
  </si>
  <si>
    <t>P57759</t>
  </si>
  <si>
    <t>Erp29</t>
  </si>
  <si>
    <t>Synaptopodin</t>
  </si>
  <si>
    <t>Q8CC35</t>
  </si>
  <si>
    <t>Ig heavy chain V-III region ABE-47N;Ig heavy chain V-III region U61;Ig heavy chain V-III region A4;Ig heavy chain V-III region J606;Ig heavy chain V region AMPC1;Ig heavy chain V-III region T957;Ig heavy chain V-III region W3082</t>
  </si>
  <si>
    <t>P01799;P01797;P01796;P01801;P01803;P01800;P01802</t>
  </si>
  <si>
    <t>Basigin</t>
  </si>
  <si>
    <t>P18572</t>
  </si>
  <si>
    <t>Bsg</t>
  </si>
  <si>
    <t>Hemoglobin subunit beta-1;Hemoglobin subunit beta-2</t>
  </si>
  <si>
    <t>P02088;P02089</t>
  </si>
  <si>
    <t>Hbb-b1;Hbb-b2</t>
  </si>
  <si>
    <t>Gamma-enolase</t>
  </si>
  <si>
    <t>P17183</t>
  </si>
  <si>
    <t>Eno2</t>
  </si>
  <si>
    <t>Septin-7</t>
  </si>
  <si>
    <t>O55131</t>
  </si>
  <si>
    <t>Methionine-R-sulfoxide reductase B3, mitochondrial</t>
  </si>
  <si>
    <t>Q8BU85</t>
  </si>
  <si>
    <t>Msrb3</t>
  </si>
  <si>
    <t>Proteasome subunit beta type-8</t>
  </si>
  <si>
    <t>P28063</t>
  </si>
  <si>
    <t>Psmb8</t>
  </si>
  <si>
    <t>Peptidyl-prolyl cis-trans isomerase A;Peptidyl-prolyl cis-trans isomerase A, N-terminally processed</t>
  </si>
  <si>
    <t>Selenium-binding protein 1;Selenium-binding protein 2</t>
  </si>
  <si>
    <t>P17563;Q63836</t>
  </si>
  <si>
    <t>Selenbp1;Selenbp2</t>
  </si>
  <si>
    <t>Lamina-associated polypeptide 2, isoforms beta/delta/epsilon/gamma;Lamina-associated polypeptide 2, isoforms alpha/zeta</t>
  </si>
  <si>
    <t>Q61029;Q61033</t>
  </si>
  <si>
    <t>Tmpo</t>
  </si>
  <si>
    <t>Protein S100-A9</t>
  </si>
  <si>
    <t>P31725</t>
  </si>
  <si>
    <t>S100a9</t>
  </si>
  <si>
    <t>Apolipoprotein A-I;Proapolipoprotein A-I;Truncated apolipoprotein A-I</t>
  </si>
  <si>
    <t>Q00623</t>
  </si>
  <si>
    <t>Apoa1</t>
  </si>
  <si>
    <t>Beta-actin-like protein 2</t>
  </si>
  <si>
    <t>Q8BFZ3</t>
  </si>
  <si>
    <t>Actbl2</t>
  </si>
  <si>
    <t>Ubiquitin-conjugating enzyme E2 variant 2;Ubiquitin-conjugating enzyme E2 variant 1</t>
  </si>
  <si>
    <t>Q9D2M8;Q9CZY3</t>
  </si>
  <si>
    <t>Ube2v2;Ube2v1</t>
  </si>
  <si>
    <t>Gamma-glutamylcyclotransferase</t>
  </si>
  <si>
    <t>Q9D7X8</t>
  </si>
  <si>
    <t>Ggct</t>
  </si>
  <si>
    <t>Ig kappa chain V-V region MOPC 149</t>
  </si>
  <si>
    <t>P01636</t>
  </si>
  <si>
    <t>Palladin</t>
  </si>
  <si>
    <t>Q9ET54</t>
  </si>
  <si>
    <t>Palld</t>
  </si>
  <si>
    <t>Chromobox protein homolog 3;Chromobox protein homolog 1</t>
  </si>
  <si>
    <t>P23198;P83917</t>
  </si>
  <si>
    <t>Cbx3;Cbx1</t>
  </si>
  <si>
    <t>2-oxoglutarate dehydrogenase, mitochondrial</t>
  </si>
  <si>
    <t>Q60597</t>
  </si>
  <si>
    <t>Actin, cytoplasmic 2;Actin, cytoplasmic 2, N-terminally processed</t>
  </si>
  <si>
    <t>Iron-sulfur cluster assembly enzyme ISCU, mitochondrial</t>
  </si>
  <si>
    <t>Q9D7P6</t>
  </si>
  <si>
    <t>Iscu</t>
  </si>
  <si>
    <t>Q9R0Y5</t>
  </si>
  <si>
    <t>Cytochrome c oxidase assembly factor 7</t>
  </si>
  <si>
    <t>Q921H9</t>
  </si>
  <si>
    <t>Coa7</t>
  </si>
  <si>
    <t>Serine protease HTRA2, mitochondrial</t>
  </si>
  <si>
    <t>Q9JIY5</t>
  </si>
  <si>
    <t>Htra2</t>
  </si>
  <si>
    <t>P06745;CON__Q3ZBD7</t>
  </si>
  <si>
    <t>Thioredoxin reductase 1, cytoplasmic</t>
  </si>
  <si>
    <t>Q9JMH6</t>
  </si>
  <si>
    <t>Txnrd1</t>
  </si>
  <si>
    <t>Alpha-2-macroglobulin;Alpha-2-macroglobulin 165 kDa subunit;Alpha-2-macroglobulin 35 kDa subunit</t>
  </si>
  <si>
    <t>A2m</t>
  </si>
  <si>
    <t>Ig heavy chain V region PJ14;Ig heavy chain V region MOPC 141</t>
  </si>
  <si>
    <t>P01820;P01819</t>
  </si>
  <si>
    <t>Kininogen-1;Kininogen-1 heavy chain;Bradykinin;Kininogen-1 light chain</t>
  </si>
  <si>
    <t>Heterogeneous nuclear ribonucleoprotein Q</t>
  </si>
  <si>
    <t>Q7TMK9</t>
  </si>
  <si>
    <t>Syncrip</t>
  </si>
  <si>
    <t>Ig heavy chain V region M511;Ig heavy chain V region HPCG14;Ig heavy chain V region HPCM6;Ig heavy chain V region H8;Ig heavy chain V regions TEPC 15/S107/HPCM1/HPCM2/HPCM3</t>
  </si>
  <si>
    <t>P01790;P01794;P01791;P01788;P01787</t>
  </si>
  <si>
    <t>Ig gamma-1 chain C region secreted form;Ig gamma-1 chain C region, membrane-bound form</t>
  </si>
  <si>
    <t>P01868;P01869</t>
  </si>
  <si>
    <t>Mitochondrial peptide methionine sulfoxide reductase</t>
  </si>
  <si>
    <t>Q9D6Y7</t>
  </si>
  <si>
    <t>NIF3-like protein 1</t>
  </si>
  <si>
    <t>Q9EQ80</t>
  </si>
  <si>
    <t>Nif3l1</t>
  </si>
  <si>
    <t>Glutathione S-transferase A4</t>
  </si>
  <si>
    <t>P24472</t>
  </si>
  <si>
    <t>Gsta4</t>
  </si>
  <si>
    <t>Serine beta-lactamase-like protein LACTB, mitochondrial</t>
  </si>
  <si>
    <t>Q9EP89</t>
  </si>
  <si>
    <t>Lactb</t>
  </si>
  <si>
    <t>Tropomyosin alpha-3 chain</t>
  </si>
  <si>
    <t>P21107</t>
  </si>
  <si>
    <t>Ig kappa chain V-V region L6;Ig kappa chain V-V region T1</t>
  </si>
  <si>
    <t>P01638;P01637</t>
  </si>
  <si>
    <t>Ras suppressor protein 1</t>
  </si>
  <si>
    <t>Q01730</t>
  </si>
  <si>
    <t>Rsu1</t>
  </si>
  <si>
    <t>Caspase recruitment domain-containing protein 11</t>
  </si>
  <si>
    <t>Q8CIS0</t>
  </si>
  <si>
    <t>Card11</t>
  </si>
  <si>
    <t>Ig heavy chain V region 441;Ig heavy chain V region MOPC 173;Ig heavy chain V region X24;Ig heavy chain V region T601;Ig heavy chain V region X44;Ig heavy chain V region J539</t>
  </si>
  <si>
    <t>P01806;P01812;P01809;P01808;P01807;P01810</t>
  </si>
  <si>
    <t>Heterogeneous nuclear ribonucleoprotein H2;Heterogeneous nuclear ribonucleoprotein H;Heterogeneous nuclear ribonucleoprotein H, N-terminally processed</t>
  </si>
  <si>
    <t>P70333;O35737</t>
  </si>
  <si>
    <t>Hnrnph2;Hnrnph1</t>
  </si>
  <si>
    <t>GMP reductase 2</t>
  </si>
  <si>
    <t>Q99L27</t>
  </si>
  <si>
    <t>Gmpr2</t>
  </si>
  <si>
    <t>Glutathione reductase, mitochondrial</t>
  </si>
  <si>
    <t>P47791</t>
  </si>
  <si>
    <t>Non-specific lipid-transfer protein</t>
  </si>
  <si>
    <t>P32020</t>
  </si>
  <si>
    <t>Scp2</t>
  </si>
  <si>
    <t>Spectrin beta chain, non-erythrocytic 1</t>
  </si>
  <si>
    <t>Q62261</t>
  </si>
  <si>
    <t>Sptbn1</t>
  </si>
  <si>
    <t>Ig kappa chain V-V region K2</t>
  </si>
  <si>
    <t>Tripartite motif-containing protein 72</t>
  </si>
  <si>
    <t>Q1XH17</t>
  </si>
  <si>
    <t>Trim72</t>
  </si>
  <si>
    <t>UBX domain-containing protein 1</t>
  </si>
  <si>
    <t>Q922Y1</t>
  </si>
  <si>
    <t>Ubxn1</t>
  </si>
  <si>
    <t>Serine protease inhibitor A3K;Serine protease inhibitor A3M</t>
  </si>
  <si>
    <t>P07759;Q03734</t>
  </si>
  <si>
    <t>Serpina3k;Serpina3m</t>
  </si>
  <si>
    <t>Poly(rC)-binding protein 1;Poly(rC)-binding protein 2;Poly(rC)-binding protein 3</t>
  </si>
  <si>
    <t>P60335;Q61990;P57722</t>
  </si>
  <si>
    <t>Pcbp1;Pcbp2;Pcbp3</t>
  </si>
  <si>
    <t>Eukaryotic translation initiation factor 5A-1;Eukaryotic translation initiation factor 5A-2</t>
  </si>
  <si>
    <t>P63242;Q8BGY2</t>
  </si>
  <si>
    <t>Eif5a;Eif5a2</t>
  </si>
  <si>
    <t>Epididymal secretory glutathione peroxidase</t>
  </si>
  <si>
    <t>P21765</t>
  </si>
  <si>
    <t>Gpx5</t>
  </si>
  <si>
    <t>14-3-3 protein gamma;14-3-3 protein gamma, N-terminally processed</t>
  </si>
  <si>
    <t>Complement C4-B;Complement C4 beta chain;Complement C4 alpha chain;C4a anaphylatoxin;Complement C4 gamma chain</t>
  </si>
  <si>
    <t>S-adenosylmethionine synthase isoform type-2</t>
  </si>
  <si>
    <t>Q3THS6</t>
  </si>
  <si>
    <t>Mat2a</t>
  </si>
  <si>
    <t>Ig heavy chain V region 3-6</t>
  </si>
  <si>
    <t>P18531</t>
  </si>
  <si>
    <t>Ighv3-6</t>
  </si>
  <si>
    <t>Actin, cytoplasmic 1;Actin, cytoplasmic 1, N-terminally processed</t>
  </si>
  <si>
    <t>P60710</t>
  </si>
  <si>
    <t>Actb</t>
  </si>
  <si>
    <t>cAMP-dependent protein kinase type I-alpha regulatory subunit;cAMP-dependent protein kinase type I-alpha regulatory subunit, N-terminally processed</t>
  </si>
  <si>
    <t>Ig kappa chain V-V region HP 93G7;Ig kappa chain V-V region HP R16.7;Ig kappa chain V-V region HP 123E6;Ig kappa chain V-V region HP 124E1</t>
  </si>
  <si>
    <t>P01645;P01644;P01646;P01647</t>
  </si>
  <si>
    <t>UPF0598 protein C8orf82 homolog</t>
  </si>
  <si>
    <t>Q8VE95</t>
  </si>
  <si>
    <t>Aldose reductase</t>
  </si>
  <si>
    <t>P45376</t>
  </si>
  <si>
    <t>Akr1b1</t>
  </si>
  <si>
    <t>Ig heavy chain V region 3</t>
  </si>
  <si>
    <t>P01749</t>
  </si>
  <si>
    <t>Ighv1-61</t>
  </si>
  <si>
    <t>Complement factor B;Complement factor B Ba fragment;Complement factor B Bb fragment</t>
  </si>
  <si>
    <t>Protein disulfide-isomerase A4</t>
  </si>
  <si>
    <t>P08003</t>
  </si>
  <si>
    <t>Pdia4</t>
  </si>
  <si>
    <t>Small nuclear ribonucleoprotein Sm D3</t>
  </si>
  <si>
    <t>P62320</t>
  </si>
  <si>
    <t>Snrpd3</t>
  </si>
  <si>
    <t>Ubiquitin carboxyl-terminal hydrolase isozyme L3;Ubiquitin carboxyl-terminal hydrolase isozyme L4</t>
  </si>
  <si>
    <t>Q9JKB1;P58321</t>
  </si>
  <si>
    <t>Uchl3;Uchl4</t>
  </si>
  <si>
    <t>Phosphoglycolate phosphatase</t>
  </si>
  <si>
    <t>PDZ and LIM domain protein 5</t>
  </si>
  <si>
    <t>Q8CI51</t>
  </si>
  <si>
    <t>Heterogeneous nuclear ribonucleoprotein A1;Heterogeneous nuclear ribonucleoprotein A1, N-terminally processed</t>
  </si>
  <si>
    <t>Clusterin;Clusterin beta chain;Clusterin alpha chain</t>
  </si>
  <si>
    <t>Actin, alpha cardiac muscle 1;Actin, aortic smooth muscle;Actin, gamma-enteric smooth muscle;Actin, alpha skeletal muscle</t>
  </si>
  <si>
    <t>P68033;P62737;P63268;P68134</t>
  </si>
  <si>
    <t>Actc1;Acta2;Actg2;Acta1</t>
  </si>
  <si>
    <t>Phosphatidylethanolamine-binding protein 1;Hippocampal cholinergic neurostimulating peptide</t>
  </si>
  <si>
    <t>NSFL1 cofactor p47</t>
  </si>
  <si>
    <t>Q9CZ44</t>
  </si>
  <si>
    <t>Nsfl1c</t>
  </si>
  <si>
    <t>Phosphotriesterase-related protein</t>
  </si>
  <si>
    <t>Q60866</t>
  </si>
  <si>
    <t>Pter</t>
  </si>
  <si>
    <t>Adenylate kinase 2, mitochondrial;Adenylate kinase 2, mitochondrial, N-terminally processed</t>
  </si>
  <si>
    <t>Q9WTP6</t>
  </si>
  <si>
    <t>ADP/ATP translocase 2;ADP/ATP translocase 2, N-terminally processed</t>
  </si>
  <si>
    <t>Myosin-6;Myosin-7</t>
  </si>
  <si>
    <t>Q02566;Q91Z83</t>
  </si>
  <si>
    <t>Myh6;Myh7</t>
  </si>
  <si>
    <t>Propionyl-CoA carboxylase alpha chain, mitochondrial</t>
  </si>
  <si>
    <t>Q91ZA3</t>
  </si>
  <si>
    <t>Pcca</t>
  </si>
  <si>
    <t>Nucleoside diphosphate-linked moiety X motif 8, mitochondrial</t>
  </si>
  <si>
    <t>Ras-related protein Rab-1B</t>
  </si>
  <si>
    <t>Q9D1G1</t>
  </si>
  <si>
    <t>Rab1b</t>
  </si>
  <si>
    <t>Supplementary Data 10: Dietary Impact on the Heart Persulfidome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</si>
</sst>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</cellStyleXfs>
  <cellXfs count="30">
    <xf numFmtId="0" fontId="0" fillId="0" borderId="0" xfId="0"/>
    <xf numFmtId="0" fontId="2" fillId="4" borderId="1" xfId="3" applyFont="1" applyBorder="1"/>
    <xf numFmtId="0" fontId="2" fillId="3" borderId="1" xfId="2" applyFont="1" applyBorder="1"/>
    <xf numFmtId="0" fontId="2" fillId="2" borderId="1" xfId="1" applyFont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5" borderId="5" xfId="0" applyFill="1" applyBorder="1"/>
    <xf numFmtId="0" fontId="0" fillId="5" borderId="5" xfId="0" applyFill="1" applyBorder="1" applyAlignment="1">
      <alignment wrapText="1"/>
    </xf>
    <xf numFmtId="164" fontId="0" fillId="5" borderId="5" xfId="0" applyNumberFormat="1" applyFill="1" applyBorder="1" applyAlignment="1">
      <alignment wrapText="1"/>
    </xf>
    <xf numFmtId="164" fontId="2" fillId="4" borderId="1" xfId="3" applyNumberFormat="1" applyFont="1" applyBorder="1"/>
    <xf numFmtId="164" fontId="2" fillId="3" borderId="1" xfId="2" applyNumberFormat="1" applyFont="1" applyBorder="1"/>
    <xf numFmtId="164" fontId="2" fillId="2" borderId="1" xfId="1" applyNumberFormat="1" applyFont="1" applyBorder="1"/>
    <xf numFmtId="164" fontId="0" fillId="0" borderId="0" xfId="0" applyNumberFormat="1"/>
    <xf numFmtId="0" fontId="2" fillId="8" borderId="1" xfId="2" applyFont="1" applyFill="1" applyBorder="1"/>
    <xf numFmtId="164" fontId="2" fillId="8" borderId="1" xfId="2" applyNumberFormat="1" applyFont="1" applyFill="1" applyBorder="1"/>
    <xf numFmtId="0" fontId="0" fillId="5" borderId="1" xfId="0" applyFill="1" applyBorder="1" applyAlignment="1">
      <alignment wrapText="1"/>
    </xf>
    <xf numFmtId="0" fontId="0" fillId="0" borderId="0" xfId="0" applyAlignment="1">
      <alignment wrapText="1"/>
    </xf>
    <xf numFmtId="0" fontId="4" fillId="4" borderId="1" xfId="4" applyBorder="1"/>
    <xf numFmtId="0" fontId="4" fillId="3" borderId="1" xfId="5" applyBorder="1"/>
    <xf numFmtId="16" fontId="4" fillId="3" borderId="1" xfId="5" applyNumberFormat="1" applyBorder="1"/>
    <xf numFmtId="0" fontId="4" fillId="9" borderId="1" xfId="6" applyBorder="1"/>
    <xf numFmtId="164" fontId="4" fillId="4" borderId="1" xfId="4" applyNumberFormat="1" applyBorder="1"/>
    <xf numFmtId="164" fontId="4" fillId="3" borderId="1" xfId="5" applyNumberFormat="1" applyBorder="1"/>
    <xf numFmtId="164" fontId="4" fillId="9" borderId="1" xfId="6" applyNumberForma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7">
    <cellStyle name="60% - Accent1" xfId="1" builtinId="32"/>
    <cellStyle name="60% - Accent3" xfId="2" builtinId="40"/>
    <cellStyle name="60% - Accent3 2" xfId="5"/>
    <cellStyle name="60% - Accent5 2" xfId="6"/>
    <cellStyle name="60% - Accent6" xfId="3" builtinId="52"/>
    <cellStyle name="60% - Accent6 2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1" Type="http://schemas.openxmlformats.org/officeDocument/2006/relationships/customXml" Target="../ink/ink1.xml"/><Relationship Id="rId4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295100</xdr:colOff>
      <xdr:row>19</xdr:row>
      <xdr:rowOff>154420</xdr:rowOff>
    </xdr:from>
    <xdr:to>
      <xdr:col>2</xdr:col>
      <xdr:colOff>307340</xdr:colOff>
      <xdr:row>19</xdr:row>
      <xdr:rowOff>161260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="" xmlns:a16="http://schemas.microsoft.com/office/drawing/2014/main" id="{33F49685-E025-4CD2-93CF-E6F472C3371F}"/>
                </a:ext>
              </a:extLst>
            </xdr14:cNvPr>
            <xdr14:cNvContentPartPr/>
          </xdr14:nvContentPartPr>
          <xdr14:nvPr macro=""/>
          <xdr14:xfrm>
            <a:off x="6480000" y="522720"/>
            <a:ext cx="12240" cy="684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FF8F7848-BC97-4F57-908A-A47690AB7019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6471360" y="513720"/>
              <a:ext cx="29880" cy="244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0</xdr:colOff>
      <xdr:row>8</xdr:row>
      <xdr:rowOff>5161</xdr:rowOff>
    </xdr:from>
    <xdr:to>
      <xdr:col>13</xdr:col>
      <xdr:colOff>419100</xdr:colOff>
      <xdr:row>22</xdr:row>
      <xdr:rowOff>27704</xdr:rowOff>
    </xdr:to>
    <xdr:pic>
      <xdr:nvPicPr>
        <xdr:cNvPr id="12" name="Picture 11"/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92640" y="1841581"/>
          <a:ext cx="3581400" cy="2582863"/>
        </a:xfrm>
        <a:prstGeom prst="rect">
          <a:avLst/>
        </a:prstGeom>
      </xdr:spPr>
    </xdr:pic>
    <xdr:clientData/>
  </xdr:twoCellAnchor>
  <xdr:twoCellAnchor>
    <xdr:from>
      <xdr:col>12</xdr:col>
      <xdr:colOff>374315</xdr:colOff>
      <xdr:row>14</xdr:row>
      <xdr:rowOff>165781</xdr:rowOff>
    </xdr:from>
    <xdr:to>
      <xdr:col>13</xdr:col>
      <xdr:colOff>62427</xdr:colOff>
      <xdr:row>17</xdr:row>
      <xdr:rowOff>78806</xdr:rowOff>
    </xdr:to>
    <xdr:sp macro="" textlink="">
      <xdr:nvSpPr>
        <xdr:cNvPr id="13" name="TextBox 342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84345EE7-BACF-42BB-A361-14F295435858}"/>
            </a:ext>
          </a:extLst>
        </xdr:cNvPr>
        <xdr:cNvSpPr txBox="1"/>
      </xdr:nvSpPr>
      <xdr:spPr>
        <a:xfrm>
          <a:off x="12619655" y="3099481"/>
          <a:ext cx="297712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/>
            <a:t>*</a:t>
          </a:r>
        </a:p>
      </xdr:txBody>
    </xdr:sp>
    <xdr:clientData/>
  </xdr:twoCellAnchor>
  <xdr:twoCellAnchor>
    <xdr:from>
      <xdr:col>10</xdr:col>
      <xdr:colOff>103281</xdr:colOff>
      <xdr:row>7</xdr:row>
      <xdr:rowOff>134115</xdr:rowOff>
    </xdr:from>
    <xdr:to>
      <xdr:col>11</xdr:col>
      <xdr:colOff>596766</xdr:colOff>
      <xdr:row>9</xdr:row>
      <xdr:rowOff>45354</xdr:rowOff>
    </xdr:to>
    <xdr:sp macro="" textlink="">
      <xdr:nvSpPr>
        <xdr:cNvPr id="14" name="TextBox 396"/>
        <xdr:cNvSpPr txBox="1"/>
      </xdr:nvSpPr>
      <xdr:spPr>
        <a:xfrm>
          <a:off x="11129421" y="1787655"/>
          <a:ext cx="110308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 u="sng">
              <a:cs typeface="Arial" panose="020B0604020202020204" pitchFamily="34" charset="0"/>
            </a:rPr>
            <a:t>WT Heart: 459 </a:t>
          </a:r>
        </a:p>
      </xdr:txBody>
    </xdr:sp>
    <xdr:clientData/>
  </xdr:twoCellAnchor>
  <xdr:twoCellAnchor>
    <xdr:from>
      <xdr:col>11</xdr:col>
      <xdr:colOff>312480</xdr:colOff>
      <xdr:row>7</xdr:row>
      <xdr:rowOff>58047</xdr:rowOff>
    </xdr:from>
    <xdr:to>
      <xdr:col>13</xdr:col>
      <xdr:colOff>238808</xdr:colOff>
      <xdr:row>10</xdr:row>
      <xdr:rowOff>155738</xdr:rowOff>
    </xdr:to>
    <xdr:sp macro="" textlink="">
      <xdr:nvSpPr>
        <xdr:cNvPr id="15" name="TextBox 397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F650234F-E645-453F-BBB1-E9BB55A6497A}"/>
            </a:ext>
          </a:extLst>
        </xdr:cNvPr>
        <xdr:cNvSpPr txBox="1"/>
      </xdr:nvSpPr>
      <xdr:spPr>
        <a:xfrm>
          <a:off x="11948220" y="1711587"/>
          <a:ext cx="1145528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solidFill>
                <a:srgbClr val="099963"/>
              </a:solidFill>
            </a:rPr>
            <a:t>DR </a:t>
          </a:r>
        </a:p>
        <a:p>
          <a:pPr algn="ctr"/>
          <a:r>
            <a:rPr lang="en-US" sz="1200" b="1">
              <a:solidFill>
                <a:srgbClr val="099963"/>
              </a:solidFill>
            </a:rPr>
            <a:t>Enriched</a:t>
          </a:r>
        </a:p>
        <a:p>
          <a:pPr algn="ctr"/>
          <a:r>
            <a:rPr lang="en-US" sz="1200" b="1">
              <a:solidFill>
                <a:srgbClr val="099963"/>
              </a:solidFill>
            </a:rPr>
            <a:t>17</a:t>
          </a:r>
        </a:p>
      </xdr:txBody>
    </xdr:sp>
    <xdr:clientData/>
  </xdr:twoCellAnchor>
  <xdr:twoCellAnchor>
    <xdr:from>
      <xdr:col>9</xdr:col>
      <xdr:colOff>101279</xdr:colOff>
      <xdr:row>7</xdr:row>
      <xdr:rowOff>83726</xdr:rowOff>
    </xdr:from>
    <xdr:to>
      <xdr:col>10</xdr:col>
      <xdr:colOff>76654</xdr:colOff>
      <xdr:row>10</xdr:row>
      <xdr:rowOff>181417</xdr:rowOff>
    </xdr:to>
    <xdr:sp macro="" textlink="">
      <xdr:nvSpPr>
        <xdr:cNvPr id="16" name="TextBox 398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893915F0-98E1-46FF-9053-979079AFB92D}"/>
            </a:ext>
          </a:extLst>
        </xdr:cNvPr>
        <xdr:cNvSpPr txBox="1"/>
      </xdr:nvSpPr>
      <xdr:spPr>
        <a:xfrm>
          <a:off x="10312079" y="1737266"/>
          <a:ext cx="790715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solidFill>
                <a:srgbClr val="55A0FB"/>
              </a:solidFill>
            </a:rPr>
            <a:t>AL </a:t>
          </a:r>
        </a:p>
        <a:p>
          <a:pPr algn="ctr"/>
          <a:r>
            <a:rPr lang="en-US" sz="1200" b="1">
              <a:solidFill>
                <a:srgbClr val="55A0FB"/>
              </a:solidFill>
            </a:rPr>
            <a:t>Enriched</a:t>
          </a:r>
        </a:p>
        <a:p>
          <a:pPr algn="ctr"/>
          <a:r>
            <a:rPr lang="en-US" sz="1200" b="1">
              <a:solidFill>
                <a:srgbClr val="55A0FB"/>
              </a:solidFill>
            </a:rPr>
            <a:t>45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312420</xdr:colOff>
      <xdr:row>6</xdr:row>
      <xdr:rowOff>99060</xdr:rowOff>
    </xdr:from>
    <xdr:to>
      <xdr:col>21</xdr:col>
      <xdr:colOff>23149</xdr:colOff>
      <xdr:row>21</xdr:row>
      <xdr:rowOff>171494</xdr:rowOff>
    </xdr:to>
    <xdr:grpSp>
      <xdr:nvGrpSpPr>
        <xdr:cNvPr id="8" name="Group 7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935BAA49-C7E6-497B-B897-F7A8F17DB307}"/>
            </a:ext>
          </a:extLst>
        </xdr:cNvPr>
        <xdr:cNvGrpSpPr/>
      </xdr:nvGrpSpPr>
      <xdr:grpSpPr>
        <a:xfrm>
          <a:off x="14378940" y="1394460"/>
          <a:ext cx="3505489" cy="2815634"/>
          <a:chOff x="794368" y="1928026"/>
          <a:chExt cx="3921125" cy="3017130"/>
        </a:xfrm>
      </xdr:grpSpPr>
      <xdr:pic>
        <xdr:nvPicPr>
          <xdr:cNvPr id="9" name="Picture 8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94368" y="1944781"/>
            <a:ext cx="3921125" cy="3000375"/>
          </a:xfrm>
          <a:prstGeom prst="rect">
            <a:avLst/>
          </a:prstGeom>
        </xdr:spPr>
      </xdr:pic>
      <xdr:sp macro="" textlink="">
        <xdr:nvSpPr>
          <xdr:cNvPr id="10" name="TextBox 40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27AAFC9C-7A92-4F26-9CF3-C9F2261F07ED}"/>
              </a:ext>
            </a:extLst>
          </xdr:cNvPr>
          <xdr:cNvSpPr txBox="1"/>
        </xdr:nvSpPr>
        <xdr:spPr>
          <a:xfrm>
            <a:off x="4018048" y="3384053"/>
            <a:ext cx="283268" cy="41384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/>
              <a:t>*</a:t>
            </a:r>
          </a:p>
        </xdr:txBody>
      </xdr:sp>
      <xdr:sp macro="" textlink="">
        <xdr:nvSpPr>
          <xdr:cNvPr id="11" name="TextBox 41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039225C-E31C-4FEA-AAE5-B9FE5A3F5A27}"/>
              </a:ext>
            </a:extLst>
          </xdr:cNvPr>
          <xdr:cNvSpPr txBox="1"/>
        </xdr:nvSpPr>
        <xdr:spPr>
          <a:xfrm>
            <a:off x="2413979" y="1928026"/>
            <a:ext cx="1409380" cy="29682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cs typeface="Arial" panose="020B0604020202020204" pitchFamily="34" charset="0"/>
              </a:rPr>
              <a:t>WT Heart: 561 </a:t>
            </a:r>
          </a:p>
        </xdr:txBody>
      </xdr:sp>
      <xdr:sp macro="" textlink="">
        <xdr:nvSpPr>
          <xdr:cNvPr id="12" name="TextBox 42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1A2D608-B8F7-4837-A407-3A7AFE4B8A9B}"/>
              </a:ext>
            </a:extLst>
          </xdr:cNvPr>
          <xdr:cNvSpPr txBox="1"/>
        </xdr:nvSpPr>
        <xdr:spPr>
          <a:xfrm>
            <a:off x="3614707" y="1969284"/>
            <a:ext cx="1089951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99963"/>
                </a:solidFill>
              </a:rPr>
              <a:t>DR 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11</a:t>
            </a:r>
          </a:p>
        </xdr:txBody>
      </xdr:sp>
      <xdr:sp macro="" textlink="">
        <xdr:nvSpPr>
          <xdr:cNvPr id="13" name="TextBox 43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3E013A15-F371-4E59-8401-72B2D00DD0A5}"/>
              </a:ext>
            </a:extLst>
          </xdr:cNvPr>
          <xdr:cNvSpPr txBox="1"/>
        </xdr:nvSpPr>
        <xdr:spPr>
          <a:xfrm>
            <a:off x="1603196" y="1992303"/>
            <a:ext cx="966802" cy="69258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55A0FB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19</a:t>
            </a:r>
          </a:p>
        </xdr:txBody>
      </xdr:sp>
    </xdr:grp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02-11T19:45:57.83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34 5 4992,'-8'-5'1824,"8"5"-1408,0 5-192,0-5-128,0 4-256,0-2 32,0 2-1504,-4-4-640,-5 0 1152,-3 3 544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1"/>
  <sheetViews>
    <sheetView tabSelected="1" workbookViewId="0">
      <selection activeCell="S24" sqref="S24"/>
    </sheetView>
  </sheetViews>
  <sheetFormatPr defaultRowHeight="15" x14ac:dyDescent="0.25"/>
  <cols>
    <col min="1" max="1" width="73.140625" bestFit="1" customWidth="1"/>
    <col min="2" max="2" width="11" customWidth="1"/>
    <col min="3" max="3" width="10.28515625" customWidth="1"/>
    <col min="4" max="4" width="10" customWidth="1"/>
    <col min="6" max="6" width="11.42578125" style="13" bestFit="1" customWidth="1"/>
    <col min="7" max="7" width="7.7109375" bestFit="1" customWidth="1"/>
    <col min="9" max="9" width="7.5703125" customWidth="1"/>
    <col min="10" max="10" width="11.85546875" bestFit="1" customWidth="1"/>
  </cols>
  <sheetData>
    <row r="1" spans="1:10" ht="15.75" thickBot="1" x14ac:dyDescent="0.3">
      <c r="A1" s="25" t="s">
        <v>1517</v>
      </c>
      <c r="B1" s="26"/>
      <c r="C1" s="26"/>
      <c r="D1" s="26"/>
      <c r="E1" s="26"/>
      <c r="F1" s="26"/>
      <c r="G1" s="27"/>
    </row>
    <row r="2" spans="1:10" ht="45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1515</v>
      </c>
      <c r="F2" s="9" t="s">
        <v>1516</v>
      </c>
      <c r="G2" s="7" t="s">
        <v>4</v>
      </c>
    </row>
    <row r="3" spans="1:10" x14ac:dyDescent="0.25">
      <c r="A3" s="1" t="s">
        <v>809</v>
      </c>
      <c r="B3" s="1" t="s">
        <v>572</v>
      </c>
      <c r="C3" s="1" t="s">
        <v>573</v>
      </c>
      <c r="D3" s="1" t="s">
        <v>574</v>
      </c>
      <c r="E3" s="1" t="s">
        <v>22</v>
      </c>
      <c r="F3" s="10">
        <v>16</v>
      </c>
      <c r="G3" s="1">
        <v>1.0078164296789995E-3</v>
      </c>
      <c r="I3" s="4" t="s">
        <v>1514</v>
      </c>
      <c r="J3" s="4" t="s">
        <v>1509</v>
      </c>
    </row>
    <row r="4" spans="1:10" x14ac:dyDescent="0.25">
      <c r="A4" s="1" t="s">
        <v>813</v>
      </c>
      <c r="B4" s="1" t="s">
        <v>814</v>
      </c>
      <c r="C4" s="1" t="s">
        <v>192</v>
      </c>
      <c r="D4" s="1" t="s">
        <v>69</v>
      </c>
      <c r="E4" s="1" t="s">
        <v>13</v>
      </c>
      <c r="F4" s="10">
        <v>11.130434782608695</v>
      </c>
      <c r="G4" s="1">
        <v>1.3253435658224014E-3</v>
      </c>
      <c r="I4" s="5" t="s">
        <v>1510</v>
      </c>
      <c r="J4" s="5" t="s">
        <v>1511</v>
      </c>
    </row>
    <row r="5" spans="1:10" x14ac:dyDescent="0.25">
      <c r="A5" s="1" t="s">
        <v>818</v>
      </c>
      <c r="B5" s="1" t="s">
        <v>762</v>
      </c>
      <c r="C5" s="1" t="s">
        <v>763</v>
      </c>
      <c r="D5" s="1" t="s">
        <v>90</v>
      </c>
      <c r="E5" s="1" t="s">
        <v>17</v>
      </c>
      <c r="F5" s="10">
        <v>10.199999999999999</v>
      </c>
      <c r="G5" s="1">
        <v>3.0703132347346344E-2</v>
      </c>
      <c r="I5" s="6" t="s">
        <v>1512</v>
      </c>
      <c r="J5" s="6" t="s">
        <v>1513</v>
      </c>
    </row>
    <row r="6" spans="1:10" x14ac:dyDescent="0.25">
      <c r="A6" s="1" t="s">
        <v>832</v>
      </c>
      <c r="B6" s="1" t="s">
        <v>171</v>
      </c>
      <c r="C6" s="1"/>
      <c r="D6" s="1" t="s">
        <v>7</v>
      </c>
      <c r="E6" s="1" t="s">
        <v>31</v>
      </c>
      <c r="F6" s="10">
        <v>7.6363636363636358</v>
      </c>
      <c r="G6" s="1">
        <v>5.0190374168933738E-4</v>
      </c>
    </row>
    <row r="7" spans="1:10" x14ac:dyDescent="0.25">
      <c r="A7" s="1" t="s">
        <v>840</v>
      </c>
      <c r="B7" s="1" t="s">
        <v>83</v>
      </c>
      <c r="C7" s="1" t="s">
        <v>84</v>
      </c>
      <c r="D7" s="1" t="s">
        <v>45</v>
      </c>
      <c r="E7" s="1" t="s">
        <v>22</v>
      </c>
      <c r="F7" s="10">
        <v>6.1818181818181808</v>
      </c>
      <c r="G7" s="1">
        <v>2.6173722152374772E-2</v>
      </c>
    </row>
    <row r="8" spans="1:10" x14ac:dyDescent="0.25">
      <c r="A8" s="1" t="s">
        <v>842</v>
      </c>
      <c r="B8" s="1" t="s">
        <v>503</v>
      </c>
      <c r="C8" s="1" t="s">
        <v>504</v>
      </c>
      <c r="D8" s="1" t="s">
        <v>214</v>
      </c>
      <c r="E8" s="1" t="s">
        <v>35</v>
      </c>
      <c r="F8" s="10">
        <v>5.333333333333333</v>
      </c>
      <c r="G8" s="1">
        <v>3.1158023910130977E-2</v>
      </c>
    </row>
    <row r="9" spans="1:10" x14ac:dyDescent="0.25">
      <c r="A9" s="1" t="s">
        <v>850</v>
      </c>
      <c r="B9" s="1" t="s">
        <v>851</v>
      </c>
      <c r="C9" s="1" t="s">
        <v>852</v>
      </c>
      <c r="D9" s="1" t="s">
        <v>58</v>
      </c>
      <c r="E9" s="1" t="s">
        <v>22</v>
      </c>
      <c r="F9" s="10">
        <v>4.645161290322581</v>
      </c>
      <c r="G9" s="1">
        <v>1.9984558844256935E-2</v>
      </c>
    </row>
    <row r="10" spans="1:10" x14ac:dyDescent="0.25">
      <c r="A10" s="1" t="s">
        <v>853</v>
      </c>
      <c r="B10" s="1" t="s">
        <v>854</v>
      </c>
      <c r="C10" s="1" t="s">
        <v>377</v>
      </c>
      <c r="D10" s="1" t="s">
        <v>161</v>
      </c>
      <c r="E10" s="1" t="s">
        <v>378</v>
      </c>
      <c r="F10" s="10">
        <v>4.5405405405405403</v>
      </c>
      <c r="G10" s="1">
        <v>2.0596228775359309E-2</v>
      </c>
    </row>
    <row r="11" spans="1:10" x14ac:dyDescent="0.25">
      <c r="A11" s="1" t="s">
        <v>865</v>
      </c>
      <c r="B11" s="1" t="s">
        <v>748</v>
      </c>
      <c r="C11" s="1" t="s">
        <v>749</v>
      </c>
      <c r="D11" s="1" t="s">
        <v>122</v>
      </c>
      <c r="E11" s="1" t="s">
        <v>145</v>
      </c>
      <c r="F11" s="10">
        <v>3.6923076923076916</v>
      </c>
      <c r="G11" s="1">
        <v>2.2696569690743042E-2</v>
      </c>
    </row>
    <row r="12" spans="1:10" x14ac:dyDescent="0.25">
      <c r="A12" s="1" t="s">
        <v>866</v>
      </c>
      <c r="B12" s="1" t="s">
        <v>867</v>
      </c>
      <c r="C12" s="1" t="s">
        <v>130</v>
      </c>
      <c r="D12" s="1" t="s">
        <v>131</v>
      </c>
      <c r="E12" s="1" t="s">
        <v>54</v>
      </c>
      <c r="F12" s="10">
        <v>3.6363636363636362</v>
      </c>
      <c r="G12" s="1">
        <v>1.126334803685561E-2</v>
      </c>
    </row>
    <row r="13" spans="1:10" x14ac:dyDescent="0.25">
      <c r="A13" s="1" t="s">
        <v>869</v>
      </c>
      <c r="B13" s="1" t="s">
        <v>870</v>
      </c>
      <c r="C13" s="1" t="s">
        <v>871</v>
      </c>
      <c r="D13" s="1" t="s">
        <v>7</v>
      </c>
      <c r="E13" s="1" t="s">
        <v>47</v>
      </c>
      <c r="F13" s="10">
        <v>3.2727272727272725</v>
      </c>
      <c r="G13" s="1">
        <v>6.0106661468890257E-3</v>
      </c>
    </row>
    <row r="14" spans="1:10" x14ac:dyDescent="0.25">
      <c r="A14" s="1" t="s">
        <v>873</v>
      </c>
      <c r="B14" s="1" t="s">
        <v>218</v>
      </c>
      <c r="C14" s="1" t="s">
        <v>219</v>
      </c>
      <c r="D14" s="1" t="s">
        <v>45</v>
      </c>
      <c r="E14" s="1" t="s">
        <v>8</v>
      </c>
      <c r="F14" s="10">
        <v>3.25</v>
      </c>
      <c r="G14" s="1">
        <v>2.0397302337097731E-2</v>
      </c>
    </row>
    <row r="15" spans="1:10" x14ac:dyDescent="0.25">
      <c r="A15" s="1" t="s">
        <v>877</v>
      </c>
      <c r="B15" s="1" t="s">
        <v>878</v>
      </c>
      <c r="C15" s="1"/>
      <c r="D15" s="1" t="s">
        <v>20</v>
      </c>
      <c r="E15" s="1" t="s">
        <v>22</v>
      </c>
      <c r="F15" s="10">
        <v>2.8444444444444446</v>
      </c>
      <c r="G15" s="1">
        <v>2.6178825468726769E-2</v>
      </c>
    </row>
    <row r="16" spans="1:10" x14ac:dyDescent="0.25">
      <c r="A16" s="1" t="s">
        <v>879</v>
      </c>
      <c r="B16" s="1" t="s">
        <v>793</v>
      </c>
      <c r="C16" s="1" t="s">
        <v>379</v>
      </c>
      <c r="D16" s="1" t="s">
        <v>137</v>
      </c>
      <c r="E16" s="1" t="s">
        <v>62</v>
      </c>
      <c r="F16" s="10">
        <v>2.84</v>
      </c>
      <c r="G16" s="1">
        <v>1.3591635752089543E-2</v>
      </c>
    </row>
    <row r="17" spans="1:7" x14ac:dyDescent="0.25">
      <c r="A17" s="1" t="s">
        <v>881</v>
      </c>
      <c r="B17" s="1" t="s">
        <v>368</v>
      </c>
      <c r="C17" s="1" t="s">
        <v>369</v>
      </c>
      <c r="D17" s="1" t="s">
        <v>217</v>
      </c>
      <c r="E17" s="1" t="s">
        <v>128</v>
      </c>
      <c r="F17" s="10">
        <v>2.6909090909090909</v>
      </c>
      <c r="G17" s="1">
        <v>5.7896826336174372E-3</v>
      </c>
    </row>
    <row r="18" spans="1:7" x14ac:dyDescent="0.25">
      <c r="A18" s="1" t="s">
        <v>890</v>
      </c>
      <c r="B18" s="1" t="s">
        <v>332</v>
      </c>
      <c r="C18" s="1" t="s">
        <v>333</v>
      </c>
      <c r="D18" s="1" t="s">
        <v>334</v>
      </c>
      <c r="E18" s="1" t="s">
        <v>176</v>
      </c>
      <c r="F18" s="10">
        <v>2.5555555555555554</v>
      </c>
      <c r="G18" s="1">
        <v>9.9090527393404342E-3</v>
      </c>
    </row>
    <row r="19" spans="1:7" x14ac:dyDescent="0.25">
      <c r="A19" s="1" t="s">
        <v>898</v>
      </c>
      <c r="B19" s="1" t="s">
        <v>549</v>
      </c>
      <c r="C19" s="1" t="s">
        <v>520</v>
      </c>
      <c r="D19" s="1" t="s">
        <v>81</v>
      </c>
      <c r="E19" s="1" t="s">
        <v>73</v>
      </c>
      <c r="F19" s="10">
        <v>2.3238095238095235</v>
      </c>
      <c r="G19" s="1">
        <v>2.6363867315347383E-2</v>
      </c>
    </row>
    <row r="20" spans="1:7" x14ac:dyDescent="0.25">
      <c r="A20" s="2" t="s">
        <v>807</v>
      </c>
      <c r="B20" s="2" t="s">
        <v>808</v>
      </c>
      <c r="C20" s="2"/>
      <c r="D20" s="2" t="s">
        <v>49</v>
      </c>
      <c r="E20" s="2" t="s">
        <v>22</v>
      </c>
      <c r="F20" s="11">
        <v>16.2</v>
      </c>
      <c r="G20" s="2">
        <v>0.16420125796429727</v>
      </c>
    </row>
    <row r="21" spans="1:7" x14ac:dyDescent="0.25">
      <c r="A21" s="2" t="s">
        <v>810</v>
      </c>
      <c r="B21" s="2" t="s">
        <v>811</v>
      </c>
      <c r="C21" s="2" t="s">
        <v>812</v>
      </c>
      <c r="D21" s="2" t="s">
        <v>32</v>
      </c>
      <c r="E21" s="2" t="s">
        <v>68</v>
      </c>
      <c r="F21" s="11">
        <v>14.399999999999999</v>
      </c>
      <c r="G21" s="2">
        <v>7.9631513600449774E-2</v>
      </c>
    </row>
    <row r="22" spans="1:7" x14ac:dyDescent="0.25">
      <c r="A22" s="2" t="s">
        <v>815</v>
      </c>
      <c r="B22" s="2" t="s">
        <v>816</v>
      </c>
      <c r="C22" s="2" t="s">
        <v>817</v>
      </c>
      <c r="D22" s="2" t="s">
        <v>74</v>
      </c>
      <c r="E22" s="2" t="s">
        <v>6</v>
      </c>
      <c r="F22" s="11">
        <v>10.399999999999997</v>
      </c>
      <c r="G22" s="2">
        <v>9.206874877007544E-2</v>
      </c>
    </row>
    <row r="23" spans="1:7" x14ac:dyDescent="0.25">
      <c r="A23" s="2" t="s">
        <v>819</v>
      </c>
      <c r="B23" s="2" t="s">
        <v>820</v>
      </c>
      <c r="C23" s="2" t="s">
        <v>821</v>
      </c>
      <c r="D23" s="2" t="s">
        <v>45</v>
      </c>
      <c r="E23" s="2" t="s">
        <v>50</v>
      </c>
      <c r="F23" s="11">
        <v>9.907692307692308</v>
      </c>
      <c r="G23" s="2">
        <v>0.239193520423785</v>
      </c>
    </row>
    <row r="24" spans="1:7" x14ac:dyDescent="0.25">
      <c r="A24" s="2" t="s">
        <v>822</v>
      </c>
      <c r="B24" s="2" t="s">
        <v>823</v>
      </c>
      <c r="C24" s="2" t="s">
        <v>824</v>
      </c>
      <c r="D24" s="2" t="s">
        <v>146</v>
      </c>
      <c r="E24" s="2" t="s">
        <v>88</v>
      </c>
      <c r="F24" s="11">
        <v>8.7999999999999989</v>
      </c>
      <c r="G24" s="2">
        <v>0.40708382206558913</v>
      </c>
    </row>
    <row r="25" spans="1:7" x14ac:dyDescent="0.25">
      <c r="A25" s="2" t="s">
        <v>825</v>
      </c>
      <c r="B25" s="2" t="s">
        <v>826</v>
      </c>
      <c r="C25" s="2" t="s">
        <v>827</v>
      </c>
      <c r="D25" s="2" t="s">
        <v>64</v>
      </c>
      <c r="E25" s="2" t="s">
        <v>50</v>
      </c>
      <c r="F25" s="11">
        <v>8.7999999999999989</v>
      </c>
      <c r="G25" s="2">
        <v>0.40708382206558913</v>
      </c>
    </row>
    <row r="26" spans="1:7" x14ac:dyDescent="0.25">
      <c r="A26" s="2" t="s">
        <v>828</v>
      </c>
      <c r="B26" s="2" t="s">
        <v>638</v>
      </c>
      <c r="C26" s="2" t="s">
        <v>639</v>
      </c>
      <c r="D26" s="2" t="s">
        <v>85</v>
      </c>
      <c r="E26" s="2" t="s">
        <v>249</v>
      </c>
      <c r="F26" s="11">
        <v>8.7999999999999954</v>
      </c>
      <c r="G26" s="2">
        <v>0.40708382206558946</v>
      </c>
    </row>
    <row r="27" spans="1:7" x14ac:dyDescent="0.25">
      <c r="A27" s="2" t="s">
        <v>829</v>
      </c>
      <c r="B27" s="2" t="s">
        <v>193</v>
      </c>
      <c r="C27" s="2" t="s">
        <v>194</v>
      </c>
      <c r="D27" s="2" t="s">
        <v>195</v>
      </c>
      <c r="E27" s="2" t="s">
        <v>156</v>
      </c>
      <c r="F27" s="11">
        <v>8.6</v>
      </c>
      <c r="G27" s="2">
        <v>0.19300608787031312</v>
      </c>
    </row>
    <row r="28" spans="1:7" x14ac:dyDescent="0.25">
      <c r="A28" s="2" t="s">
        <v>830</v>
      </c>
      <c r="B28" s="2" t="s">
        <v>380</v>
      </c>
      <c r="C28" s="2" t="s">
        <v>381</v>
      </c>
      <c r="D28" s="2" t="s">
        <v>16</v>
      </c>
      <c r="E28" s="2" t="s">
        <v>37</v>
      </c>
      <c r="F28" s="11">
        <v>8.4</v>
      </c>
      <c r="G28" s="2">
        <v>0.10694822248769227</v>
      </c>
    </row>
    <row r="29" spans="1:7" x14ac:dyDescent="0.25">
      <c r="A29" s="2" t="s">
        <v>831</v>
      </c>
      <c r="B29" s="2" t="s">
        <v>178</v>
      </c>
      <c r="C29" s="2" t="s">
        <v>179</v>
      </c>
      <c r="D29" s="2" t="s">
        <v>108</v>
      </c>
      <c r="E29" s="2" t="s">
        <v>17</v>
      </c>
      <c r="F29" s="11">
        <v>8.3999999999999986</v>
      </c>
      <c r="G29" s="2">
        <v>0.10694822248769235</v>
      </c>
    </row>
    <row r="30" spans="1:7" x14ac:dyDescent="0.25">
      <c r="A30" s="2" t="s">
        <v>833</v>
      </c>
      <c r="B30" s="2" t="s">
        <v>834</v>
      </c>
      <c r="C30" s="2" t="s">
        <v>835</v>
      </c>
      <c r="D30" s="2" t="s">
        <v>45</v>
      </c>
      <c r="E30" s="2" t="s">
        <v>29</v>
      </c>
      <c r="F30" s="11">
        <v>6.8</v>
      </c>
      <c r="G30" s="2">
        <v>0.40708382206558913</v>
      </c>
    </row>
    <row r="31" spans="1:7" x14ac:dyDescent="0.25">
      <c r="A31" s="2" t="s">
        <v>836</v>
      </c>
      <c r="B31" s="2" t="s">
        <v>209</v>
      </c>
      <c r="C31" s="2" t="s">
        <v>210</v>
      </c>
      <c r="D31" s="2" t="s">
        <v>12</v>
      </c>
      <c r="E31" s="2" t="s">
        <v>17</v>
      </c>
      <c r="F31" s="11">
        <v>6.6</v>
      </c>
      <c r="G31" s="2">
        <v>0.23223675179884551</v>
      </c>
    </row>
    <row r="32" spans="1:7" x14ac:dyDescent="0.25">
      <c r="A32" s="2" t="s">
        <v>837</v>
      </c>
      <c r="B32" s="2" t="s">
        <v>838</v>
      </c>
      <c r="C32" s="2" t="s">
        <v>839</v>
      </c>
      <c r="D32" s="2" t="s">
        <v>45</v>
      </c>
      <c r="E32" s="2" t="s">
        <v>50</v>
      </c>
      <c r="F32" s="11">
        <v>6.3384615384615373</v>
      </c>
      <c r="G32" s="2">
        <v>0.26168491364793983</v>
      </c>
    </row>
    <row r="33" spans="1:7" x14ac:dyDescent="0.25">
      <c r="A33" s="2" t="s">
        <v>841</v>
      </c>
      <c r="B33" s="2" t="s">
        <v>101</v>
      </c>
      <c r="C33" s="2" t="s">
        <v>102</v>
      </c>
      <c r="D33" s="2" t="s">
        <v>103</v>
      </c>
      <c r="E33" s="2" t="s">
        <v>104</v>
      </c>
      <c r="F33" s="11">
        <v>5.9130434782608683</v>
      </c>
      <c r="G33" s="2">
        <v>0.15148693915057504</v>
      </c>
    </row>
    <row r="34" spans="1:7" x14ac:dyDescent="0.25">
      <c r="A34" s="2" t="s">
        <v>843</v>
      </c>
      <c r="B34" s="2" t="s">
        <v>116</v>
      </c>
      <c r="C34" s="2" t="s">
        <v>117</v>
      </c>
      <c r="D34" s="2" t="s">
        <v>118</v>
      </c>
      <c r="E34" s="2" t="s">
        <v>9</v>
      </c>
      <c r="F34" s="11">
        <v>4.9043478260869557</v>
      </c>
      <c r="G34" s="2">
        <v>5.584086325117104E-2</v>
      </c>
    </row>
    <row r="35" spans="1:7" x14ac:dyDescent="0.25">
      <c r="A35" s="2" t="s">
        <v>844</v>
      </c>
      <c r="B35" s="2" t="s">
        <v>588</v>
      </c>
      <c r="C35" s="2" t="s">
        <v>611</v>
      </c>
      <c r="D35" s="2" t="s">
        <v>72</v>
      </c>
      <c r="E35" s="2" t="s">
        <v>50</v>
      </c>
      <c r="F35" s="11">
        <v>4.8000000000000007</v>
      </c>
      <c r="G35" s="2">
        <v>0.40708382206558863</v>
      </c>
    </row>
    <row r="36" spans="1:7" x14ac:dyDescent="0.25">
      <c r="A36" s="2" t="s">
        <v>845</v>
      </c>
      <c r="B36" s="2" t="s">
        <v>610</v>
      </c>
      <c r="C36" s="2" t="s">
        <v>589</v>
      </c>
      <c r="D36" s="2" t="s">
        <v>89</v>
      </c>
      <c r="E36" s="2" t="s">
        <v>31</v>
      </c>
      <c r="F36" s="11">
        <v>4.8000000000000007</v>
      </c>
      <c r="G36" s="2">
        <v>0.40708382206558863</v>
      </c>
    </row>
    <row r="37" spans="1:7" x14ac:dyDescent="0.25">
      <c r="A37" s="2" t="s">
        <v>846</v>
      </c>
      <c r="B37" s="2" t="s">
        <v>26</v>
      </c>
      <c r="C37" s="2" t="s">
        <v>27</v>
      </c>
      <c r="D37" s="2" t="s">
        <v>28</v>
      </c>
      <c r="E37" s="2" t="s">
        <v>29</v>
      </c>
      <c r="F37" s="11">
        <v>4.8</v>
      </c>
      <c r="G37" s="2">
        <v>0.40708382206558913</v>
      </c>
    </row>
    <row r="38" spans="1:7" x14ac:dyDescent="0.25">
      <c r="A38" s="2" t="s">
        <v>847</v>
      </c>
      <c r="B38" s="2" t="s">
        <v>848</v>
      </c>
      <c r="C38" s="2" t="s">
        <v>849</v>
      </c>
      <c r="D38" s="2" t="s">
        <v>66</v>
      </c>
      <c r="E38" s="2" t="s">
        <v>6</v>
      </c>
      <c r="F38" s="11">
        <v>4.8</v>
      </c>
      <c r="G38" s="2">
        <v>0.40708382206558913</v>
      </c>
    </row>
    <row r="39" spans="1:7" x14ac:dyDescent="0.25">
      <c r="A39" s="2" t="s">
        <v>855</v>
      </c>
      <c r="B39" s="2" t="s">
        <v>376</v>
      </c>
      <c r="C39" s="2" t="s">
        <v>856</v>
      </c>
      <c r="D39" s="2" t="s">
        <v>64</v>
      </c>
      <c r="E39" s="2" t="s">
        <v>22</v>
      </c>
      <c r="F39" s="11">
        <v>4.4923076923076906</v>
      </c>
      <c r="G39" s="2">
        <v>0.41732391634832999</v>
      </c>
    </row>
    <row r="40" spans="1:7" x14ac:dyDescent="0.25">
      <c r="A40" s="2" t="s">
        <v>857</v>
      </c>
      <c r="B40" s="2" t="s">
        <v>858</v>
      </c>
      <c r="C40" s="2" t="s">
        <v>859</v>
      </c>
      <c r="D40" s="2" t="s">
        <v>53</v>
      </c>
      <c r="E40" s="2" t="s">
        <v>860</v>
      </c>
      <c r="F40" s="11">
        <v>3.8787878787878789</v>
      </c>
      <c r="G40" s="2">
        <v>5.7927385229631055E-2</v>
      </c>
    </row>
    <row r="41" spans="1:7" x14ac:dyDescent="0.25">
      <c r="A41" s="2" t="s">
        <v>861</v>
      </c>
      <c r="B41" s="2" t="s">
        <v>212</v>
      </c>
      <c r="C41" s="2" t="s">
        <v>213</v>
      </c>
      <c r="D41" s="2" t="s">
        <v>214</v>
      </c>
      <c r="E41" s="2" t="s">
        <v>24</v>
      </c>
      <c r="F41" s="11">
        <v>3.8153846153846138</v>
      </c>
      <c r="G41" s="2">
        <v>0.14845542503381964</v>
      </c>
    </row>
    <row r="42" spans="1:7" x14ac:dyDescent="0.25">
      <c r="A42" s="2" t="s">
        <v>862</v>
      </c>
      <c r="B42" s="2" t="s">
        <v>863</v>
      </c>
      <c r="C42" s="2" t="s">
        <v>864</v>
      </c>
      <c r="D42" s="2" t="s">
        <v>75</v>
      </c>
      <c r="E42" s="2" t="s">
        <v>13</v>
      </c>
      <c r="F42" s="11">
        <v>3.7538461538461529</v>
      </c>
      <c r="G42" s="2">
        <v>8.8066547731843914E-2</v>
      </c>
    </row>
    <row r="43" spans="1:7" x14ac:dyDescent="0.25">
      <c r="A43" s="2" t="s">
        <v>868</v>
      </c>
      <c r="B43" s="2" t="s">
        <v>129</v>
      </c>
      <c r="C43" s="2" t="s">
        <v>329</v>
      </c>
      <c r="D43" s="2" t="s">
        <v>7</v>
      </c>
      <c r="E43" s="2" t="s">
        <v>60</v>
      </c>
      <c r="F43" s="11">
        <v>3.6363636363636362</v>
      </c>
      <c r="G43" s="2">
        <v>0.15410809634288405</v>
      </c>
    </row>
    <row r="44" spans="1:7" x14ac:dyDescent="0.25">
      <c r="A44" s="2" t="s">
        <v>872</v>
      </c>
      <c r="B44" s="2" t="s">
        <v>263</v>
      </c>
      <c r="C44" s="2" t="s">
        <v>264</v>
      </c>
      <c r="D44" s="2" t="s">
        <v>140</v>
      </c>
      <c r="E44" s="2" t="s">
        <v>6</v>
      </c>
      <c r="F44" s="11">
        <v>3.2615384615384611</v>
      </c>
      <c r="G44" s="2">
        <v>0.43068171670495048</v>
      </c>
    </row>
    <row r="45" spans="1:7" x14ac:dyDescent="0.25">
      <c r="A45" s="2" t="s">
        <v>874</v>
      </c>
      <c r="B45" s="2" t="s">
        <v>186</v>
      </c>
      <c r="C45" s="2" t="s">
        <v>187</v>
      </c>
      <c r="D45" s="2" t="s">
        <v>45</v>
      </c>
      <c r="E45" s="2" t="s">
        <v>22</v>
      </c>
      <c r="F45" s="11">
        <v>3.1999999999999988</v>
      </c>
      <c r="G45" s="2">
        <v>0.21216640739407019</v>
      </c>
    </row>
    <row r="46" spans="1:7" x14ac:dyDescent="0.25">
      <c r="A46" s="2" t="s">
        <v>875</v>
      </c>
      <c r="B46" s="2" t="s">
        <v>876</v>
      </c>
      <c r="C46" s="2" t="s">
        <v>534</v>
      </c>
      <c r="D46" s="2" t="s">
        <v>55</v>
      </c>
      <c r="E46" s="2" t="s">
        <v>17</v>
      </c>
      <c r="F46" s="11">
        <v>3.1999999999999988</v>
      </c>
      <c r="G46" s="2">
        <v>0.29540439576022209</v>
      </c>
    </row>
    <row r="47" spans="1:7" x14ac:dyDescent="0.25">
      <c r="A47" s="2" t="s">
        <v>880</v>
      </c>
      <c r="B47" s="2" t="s">
        <v>267</v>
      </c>
      <c r="C47" s="2" t="s">
        <v>268</v>
      </c>
      <c r="D47" s="2" t="s">
        <v>52</v>
      </c>
      <c r="E47" s="2" t="s">
        <v>17</v>
      </c>
      <c r="F47" s="11">
        <v>2.6980392156862751</v>
      </c>
      <c r="G47" s="2">
        <v>0.24064742023057298</v>
      </c>
    </row>
    <row r="48" spans="1:7" x14ac:dyDescent="0.25">
      <c r="A48" s="2" t="s">
        <v>882</v>
      </c>
      <c r="B48" s="2" t="s">
        <v>159</v>
      </c>
      <c r="C48" s="2" t="s">
        <v>160</v>
      </c>
      <c r="D48" s="2" t="s">
        <v>161</v>
      </c>
      <c r="E48" s="2" t="s">
        <v>8</v>
      </c>
      <c r="F48" s="11">
        <v>2.6857142857142859</v>
      </c>
      <c r="G48" s="2">
        <v>0.16573698255452546</v>
      </c>
    </row>
    <row r="49" spans="1:7" x14ac:dyDescent="0.25">
      <c r="A49" s="2" t="s">
        <v>883</v>
      </c>
      <c r="B49" s="2" t="s">
        <v>425</v>
      </c>
      <c r="C49" s="2" t="s">
        <v>426</v>
      </c>
      <c r="D49" s="2" t="s">
        <v>28</v>
      </c>
      <c r="E49" s="2" t="s">
        <v>8</v>
      </c>
      <c r="F49" s="11">
        <v>2.6</v>
      </c>
      <c r="G49" s="2">
        <v>0.17192152082038026</v>
      </c>
    </row>
    <row r="50" spans="1:7" x14ac:dyDescent="0.25">
      <c r="A50" s="2" t="s">
        <v>884</v>
      </c>
      <c r="B50" s="2" t="s">
        <v>885</v>
      </c>
      <c r="C50" s="2" t="s">
        <v>886</v>
      </c>
      <c r="D50" s="2" t="s">
        <v>90</v>
      </c>
      <c r="E50" s="2" t="s">
        <v>6</v>
      </c>
      <c r="F50" s="11">
        <v>2.5846153846153839</v>
      </c>
      <c r="G50" s="2">
        <v>0.28647737435410248</v>
      </c>
    </row>
    <row r="51" spans="1:7" x14ac:dyDescent="0.25">
      <c r="A51" s="2" t="s">
        <v>887</v>
      </c>
      <c r="B51" s="2" t="s">
        <v>888</v>
      </c>
      <c r="C51" s="2" t="s">
        <v>889</v>
      </c>
      <c r="D51" s="2" t="s">
        <v>217</v>
      </c>
      <c r="E51" s="2" t="s">
        <v>35</v>
      </c>
      <c r="F51" s="11">
        <v>2.5806451612903225</v>
      </c>
      <c r="G51" s="2">
        <v>0.18143319714281797</v>
      </c>
    </row>
    <row r="52" spans="1:7" x14ac:dyDescent="0.25">
      <c r="A52" s="2" t="s">
        <v>891</v>
      </c>
      <c r="B52" s="2" t="s">
        <v>892</v>
      </c>
      <c r="C52" s="2" t="s">
        <v>893</v>
      </c>
      <c r="D52" s="2" t="s">
        <v>59</v>
      </c>
      <c r="E52" s="2" t="s">
        <v>17</v>
      </c>
      <c r="F52" s="11">
        <v>2.5499999999999998</v>
      </c>
      <c r="G52" s="2">
        <v>0.34828146710530961</v>
      </c>
    </row>
    <row r="53" spans="1:7" x14ac:dyDescent="0.25">
      <c r="A53" s="2" t="s">
        <v>894</v>
      </c>
      <c r="B53" s="2" t="s">
        <v>448</v>
      </c>
      <c r="C53" s="2" t="s">
        <v>794</v>
      </c>
      <c r="D53" s="2" t="s">
        <v>175</v>
      </c>
      <c r="E53" s="2" t="s">
        <v>65</v>
      </c>
      <c r="F53" s="11">
        <v>2.5090909090909093</v>
      </c>
      <c r="G53" s="2">
        <v>5.0975250670236512E-2</v>
      </c>
    </row>
    <row r="54" spans="1:7" x14ac:dyDescent="0.25">
      <c r="A54" s="2" t="s">
        <v>895</v>
      </c>
      <c r="B54" s="2" t="s">
        <v>113</v>
      </c>
      <c r="C54" s="2" t="s">
        <v>114</v>
      </c>
      <c r="D54" s="2" t="s">
        <v>66</v>
      </c>
      <c r="E54" s="2" t="s">
        <v>33</v>
      </c>
      <c r="F54" s="11">
        <v>2.4347826086956519</v>
      </c>
      <c r="G54" s="2">
        <v>0.14374528951433829</v>
      </c>
    </row>
    <row r="55" spans="1:7" x14ac:dyDescent="0.25">
      <c r="A55" s="2" t="s">
        <v>896</v>
      </c>
      <c r="B55" s="2" t="s">
        <v>646</v>
      </c>
      <c r="C55" s="2" t="s">
        <v>647</v>
      </c>
      <c r="D55" s="2" t="s">
        <v>96</v>
      </c>
      <c r="E55" s="2" t="s">
        <v>35</v>
      </c>
      <c r="F55" s="11">
        <v>2.4</v>
      </c>
      <c r="G55" s="2">
        <v>7.033611804523085E-2</v>
      </c>
    </row>
    <row r="56" spans="1:7" x14ac:dyDescent="0.25">
      <c r="A56" s="2" t="s">
        <v>897</v>
      </c>
      <c r="B56" s="2" t="s">
        <v>105</v>
      </c>
      <c r="C56" s="2" t="s">
        <v>106</v>
      </c>
      <c r="D56" s="2" t="s">
        <v>12</v>
      </c>
      <c r="E56" s="2" t="s">
        <v>33</v>
      </c>
      <c r="F56" s="11">
        <v>2.4</v>
      </c>
      <c r="G56" s="2">
        <v>0.12218249162428862</v>
      </c>
    </row>
    <row r="57" spans="1:7" x14ac:dyDescent="0.25">
      <c r="A57" s="2" t="s">
        <v>899</v>
      </c>
      <c r="B57" s="2" t="s">
        <v>200</v>
      </c>
      <c r="C57" s="2" t="s">
        <v>550</v>
      </c>
      <c r="D57" s="2" t="s">
        <v>208</v>
      </c>
      <c r="E57" s="2" t="s">
        <v>50</v>
      </c>
      <c r="F57" s="11">
        <v>2.3069767441860467</v>
      </c>
      <c r="G57" s="2">
        <v>9.4624163628713606E-2</v>
      </c>
    </row>
    <row r="58" spans="1:7" x14ac:dyDescent="0.25">
      <c r="A58" s="2" t="s">
        <v>900</v>
      </c>
      <c r="B58" s="2" t="s">
        <v>372</v>
      </c>
      <c r="C58" s="2" t="s">
        <v>373</v>
      </c>
      <c r="D58" s="2" t="s">
        <v>63</v>
      </c>
      <c r="E58" s="2" t="s">
        <v>47</v>
      </c>
      <c r="F58" s="11">
        <v>2.2792452830188683</v>
      </c>
      <c r="G58" s="2">
        <v>0.39076842741972428</v>
      </c>
    </row>
    <row r="59" spans="1:7" x14ac:dyDescent="0.25">
      <c r="A59" s="2" t="s">
        <v>901</v>
      </c>
      <c r="B59" s="2" t="s">
        <v>400</v>
      </c>
      <c r="C59" s="2" t="s">
        <v>401</v>
      </c>
      <c r="D59" s="2" t="s">
        <v>214</v>
      </c>
      <c r="E59" s="2" t="s">
        <v>31</v>
      </c>
      <c r="F59" s="11">
        <v>2.254545454545454</v>
      </c>
      <c r="G59" s="2">
        <v>0.44176099814236014</v>
      </c>
    </row>
    <row r="60" spans="1:7" x14ac:dyDescent="0.25">
      <c r="A60" s="2" t="s">
        <v>902</v>
      </c>
      <c r="B60" s="2" t="s">
        <v>636</v>
      </c>
      <c r="C60" s="2" t="s">
        <v>637</v>
      </c>
      <c r="D60" s="2" t="s">
        <v>75</v>
      </c>
      <c r="E60" s="2" t="s">
        <v>50</v>
      </c>
      <c r="F60" s="11">
        <v>2.2295081967213117</v>
      </c>
      <c r="G60" s="2">
        <v>0.10612002076867454</v>
      </c>
    </row>
    <row r="61" spans="1:7" x14ac:dyDescent="0.25">
      <c r="A61" s="2" t="s">
        <v>903</v>
      </c>
      <c r="B61" s="2" t="s">
        <v>523</v>
      </c>
      <c r="C61" s="2" t="s">
        <v>524</v>
      </c>
      <c r="D61" s="2" t="s">
        <v>58</v>
      </c>
      <c r="E61" s="2" t="s">
        <v>17</v>
      </c>
      <c r="F61" s="11">
        <v>2.1161290322580641</v>
      </c>
      <c r="G61" s="2">
        <v>0.29727214822372189</v>
      </c>
    </row>
    <row r="62" spans="1:7" x14ac:dyDescent="0.25">
      <c r="A62" s="2" t="s">
        <v>904</v>
      </c>
      <c r="B62" s="2" t="s">
        <v>230</v>
      </c>
      <c r="C62" s="2" t="s">
        <v>231</v>
      </c>
      <c r="D62" s="2" t="s">
        <v>228</v>
      </c>
      <c r="E62" s="2" t="s">
        <v>29</v>
      </c>
      <c r="F62" s="11">
        <v>2.098360655737705</v>
      </c>
      <c r="G62" s="2">
        <v>0.24818526151510578</v>
      </c>
    </row>
    <row r="63" spans="1:7" x14ac:dyDescent="0.25">
      <c r="A63" s="2" t="s">
        <v>905</v>
      </c>
      <c r="B63" s="2" t="s">
        <v>272</v>
      </c>
      <c r="C63" s="2" t="s">
        <v>273</v>
      </c>
      <c r="D63" s="2" t="s">
        <v>49</v>
      </c>
      <c r="E63" s="2" t="s">
        <v>50</v>
      </c>
      <c r="F63" s="11">
        <v>2.092307692307692</v>
      </c>
      <c r="G63" s="2">
        <v>0.62111243671369443</v>
      </c>
    </row>
    <row r="64" spans="1:7" x14ac:dyDescent="0.25">
      <c r="A64" s="2" t="s">
        <v>906</v>
      </c>
      <c r="B64" s="2" t="s">
        <v>477</v>
      </c>
      <c r="C64" s="2" t="s">
        <v>478</v>
      </c>
      <c r="D64" s="2" t="s">
        <v>30</v>
      </c>
      <c r="E64" s="2" t="s">
        <v>29</v>
      </c>
      <c r="F64" s="11">
        <v>2.054901960784314</v>
      </c>
      <c r="G64" s="2">
        <v>0.26526831554017127</v>
      </c>
    </row>
    <row r="65" spans="1:7" x14ac:dyDescent="0.25">
      <c r="A65" s="2" t="s">
        <v>907</v>
      </c>
      <c r="B65" s="2" t="s">
        <v>908</v>
      </c>
      <c r="C65" s="2" t="s">
        <v>782</v>
      </c>
      <c r="D65" s="2" t="s">
        <v>30</v>
      </c>
      <c r="E65" s="2" t="s">
        <v>29</v>
      </c>
      <c r="F65" s="11">
        <v>2.0307692307692307</v>
      </c>
      <c r="G65" s="2">
        <v>0.500453236276866</v>
      </c>
    </row>
    <row r="66" spans="1:7" x14ac:dyDescent="0.25">
      <c r="A66" s="2" t="s">
        <v>909</v>
      </c>
      <c r="B66" s="2" t="s">
        <v>910</v>
      </c>
      <c r="C66" s="2" t="s">
        <v>911</v>
      </c>
      <c r="D66" s="2" t="s">
        <v>140</v>
      </c>
      <c r="E66" s="2" t="s">
        <v>33</v>
      </c>
      <c r="F66" s="11">
        <v>2.0307692307692307</v>
      </c>
      <c r="G66" s="2">
        <v>0.500453236276866</v>
      </c>
    </row>
    <row r="67" spans="1:7" x14ac:dyDescent="0.25">
      <c r="A67" s="2" t="s">
        <v>912</v>
      </c>
      <c r="B67" s="2" t="s">
        <v>221</v>
      </c>
      <c r="C67" s="2" t="s">
        <v>325</v>
      </c>
      <c r="D67" s="2" t="s">
        <v>32</v>
      </c>
      <c r="E67" s="2" t="s">
        <v>326</v>
      </c>
      <c r="F67" s="11">
        <v>1.965991902834008</v>
      </c>
      <c r="G67" s="2">
        <v>1.239803755646739E-2</v>
      </c>
    </row>
    <row r="68" spans="1:7" x14ac:dyDescent="0.25">
      <c r="A68" s="2" t="s">
        <v>913</v>
      </c>
      <c r="B68" s="2" t="s">
        <v>914</v>
      </c>
      <c r="C68" s="2" t="s">
        <v>915</v>
      </c>
      <c r="D68" s="2" t="s">
        <v>16</v>
      </c>
      <c r="E68" s="2" t="s">
        <v>99</v>
      </c>
      <c r="F68" s="11">
        <v>1.9512195121951221</v>
      </c>
      <c r="G68" s="2">
        <v>8.939479018884941E-2</v>
      </c>
    </row>
    <row r="69" spans="1:7" x14ac:dyDescent="0.25">
      <c r="A69" s="2" t="s">
        <v>916</v>
      </c>
      <c r="B69" s="2" t="s">
        <v>758</v>
      </c>
      <c r="C69" s="2" t="s">
        <v>778</v>
      </c>
      <c r="D69" s="2" t="s">
        <v>89</v>
      </c>
      <c r="E69" s="2" t="s">
        <v>24</v>
      </c>
      <c r="F69" s="11">
        <v>1.9428571428571428</v>
      </c>
      <c r="G69" s="2">
        <v>4.2926809415181136E-2</v>
      </c>
    </row>
    <row r="70" spans="1:7" x14ac:dyDescent="0.25">
      <c r="A70" s="2" t="s">
        <v>917</v>
      </c>
      <c r="B70" s="2" t="s">
        <v>297</v>
      </c>
      <c r="C70" s="2" t="s">
        <v>459</v>
      </c>
      <c r="D70" s="2" t="s">
        <v>58</v>
      </c>
      <c r="E70" s="2" t="s">
        <v>17</v>
      </c>
      <c r="F70" s="11">
        <v>1.92</v>
      </c>
      <c r="G70" s="2">
        <v>8.5772325609853716E-3</v>
      </c>
    </row>
    <row r="71" spans="1:7" x14ac:dyDescent="0.25">
      <c r="A71" s="2" t="s">
        <v>918</v>
      </c>
      <c r="B71" s="2" t="s">
        <v>458</v>
      </c>
      <c r="C71" s="2"/>
      <c r="D71" s="2" t="s">
        <v>12</v>
      </c>
      <c r="E71" s="2" t="s">
        <v>35</v>
      </c>
      <c r="F71" s="11">
        <v>1.92</v>
      </c>
      <c r="G71" s="2">
        <v>0.10529803634180115</v>
      </c>
    </row>
    <row r="72" spans="1:7" x14ac:dyDescent="0.25">
      <c r="A72" s="2" t="s">
        <v>919</v>
      </c>
      <c r="B72" s="2" t="s">
        <v>166</v>
      </c>
      <c r="C72" s="2" t="s">
        <v>167</v>
      </c>
      <c r="D72" s="2" t="s">
        <v>168</v>
      </c>
      <c r="E72" s="2" t="s">
        <v>169</v>
      </c>
      <c r="F72" s="11">
        <v>1.8514285714285714</v>
      </c>
      <c r="G72" s="2">
        <v>7.8422029909692131E-2</v>
      </c>
    </row>
    <row r="73" spans="1:7" x14ac:dyDescent="0.25">
      <c r="A73" s="2" t="s">
        <v>920</v>
      </c>
      <c r="B73" s="2" t="s">
        <v>921</v>
      </c>
      <c r="C73" s="2"/>
      <c r="D73" s="2" t="s">
        <v>20</v>
      </c>
      <c r="E73" s="2" t="s">
        <v>50</v>
      </c>
      <c r="F73" s="11">
        <v>1.8434782608695655</v>
      </c>
      <c r="G73" s="2">
        <v>0.62635529920002275</v>
      </c>
    </row>
    <row r="74" spans="1:7" x14ac:dyDescent="0.25">
      <c r="A74" s="2" t="s">
        <v>922</v>
      </c>
      <c r="B74" s="2" t="s">
        <v>300</v>
      </c>
      <c r="C74" s="2" t="s">
        <v>301</v>
      </c>
      <c r="D74" s="2" t="s">
        <v>142</v>
      </c>
      <c r="E74" s="2" t="s">
        <v>13</v>
      </c>
      <c r="F74" s="11">
        <v>1.8322580645161288</v>
      </c>
      <c r="G74" s="2">
        <v>0.21814345355941864</v>
      </c>
    </row>
    <row r="75" spans="1:7" x14ac:dyDescent="0.25">
      <c r="A75" s="2" t="s">
        <v>923</v>
      </c>
      <c r="B75" s="2" t="s">
        <v>298</v>
      </c>
      <c r="C75" s="2" t="s">
        <v>225</v>
      </c>
      <c r="D75" s="2" t="s">
        <v>55</v>
      </c>
      <c r="E75" s="2" t="s">
        <v>22</v>
      </c>
      <c r="F75" s="11">
        <v>1.808695652173913</v>
      </c>
      <c r="G75" s="2">
        <v>9.7387080815128022E-2</v>
      </c>
    </row>
    <row r="76" spans="1:7" x14ac:dyDescent="0.25">
      <c r="A76" s="2" t="s">
        <v>924</v>
      </c>
      <c r="B76" s="2" t="s">
        <v>599</v>
      </c>
      <c r="C76" s="2" t="s">
        <v>299</v>
      </c>
      <c r="D76" s="2" t="s">
        <v>97</v>
      </c>
      <c r="E76" s="2" t="s">
        <v>51</v>
      </c>
      <c r="F76" s="11">
        <v>1.802816901408451</v>
      </c>
      <c r="G76" s="2">
        <v>7.4587663543617511E-2</v>
      </c>
    </row>
    <row r="77" spans="1:7" x14ac:dyDescent="0.25">
      <c r="A77" s="2" t="s">
        <v>925</v>
      </c>
      <c r="B77" s="2" t="s">
        <v>926</v>
      </c>
      <c r="C77" s="2" t="s">
        <v>600</v>
      </c>
      <c r="D77" s="2" t="s">
        <v>72</v>
      </c>
      <c r="E77" s="2" t="s">
        <v>6</v>
      </c>
      <c r="F77" s="11">
        <v>1.7999999999999998</v>
      </c>
      <c r="G77" s="2">
        <v>0.47362632091517709</v>
      </c>
    </row>
    <row r="78" spans="1:7" x14ac:dyDescent="0.25">
      <c r="A78" s="2" t="s">
        <v>927</v>
      </c>
      <c r="B78" s="2" t="s">
        <v>640</v>
      </c>
      <c r="C78" s="2"/>
      <c r="D78" s="2" t="s">
        <v>67</v>
      </c>
      <c r="E78" s="2" t="s">
        <v>50</v>
      </c>
      <c r="F78" s="11">
        <v>1.7999999999999998</v>
      </c>
      <c r="G78" s="2">
        <v>0.47362632091517709</v>
      </c>
    </row>
    <row r="79" spans="1:7" x14ac:dyDescent="0.25">
      <c r="A79" s="2" t="s">
        <v>928</v>
      </c>
      <c r="B79" s="2" t="s">
        <v>929</v>
      </c>
      <c r="C79" s="2" t="s">
        <v>641</v>
      </c>
      <c r="D79" s="2" t="s">
        <v>108</v>
      </c>
      <c r="E79" s="2" t="s">
        <v>8</v>
      </c>
      <c r="F79" s="11">
        <v>1.7777777777777777</v>
      </c>
      <c r="G79" s="2">
        <v>0.17349619679709422</v>
      </c>
    </row>
    <row r="80" spans="1:7" x14ac:dyDescent="0.25">
      <c r="A80" s="2" t="s">
        <v>930</v>
      </c>
      <c r="B80" s="2" t="s">
        <v>403</v>
      </c>
      <c r="C80" s="2" t="s">
        <v>931</v>
      </c>
      <c r="D80" s="2" t="s">
        <v>32</v>
      </c>
      <c r="E80" s="2" t="s">
        <v>22</v>
      </c>
      <c r="F80" s="11">
        <v>1.775609756097561</v>
      </c>
      <c r="G80" s="2">
        <v>0.31127906226765384</v>
      </c>
    </row>
    <row r="81" spans="1:7" x14ac:dyDescent="0.25">
      <c r="A81" s="2" t="s">
        <v>932</v>
      </c>
      <c r="B81" s="2" t="s">
        <v>680</v>
      </c>
      <c r="C81" s="2" t="s">
        <v>404</v>
      </c>
      <c r="D81" s="2" t="s">
        <v>10</v>
      </c>
      <c r="E81" s="2" t="s">
        <v>6</v>
      </c>
      <c r="F81" s="11">
        <v>1.7333333333333334</v>
      </c>
      <c r="G81" s="2">
        <v>0.25419852608874333</v>
      </c>
    </row>
    <row r="82" spans="1:7" x14ac:dyDescent="0.25">
      <c r="A82" s="2" t="s">
        <v>933</v>
      </c>
      <c r="B82" s="2" t="s">
        <v>148</v>
      </c>
      <c r="C82" s="2" t="s">
        <v>681</v>
      </c>
      <c r="D82" s="2" t="s">
        <v>80</v>
      </c>
      <c r="E82" s="2" t="s">
        <v>29</v>
      </c>
      <c r="F82" s="11">
        <v>1.7142857142857142</v>
      </c>
      <c r="G82" s="2">
        <v>0.22027501222544799</v>
      </c>
    </row>
    <row r="83" spans="1:7" x14ac:dyDescent="0.25">
      <c r="A83" s="2" t="s">
        <v>934</v>
      </c>
      <c r="B83" s="2" t="s">
        <v>363</v>
      </c>
      <c r="C83" s="2"/>
      <c r="D83" s="2" t="s">
        <v>20</v>
      </c>
      <c r="E83" s="2" t="s">
        <v>22</v>
      </c>
      <c r="F83" s="11">
        <v>1.7049180327868854</v>
      </c>
      <c r="G83" s="2">
        <v>6.913496939072987E-2</v>
      </c>
    </row>
    <row r="84" spans="1:7" x14ac:dyDescent="0.25">
      <c r="A84" s="2" t="s">
        <v>935</v>
      </c>
      <c r="B84" s="2" t="s">
        <v>936</v>
      </c>
      <c r="C84" s="2" t="s">
        <v>937</v>
      </c>
      <c r="D84" s="2" t="s">
        <v>121</v>
      </c>
      <c r="E84" s="2" t="s">
        <v>31</v>
      </c>
      <c r="F84" s="11">
        <v>1.657142857142857</v>
      </c>
      <c r="G84" s="2">
        <v>0.10529803634180115</v>
      </c>
    </row>
    <row r="85" spans="1:7" x14ac:dyDescent="0.25">
      <c r="A85" s="2" t="s">
        <v>938</v>
      </c>
      <c r="B85" s="2" t="s">
        <v>939</v>
      </c>
      <c r="C85" s="2" t="s">
        <v>940</v>
      </c>
      <c r="D85" s="2" t="s">
        <v>941</v>
      </c>
      <c r="E85" s="2" t="s">
        <v>942</v>
      </c>
      <c r="F85" s="11">
        <v>1.6516129032258062</v>
      </c>
      <c r="G85" s="2">
        <v>0.71991644365770613</v>
      </c>
    </row>
    <row r="86" spans="1:7" x14ac:dyDescent="0.25">
      <c r="A86" s="2" t="s">
        <v>943</v>
      </c>
      <c r="B86" s="2" t="s">
        <v>570</v>
      </c>
      <c r="C86" s="2" t="s">
        <v>571</v>
      </c>
      <c r="D86" s="2" t="s">
        <v>45</v>
      </c>
      <c r="E86" s="2" t="s">
        <v>22</v>
      </c>
      <c r="F86" s="11">
        <v>1.6</v>
      </c>
      <c r="G86" s="2">
        <v>0.28610510190831256</v>
      </c>
    </row>
    <row r="87" spans="1:7" x14ac:dyDescent="0.25">
      <c r="A87" s="2" t="s">
        <v>944</v>
      </c>
      <c r="B87" s="2" t="s">
        <v>601</v>
      </c>
      <c r="C87" s="2" t="s">
        <v>602</v>
      </c>
      <c r="D87" s="2" t="s">
        <v>121</v>
      </c>
      <c r="E87" s="2" t="s">
        <v>8</v>
      </c>
      <c r="F87" s="11">
        <v>1.5868852459016394</v>
      </c>
      <c r="G87" s="2">
        <v>0.36761336796318567</v>
      </c>
    </row>
    <row r="88" spans="1:7" x14ac:dyDescent="0.25">
      <c r="A88" s="2" t="s">
        <v>945</v>
      </c>
      <c r="B88" s="2" t="s">
        <v>701</v>
      </c>
      <c r="C88" s="2" t="s">
        <v>702</v>
      </c>
      <c r="D88" s="2" t="s">
        <v>55</v>
      </c>
      <c r="E88" s="2" t="s">
        <v>22</v>
      </c>
      <c r="F88" s="11">
        <v>1.5714285714285714</v>
      </c>
      <c r="G88" s="2">
        <v>0.1440121920655999</v>
      </c>
    </row>
    <row r="89" spans="1:7" x14ac:dyDescent="0.25">
      <c r="A89" s="2" t="s">
        <v>946</v>
      </c>
      <c r="B89" s="2" t="s">
        <v>519</v>
      </c>
      <c r="C89" s="2" t="s">
        <v>512</v>
      </c>
      <c r="D89" s="2" t="s">
        <v>55</v>
      </c>
      <c r="E89" s="2" t="s">
        <v>22</v>
      </c>
      <c r="F89" s="11">
        <v>1.5703703703703704</v>
      </c>
      <c r="G89" s="2">
        <v>0.12078015645954399</v>
      </c>
    </row>
    <row r="90" spans="1:7" x14ac:dyDescent="0.25">
      <c r="A90" s="2" t="s">
        <v>947</v>
      </c>
      <c r="B90" s="2" t="s">
        <v>464</v>
      </c>
      <c r="C90" s="2"/>
      <c r="D90" s="2" t="s">
        <v>49</v>
      </c>
      <c r="E90" s="2" t="s">
        <v>50</v>
      </c>
      <c r="F90" s="11">
        <v>1.5703703703703704</v>
      </c>
      <c r="G90" s="2">
        <v>0.18001138206470327</v>
      </c>
    </row>
    <row r="91" spans="1:7" x14ac:dyDescent="0.25">
      <c r="A91" s="2" t="s">
        <v>948</v>
      </c>
      <c r="B91" s="2" t="s">
        <v>511</v>
      </c>
      <c r="C91" s="2" t="s">
        <v>949</v>
      </c>
      <c r="D91" s="2" t="s">
        <v>16</v>
      </c>
      <c r="E91" s="2" t="s">
        <v>29</v>
      </c>
      <c r="F91" s="11">
        <v>1.5636363636363635</v>
      </c>
      <c r="G91" s="2">
        <v>0.66117043740240833</v>
      </c>
    </row>
    <row r="92" spans="1:7" x14ac:dyDescent="0.25">
      <c r="A92" s="2" t="s">
        <v>950</v>
      </c>
      <c r="B92" s="2" t="s">
        <v>14</v>
      </c>
      <c r="C92" s="2" t="s">
        <v>526</v>
      </c>
      <c r="D92" s="2" t="s">
        <v>64</v>
      </c>
      <c r="E92" s="2" t="s">
        <v>11</v>
      </c>
      <c r="F92" s="11">
        <v>1.5272727272727273</v>
      </c>
      <c r="G92" s="2">
        <v>0.23691151988974071</v>
      </c>
    </row>
    <row r="93" spans="1:7" x14ac:dyDescent="0.25">
      <c r="A93" s="2" t="s">
        <v>951</v>
      </c>
      <c r="B93" s="2" t="s">
        <v>562</v>
      </c>
      <c r="C93" s="2" t="s">
        <v>449</v>
      </c>
      <c r="D93" s="2" t="s">
        <v>64</v>
      </c>
      <c r="E93" s="2" t="s">
        <v>17</v>
      </c>
      <c r="F93" s="11">
        <v>1.5272727272727273</v>
      </c>
      <c r="G93" s="2">
        <v>0.54904677976567307</v>
      </c>
    </row>
    <row r="94" spans="1:7" x14ac:dyDescent="0.25">
      <c r="A94" s="2" t="s">
        <v>952</v>
      </c>
      <c r="B94" s="2" t="s">
        <v>302</v>
      </c>
      <c r="C94" s="2" t="s">
        <v>15</v>
      </c>
      <c r="D94" s="2" t="s">
        <v>16</v>
      </c>
      <c r="E94" s="2" t="s">
        <v>17</v>
      </c>
      <c r="F94" s="11">
        <v>1.5272727272727269</v>
      </c>
      <c r="G94" s="2">
        <v>0.54904677976567351</v>
      </c>
    </row>
    <row r="95" spans="1:7" x14ac:dyDescent="0.25">
      <c r="A95" s="2" t="s">
        <v>953</v>
      </c>
      <c r="B95" s="2" t="s">
        <v>743</v>
      </c>
      <c r="C95" s="2" t="s">
        <v>303</v>
      </c>
      <c r="D95" s="2" t="s">
        <v>74</v>
      </c>
      <c r="E95" s="2" t="s">
        <v>11</v>
      </c>
      <c r="F95" s="11">
        <v>1.5111111111111111</v>
      </c>
      <c r="G95" s="2">
        <v>0.31988826360546646</v>
      </c>
    </row>
    <row r="96" spans="1:7" x14ac:dyDescent="0.25">
      <c r="A96" s="2" t="s">
        <v>954</v>
      </c>
      <c r="B96" s="2" t="s">
        <v>955</v>
      </c>
      <c r="C96" s="2" t="s">
        <v>563</v>
      </c>
      <c r="D96" s="2" t="s">
        <v>89</v>
      </c>
      <c r="E96" s="2" t="s">
        <v>31</v>
      </c>
      <c r="F96" s="11">
        <v>1.5111111111111111</v>
      </c>
      <c r="G96" s="2">
        <v>0.37636611279494314</v>
      </c>
    </row>
    <row r="97" spans="1:7" x14ac:dyDescent="0.25">
      <c r="A97" s="2" t="s">
        <v>956</v>
      </c>
      <c r="B97" s="2" t="s">
        <v>450</v>
      </c>
      <c r="C97" s="2" t="s">
        <v>744</v>
      </c>
      <c r="D97" s="2" t="s">
        <v>745</v>
      </c>
      <c r="E97" s="2" t="s">
        <v>65</v>
      </c>
      <c r="F97" s="11">
        <v>1.5</v>
      </c>
      <c r="G97" s="2">
        <v>5.6878914796571076E-2</v>
      </c>
    </row>
    <row r="98" spans="1:7" x14ac:dyDescent="0.25">
      <c r="A98" s="2" t="s">
        <v>957</v>
      </c>
      <c r="B98" s="2" t="s">
        <v>715</v>
      </c>
      <c r="C98" s="2" t="s">
        <v>451</v>
      </c>
      <c r="D98" s="2" t="s">
        <v>75</v>
      </c>
      <c r="E98" s="2" t="s">
        <v>22</v>
      </c>
      <c r="F98" s="11">
        <v>1.4956521739130433</v>
      </c>
      <c r="G98" s="2">
        <v>0.68452833556052828</v>
      </c>
    </row>
    <row r="99" spans="1:7" x14ac:dyDescent="0.25">
      <c r="A99" s="2" t="s">
        <v>958</v>
      </c>
      <c r="B99" s="2" t="s">
        <v>657</v>
      </c>
      <c r="C99" s="2" t="s">
        <v>716</v>
      </c>
      <c r="D99" s="2" t="s">
        <v>52</v>
      </c>
      <c r="E99" s="2" t="s">
        <v>11</v>
      </c>
      <c r="F99" s="11">
        <v>1.491891891891892</v>
      </c>
      <c r="G99" s="2">
        <v>8.7250371683370687E-2</v>
      </c>
    </row>
    <row r="100" spans="1:7" x14ac:dyDescent="0.25">
      <c r="A100" s="2" t="s">
        <v>959</v>
      </c>
      <c r="B100" s="2" t="s">
        <v>960</v>
      </c>
      <c r="C100" s="2" t="s">
        <v>961</v>
      </c>
      <c r="D100" s="2" t="s">
        <v>52</v>
      </c>
      <c r="E100" s="2" t="s">
        <v>50</v>
      </c>
      <c r="F100" s="11">
        <v>1.4880000000000002</v>
      </c>
      <c r="G100" s="2">
        <v>0.20619492792668684</v>
      </c>
    </row>
    <row r="101" spans="1:7" x14ac:dyDescent="0.25">
      <c r="A101" s="2" t="s">
        <v>962</v>
      </c>
      <c r="B101" s="2" t="s">
        <v>370</v>
      </c>
      <c r="C101" s="2" t="s">
        <v>371</v>
      </c>
      <c r="D101" s="2" t="s">
        <v>214</v>
      </c>
      <c r="E101" s="2" t="s">
        <v>17</v>
      </c>
      <c r="F101" s="11">
        <v>1.476923076923077</v>
      </c>
      <c r="G101" s="2">
        <v>0.75324404710930071</v>
      </c>
    </row>
    <row r="102" spans="1:7" x14ac:dyDescent="0.25">
      <c r="A102" s="2" t="s">
        <v>963</v>
      </c>
      <c r="B102" s="2" t="s">
        <v>964</v>
      </c>
      <c r="C102" s="2" t="s">
        <v>965</v>
      </c>
      <c r="D102" s="2" t="s">
        <v>21</v>
      </c>
      <c r="E102" s="2" t="s">
        <v>8</v>
      </c>
      <c r="F102" s="11">
        <v>1.4769230769230768</v>
      </c>
      <c r="G102" s="2">
        <v>0.75324404710930071</v>
      </c>
    </row>
    <row r="103" spans="1:7" x14ac:dyDescent="0.25">
      <c r="A103" s="2" t="s">
        <v>966</v>
      </c>
      <c r="B103" s="2" t="s">
        <v>306</v>
      </c>
      <c r="C103" s="2" t="s">
        <v>307</v>
      </c>
      <c r="D103" s="2" t="s">
        <v>59</v>
      </c>
      <c r="E103" s="2" t="s">
        <v>24</v>
      </c>
      <c r="F103" s="11">
        <v>1.4608695652173909</v>
      </c>
      <c r="G103" s="2">
        <v>0.6605836538315597</v>
      </c>
    </row>
    <row r="104" spans="1:7" x14ac:dyDescent="0.25">
      <c r="A104" s="2" t="s">
        <v>967</v>
      </c>
      <c r="B104" s="2" t="s">
        <v>536</v>
      </c>
      <c r="C104" s="2" t="s">
        <v>358</v>
      </c>
      <c r="D104" s="2" t="s">
        <v>121</v>
      </c>
      <c r="E104" s="2" t="s">
        <v>6</v>
      </c>
      <c r="F104" s="11">
        <v>1.44</v>
      </c>
      <c r="G104" s="2">
        <v>0.18479349467017739</v>
      </c>
    </row>
    <row r="105" spans="1:7" x14ac:dyDescent="0.25">
      <c r="A105" s="2" t="s">
        <v>968</v>
      </c>
      <c r="B105" s="2" t="s">
        <v>357</v>
      </c>
      <c r="C105" s="2" t="s">
        <v>759</v>
      </c>
      <c r="D105" s="2" t="s">
        <v>34</v>
      </c>
      <c r="E105" s="2" t="s">
        <v>17</v>
      </c>
      <c r="F105" s="11">
        <v>1.44</v>
      </c>
      <c r="G105" s="2">
        <v>0.28740833791751097</v>
      </c>
    </row>
    <row r="106" spans="1:7" x14ac:dyDescent="0.25">
      <c r="A106" s="2" t="s">
        <v>969</v>
      </c>
      <c r="B106" s="2" t="s">
        <v>612</v>
      </c>
      <c r="C106" s="2" t="s">
        <v>613</v>
      </c>
      <c r="D106" s="2" t="s">
        <v>21</v>
      </c>
      <c r="E106" s="2" t="s">
        <v>6</v>
      </c>
      <c r="F106" s="11">
        <v>1.4285714285714286</v>
      </c>
      <c r="G106" s="2">
        <v>0.19445743093953702</v>
      </c>
    </row>
    <row r="107" spans="1:7" x14ac:dyDescent="0.25">
      <c r="A107" s="2" t="s">
        <v>970</v>
      </c>
      <c r="B107" s="2" t="s">
        <v>971</v>
      </c>
      <c r="C107" s="2" t="s">
        <v>784</v>
      </c>
      <c r="D107" s="2" t="s">
        <v>74</v>
      </c>
      <c r="E107" s="2" t="s">
        <v>8</v>
      </c>
      <c r="F107" s="11">
        <v>1.4260869565217391</v>
      </c>
      <c r="G107" s="2">
        <v>0.3411853918643763</v>
      </c>
    </row>
    <row r="108" spans="1:7" x14ac:dyDescent="0.25">
      <c r="A108" s="2" t="s">
        <v>972</v>
      </c>
      <c r="B108" s="2" t="s">
        <v>973</v>
      </c>
      <c r="C108" s="2"/>
      <c r="D108" s="2" t="s">
        <v>20</v>
      </c>
      <c r="E108" s="2" t="s">
        <v>50</v>
      </c>
      <c r="F108" s="11">
        <v>1.4260869565217389</v>
      </c>
      <c r="G108" s="2">
        <v>0.61414063867485424</v>
      </c>
    </row>
    <row r="109" spans="1:7" x14ac:dyDescent="0.25">
      <c r="A109" s="2" t="s">
        <v>974</v>
      </c>
      <c r="B109" s="2" t="s">
        <v>975</v>
      </c>
      <c r="C109" s="2" t="s">
        <v>222</v>
      </c>
      <c r="D109" s="2" t="s">
        <v>122</v>
      </c>
      <c r="E109" s="2" t="s">
        <v>62</v>
      </c>
      <c r="F109" s="11">
        <v>1.4162679425837321</v>
      </c>
      <c r="G109" s="2">
        <v>8.376986221163446E-2</v>
      </c>
    </row>
    <row r="110" spans="1:7" x14ac:dyDescent="0.25">
      <c r="A110" s="2" t="s">
        <v>976</v>
      </c>
      <c r="B110" s="2" t="s">
        <v>783</v>
      </c>
      <c r="C110" s="2" t="s">
        <v>582</v>
      </c>
      <c r="D110" s="2" t="s">
        <v>56</v>
      </c>
      <c r="E110" s="2" t="s">
        <v>60</v>
      </c>
      <c r="F110" s="11">
        <v>1.4153846153846152</v>
      </c>
      <c r="G110" s="2">
        <v>0.21091324400672079</v>
      </c>
    </row>
    <row r="111" spans="1:7" x14ac:dyDescent="0.25">
      <c r="A111" s="2" t="s">
        <v>977</v>
      </c>
      <c r="B111" s="2" t="s">
        <v>978</v>
      </c>
      <c r="C111" s="2"/>
      <c r="D111" s="2" t="s">
        <v>20</v>
      </c>
      <c r="E111" s="2" t="s">
        <v>22</v>
      </c>
      <c r="F111" s="11">
        <v>1.3925925925925926</v>
      </c>
      <c r="G111" s="2">
        <v>6.7775167833633618E-2</v>
      </c>
    </row>
    <row r="112" spans="1:7" x14ac:dyDescent="0.25">
      <c r="A112" s="2" t="s">
        <v>979</v>
      </c>
      <c r="B112" s="2" t="s">
        <v>581</v>
      </c>
      <c r="C112" s="2" t="s">
        <v>149</v>
      </c>
      <c r="D112" s="2" t="s">
        <v>28</v>
      </c>
      <c r="E112" s="2" t="s">
        <v>22</v>
      </c>
      <c r="F112" s="11">
        <v>1.382716049382716</v>
      </c>
      <c r="G112" s="2">
        <v>0.52036649604730134</v>
      </c>
    </row>
    <row r="113" spans="1:7" x14ac:dyDescent="0.25">
      <c r="A113" s="2" t="s">
        <v>980</v>
      </c>
      <c r="B113" s="2" t="s">
        <v>603</v>
      </c>
      <c r="C113" s="2" t="s">
        <v>604</v>
      </c>
      <c r="D113" s="2" t="s">
        <v>28</v>
      </c>
      <c r="E113" s="2" t="s">
        <v>50</v>
      </c>
      <c r="F113" s="11">
        <v>1.3714285714285714</v>
      </c>
      <c r="G113" s="2">
        <v>0.3370984939980986</v>
      </c>
    </row>
    <row r="114" spans="1:7" x14ac:dyDescent="0.25">
      <c r="A114" s="2" t="s">
        <v>981</v>
      </c>
      <c r="B114" s="2" t="s">
        <v>265</v>
      </c>
      <c r="C114" s="2" t="s">
        <v>266</v>
      </c>
      <c r="D114" s="2" t="s">
        <v>208</v>
      </c>
      <c r="E114" s="2" t="s">
        <v>8</v>
      </c>
      <c r="F114" s="11">
        <v>1.3658536585365855</v>
      </c>
      <c r="G114" s="2">
        <v>0.4219631366862634</v>
      </c>
    </row>
    <row r="115" spans="1:7" x14ac:dyDescent="0.25">
      <c r="A115" s="2" t="s">
        <v>982</v>
      </c>
      <c r="B115" s="2" t="s">
        <v>983</v>
      </c>
      <c r="C115" s="2" t="s">
        <v>406</v>
      </c>
      <c r="D115" s="2" t="s">
        <v>30</v>
      </c>
      <c r="E115" s="2" t="s">
        <v>35</v>
      </c>
      <c r="F115" s="11">
        <v>1.3536379018612521</v>
      </c>
      <c r="G115" s="2">
        <v>0.36558446914088255</v>
      </c>
    </row>
    <row r="116" spans="1:7" x14ac:dyDescent="0.25">
      <c r="A116" s="2" t="s">
        <v>984</v>
      </c>
      <c r="B116" s="2" t="s">
        <v>669</v>
      </c>
      <c r="C116" s="2" t="s">
        <v>985</v>
      </c>
      <c r="D116" s="2" t="s">
        <v>170</v>
      </c>
      <c r="E116" s="2" t="s">
        <v>182</v>
      </c>
      <c r="F116" s="11">
        <v>1.3466666666666667</v>
      </c>
      <c r="G116" s="2">
        <v>0.5488881669149952</v>
      </c>
    </row>
    <row r="117" spans="1:7" x14ac:dyDescent="0.25">
      <c r="A117" s="2" t="s">
        <v>986</v>
      </c>
      <c r="B117" s="2" t="s">
        <v>532</v>
      </c>
      <c r="C117" s="2" t="s">
        <v>670</v>
      </c>
      <c r="D117" s="2" t="s">
        <v>142</v>
      </c>
      <c r="E117" s="2" t="s">
        <v>11</v>
      </c>
      <c r="F117" s="11">
        <v>1.3333333333333333</v>
      </c>
      <c r="G117" s="2">
        <v>0.28159725007340936</v>
      </c>
    </row>
    <row r="118" spans="1:7" x14ac:dyDescent="0.25">
      <c r="A118" s="2" t="s">
        <v>987</v>
      </c>
      <c r="B118" s="2" t="s">
        <v>517</v>
      </c>
      <c r="C118" s="2" t="s">
        <v>533</v>
      </c>
      <c r="D118" s="2" t="s">
        <v>170</v>
      </c>
      <c r="E118" s="2" t="s">
        <v>156</v>
      </c>
      <c r="F118" s="11">
        <v>1.3253731343283581</v>
      </c>
      <c r="G118" s="2">
        <v>9.0516478290661104E-2</v>
      </c>
    </row>
    <row r="119" spans="1:7" x14ac:dyDescent="0.25">
      <c r="A119" s="2" t="s">
        <v>988</v>
      </c>
      <c r="B119" s="2" t="s">
        <v>989</v>
      </c>
      <c r="C119" s="2" t="s">
        <v>649</v>
      </c>
      <c r="D119" s="2" t="s">
        <v>217</v>
      </c>
      <c r="E119" s="2" t="s">
        <v>650</v>
      </c>
      <c r="F119" s="11">
        <v>1.3012048192771084</v>
      </c>
      <c r="G119" s="2">
        <v>6.1992438664150084E-3</v>
      </c>
    </row>
    <row r="120" spans="1:7" x14ac:dyDescent="0.25">
      <c r="A120" s="2" t="s">
        <v>990</v>
      </c>
      <c r="B120" s="2" t="s">
        <v>616</v>
      </c>
      <c r="C120" s="2" t="s">
        <v>271</v>
      </c>
      <c r="D120" s="2" t="s">
        <v>72</v>
      </c>
      <c r="E120" s="2" t="s">
        <v>50</v>
      </c>
      <c r="F120" s="11">
        <v>1.2999999999999996</v>
      </c>
      <c r="G120" s="2">
        <v>0.7122780872185106</v>
      </c>
    </row>
    <row r="121" spans="1:7" x14ac:dyDescent="0.25">
      <c r="A121" s="2" t="s">
        <v>991</v>
      </c>
      <c r="B121" s="2" t="s">
        <v>521</v>
      </c>
      <c r="C121" s="2" t="s">
        <v>617</v>
      </c>
      <c r="D121" s="2" t="s">
        <v>52</v>
      </c>
      <c r="E121" s="2" t="s">
        <v>50</v>
      </c>
      <c r="F121" s="11">
        <v>1.2869565217391306</v>
      </c>
      <c r="G121" s="2">
        <v>0.33745414723600464</v>
      </c>
    </row>
    <row r="122" spans="1:7" x14ac:dyDescent="0.25">
      <c r="A122" s="2" t="s">
        <v>992</v>
      </c>
      <c r="B122" s="2" t="s">
        <v>18</v>
      </c>
      <c r="C122" s="2" t="s">
        <v>658</v>
      </c>
      <c r="D122" s="2" t="s">
        <v>71</v>
      </c>
      <c r="E122" s="2" t="s">
        <v>22</v>
      </c>
      <c r="F122" s="11">
        <v>1.2842105263157895</v>
      </c>
      <c r="G122" s="2">
        <v>0.37401736816387698</v>
      </c>
    </row>
    <row r="123" spans="1:7" x14ac:dyDescent="0.25">
      <c r="A123" s="2" t="s">
        <v>993</v>
      </c>
      <c r="B123" s="2" t="s">
        <v>499</v>
      </c>
      <c r="C123" s="2" t="s">
        <v>522</v>
      </c>
      <c r="D123" s="2" t="s">
        <v>7</v>
      </c>
      <c r="E123" s="2" t="s">
        <v>31</v>
      </c>
      <c r="F123" s="11">
        <v>1.2666666666666666</v>
      </c>
      <c r="G123" s="2">
        <v>0.32280470787687221</v>
      </c>
    </row>
    <row r="124" spans="1:7" x14ac:dyDescent="0.25">
      <c r="A124" s="2" t="s">
        <v>994</v>
      </c>
      <c r="B124" s="2" t="s">
        <v>995</v>
      </c>
      <c r="C124" s="2" t="s">
        <v>500</v>
      </c>
      <c r="D124" s="2" t="s">
        <v>56</v>
      </c>
      <c r="E124" s="2" t="s">
        <v>24</v>
      </c>
      <c r="F124" s="11">
        <v>1.2666666666666666</v>
      </c>
      <c r="G124" s="2">
        <v>0.4665965965107588</v>
      </c>
    </row>
    <row r="125" spans="1:7" x14ac:dyDescent="0.25">
      <c r="A125" s="2" t="s">
        <v>996</v>
      </c>
      <c r="B125" s="2" t="s">
        <v>495</v>
      </c>
      <c r="C125" s="2" t="s">
        <v>220</v>
      </c>
      <c r="D125" s="2" t="s">
        <v>52</v>
      </c>
      <c r="E125" s="2" t="s">
        <v>50</v>
      </c>
      <c r="F125" s="11">
        <v>1.2645161290322582</v>
      </c>
      <c r="G125" s="2">
        <v>0.37098299288623177</v>
      </c>
    </row>
    <row r="126" spans="1:7" x14ac:dyDescent="0.25">
      <c r="A126" s="2" t="s">
        <v>997</v>
      </c>
      <c r="B126" s="2" t="s">
        <v>998</v>
      </c>
      <c r="C126" s="2" t="s">
        <v>496</v>
      </c>
      <c r="D126" s="2" t="s">
        <v>52</v>
      </c>
      <c r="E126" s="2" t="s">
        <v>22</v>
      </c>
      <c r="F126" s="11">
        <v>1.2612612612612613</v>
      </c>
      <c r="G126" s="2">
        <v>0.31904599177019605</v>
      </c>
    </row>
    <row r="127" spans="1:7" x14ac:dyDescent="0.25">
      <c r="A127" s="2" t="s">
        <v>999</v>
      </c>
      <c r="B127" s="2" t="s">
        <v>1000</v>
      </c>
      <c r="C127" s="2"/>
      <c r="D127" s="2" t="s">
        <v>49</v>
      </c>
      <c r="E127" s="2" t="s">
        <v>50</v>
      </c>
      <c r="F127" s="11">
        <v>1.2571428571428573</v>
      </c>
      <c r="G127" s="2">
        <v>0.43284532670948239</v>
      </c>
    </row>
    <row r="128" spans="1:7" x14ac:dyDescent="0.25">
      <c r="A128" s="2" t="s">
        <v>1001</v>
      </c>
      <c r="B128" s="2" t="s">
        <v>1002</v>
      </c>
      <c r="C128" s="2" t="s">
        <v>1003</v>
      </c>
      <c r="D128" s="2" t="s">
        <v>16</v>
      </c>
      <c r="E128" s="2" t="s">
        <v>50</v>
      </c>
      <c r="F128" s="11">
        <v>1.2549019607843139</v>
      </c>
      <c r="G128" s="2">
        <v>0.60820596239096969</v>
      </c>
    </row>
    <row r="129" spans="1:7" x14ac:dyDescent="0.25">
      <c r="A129" s="2" t="s">
        <v>1004</v>
      </c>
      <c r="B129" s="2" t="s">
        <v>634</v>
      </c>
      <c r="C129" s="2" t="s">
        <v>635</v>
      </c>
      <c r="D129" s="2" t="s">
        <v>71</v>
      </c>
      <c r="E129" s="2" t="s">
        <v>8</v>
      </c>
      <c r="F129" s="11">
        <v>1.2549019607843139</v>
      </c>
      <c r="G129" s="2">
        <v>0.60820596239096969</v>
      </c>
    </row>
    <row r="130" spans="1:7" x14ac:dyDescent="0.25">
      <c r="A130" s="2" t="s">
        <v>1005</v>
      </c>
      <c r="B130" s="2" t="s">
        <v>285</v>
      </c>
      <c r="C130" s="2" t="s">
        <v>1006</v>
      </c>
      <c r="D130" s="2" t="s">
        <v>244</v>
      </c>
      <c r="E130" s="2" t="s">
        <v>29</v>
      </c>
      <c r="F130" s="11">
        <v>1.2461538461538462</v>
      </c>
      <c r="G130" s="2">
        <v>0.71663060080346863</v>
      </c>
    </row>
    <row r="131" spans="1:7" x14ac:dyDescent="0.25">
      <c r="A131" s="2" t="s">
        <v>1007</v>
      </c>
      <c r="B131" s="2" t="s">
        <v>402</v>
      </c>
      <c r="C131" s="2" t="s">
        <v>286</v>
      </c>
      <c r="D131" s="2" t="s">
        <v>12</v>
      </c>
      <c r="E131" s="2" t="s">
        <v>33</v>
      </c>
      <c r="F131" s="11">
        <v>1.24</v>
      </c>
      <c r="G131" s="2">
        <v>0.6124253640275763</v>
      </c>
    </row>
    <row r="132" spans="1:7" x14ac:dyDescent="0.25">
      <c r="A132" s="2" t="s">
        <v>1008</v>
      </c>
      <c r="B132" s="2" t="s">
        <v>547</v>
      </c>
      <c r="C132" s="2" t="s">
        <v>548</v>
      </c>
      <c r="D132" s="2" t="s">
        <v>208</v>
      </c>
      <c r="E132" s="2" t="s">
        <v>50</v>
      </c>
      <c r="F132" s="11">
        <v>1.236923076923077</v>
      </c>
      <c r="G132" s="2">
        <v>0.69688226700388911</v>
      </c>
    </row>
    <row r="133" spans="1:7" x14ac:dyDescent="0.25">
      <c r="A133" s="2" t="s">
        <v>1009</v>
      </c>
      <c r="B133" s="2" t="s">
        <v>732</v>
      </c>
      <c r="C133" s="2"/>
      <c r="D133" s="2" t="s">
        <v>20</v>
      </c>
      <c r="E133" s="2" t="s">
        <v>50</v>
      </c>
      <c r="F133" s="11">
        <v>1.2363636363636363</v>
      </c>
      <c r="G133" s="2">
        <v>0.44313366398757148</v>
      </c>
    </row>
    <row r="134" spans="1:7" x14ac:dyDescent="0.25">
      <c r="A134" s="2" t="s">
        <v>1010</v>
      </c>
      <c r="B134" s="2" t="s">
        <v>174</v>
      </c>
      <c r="C134" s="2"/>
      <c r="D134" s="2" t="s">
        <v>20</v>
      </c>
      <c r="E134" s="2" t="s">
        <v>50</v>
      </c>
      <c r="F134" s="11">
        <v>1.2307692307692308</v>
      </c>
      <c r="G134" s="2">
        <v>0.4932597104489963</v>
      </c>
    </row>
    <row r="135" spans="1:7" x14ac:dyDescent="0.25">
      <c r="A135" s="2" t="s">
        <v>1012</v>
      </c>
      <c r="B135" s="2" t="s">
        <v>707</v>
      </c>
      <c r="C135" s="2"/>
      <c r="D135" s="2" t="s">
        <v>49</v>
      </c>
      <c r="E135" s="2" t="s">
        <v>22</v>
      </c>
      <c r="F135" s="11">
        <v>1.2</v>
      </c>
      <c r="G135" s="2">
        <v>0.40708382206558913</v>
      </c>
    </row>
    <row r="136" spans="1:7" x14ac:dyDescent="0.25">
      <c r="A136" s="2" t="s">
        <v>1013</v>
      </c>
      <c r="B136" s="2" t="s">
        <v>789</v>
      </c>
      <c r="C136" s="2" t="s">
        <v>417</v>
      </c>
      <c r="D136" s="2" t="s">
        <v>21</v>
      </c>
      <c r="E136" s="2" t="s">
        <v>22</v>
      </c>
      <c r="F136" s="11">
        <v>1.2</v>
      </c>
      <c r="G136" s="2">
        <v>0.64702270436401221</v>
      </c>
    </row>
    <row r="137" spans="1:7" x14ac:dyDescent="0.25">
      <c r="A137" s="2" t="s">
        <v>1014</v>
      </c>
      <c r="B137" s="2" t="s">
        <v>361</v>
      </c>
      <c r="C137" s="2" t="s">
        <v>1015</v>
      </c>
      <c r="D137" s="2" t="s">
        <v>214</v>
      </c>
      <c r="E137" s="2" t="s">
        <v>13</v>
      </c>
      <c r="F137" s="11">
        <v>1.2</v>
      </c>
      <c r="G137" s="2">
        <v>0.82712533071947925</v>
      </c>
    </row>
    <row r="138" spans="1:7" x14ac:dyDescent="0.25">
      <c r="A138" s="2" t="s">
        <v>1016</v>
      </c>
      <c r="B138" s="2" t="s">
        <v>465</v>
      </c>
      <c r="C138" s="2" t="s">
        <v>362</v>
      </c>
      <c r="D138" s="2" t="s">
        <v>34</v>
      </c>
      <c r="E138" s="2" t="s">
        <v>60</v>
      </c>
      <c r="F138" s="11">
        <v>1.1831578947368422</v>
      </c>
      <c r="G138" s="2">
        <v>0.7140487850399192</v>
      </c>
    </row>
    <row r="139" spans="1:7" x14ac:dyDescent="0.25">
      <c r="A139" s="2" t="s">
        <v>1017</v>
      </c>
      <c r="B139" s="2" t="s">
        <v>1018</v>
      </c>
      <c r="C139" s="2" t="s">
        <v>708</v>
      </c>
      <c r="D139" s="2" t="s">
        <v>142</v>
      </c>
      <c r="E139" s="2" t="s">
        <v>17</v>
      </c>
      <c r="F139" s="11">
        <v>1.1636363636363638</v>
      </c>
      <c r="G139" s="2">
        <v>0.45556860925085241</v>
      </c>
    </row>
    <row r="140" spans="1:7" x14ac:dyDescent="0.25">
      <c r="A140" s="2" t="s">
        <v>1019</v>
      </c>
      <c r="B140" s="2" t="s">
        <v>661</v>
      </c>
      <c r="C140" s="2" t="s">
        <v>790</v>
      </c>
      <c r="D140" s="2" t="s">
        <v>55</v>
      </c>
      <c r="E140" s="2" t="s">
        <v>11</v>
      </c>
      <c r="F140" s="11">
        <v>1.1599999999999999</v>
      </c>
      <c r="G140" s="2">
        <v>0.67134560806024146</v>
      </c>
    </row>
    <row r="141" spans="1:7" x14ac:dyDescent="0.25">
      <c r="A141" s="2" t="s">
        <v>1020</v>
      </c>
      <c r="B141" s="2" t="s">
        <v>1021</v>
      </c>
      <c r="C141" s="2" t="s">
        <v>768</v>
      </c>
      <c r="D141" s="2" t="s">
        <v>121</v>
      </c>
      <c r="E141" s="2" t="s">
        <v>47</v>
      </c>
      <c r="F141" s="11">
        <v>1.1555555555555557</v>
      </c>
      <c r="G141" s="2">
        <v>0.77681418268525526</v>
      </c>
    </row>
    <row r="142" spans="1:7" x14ac:dyDescent="0.25">
      <c r="A142" s="2" t="s">
        <v>1022</v>
      </c>
      <c r="B142" s="2" t="s">
        <v>568</v>
      </c>
      <c r="C142" s="2" t="s">
        <v>1023</v>
      </c>
      <c r="D142" s="2" t="s">
        <v>141</v>
      </c>
      <c r="E142" s="2" t="s">
        <v>13</v>
      </c>
      <c r="F142" s="11">
        <v>1.1542857142857144</v>
      </c>
      <c r="G142" s="2">
        <v>0.72350265123641289</v>
      </c>
    </row>
    <row r="143" spans="1:7" x14ac:dyDescent="0.25">
      <c r="A143" s="2" t="s">
        <v>1024</v>
      </c>
      <c r="B143" s="2" t="s">
        <v>705</v>
      </c>
      <c r="C143" s="2" t="s">
        <v>662</v>
      </c>
      <c r="D143" s="2" t="s">
        <v>208</v>
      </c>
      <c r="E143" s="2" t="s">
        <v>22</v>
      </c>
      <c r="F143" s="11">
        <v>1.1478260869565216</v>
      </c>
      <c r="G143" s="2">
        <v>0.89094222747145324</v>
      </c>
    </row>
    <row r="144" spans="1:7" x14ac:dyDescent="0.25">
      <c r="A144" s="2" t="s">
        <v>1025</v>
      </c>
      <c r="B144" s="2" t="s">
        <v>608</v>
      </c>
      <c r="C144" s="2" t="s">
        <v>1026</v>
      </c>
      <c r="D144" s="2" t="s">
        <v>10</v>
      </c>
      <c r="E144" s="2" t="s">
        <v>11</v>
      </c>
      <c r="F144" s="11">
        <v>1.1478260869565216</v>
      </c>
      <c r="G144" s="2">
        <v>0.89094222747145324</v>
      </c>
    </row>
    <row r="145" spans="1:7" x14ac:dyDescent="0.25">
      <c r="A145" s="2" t="s">
        <v>1027</v>
      </c>
      <c r="B145" s="2" t="s">
        <v>384</v>
      </c>
      <c r="C145" s="2" t="s">
        <v>569</v>
      </c>
      <c r="D145" s="2" t="s">
        <v>74</v>
      </c>
      <c r="E145" s="2" t="s">
        <v>17</v>
      </c>
      <c r="F145" s="11">
        <v>1.1400000000000001</v>
      </c>
      <c r="G145" s="2">
        <v>0.82574587722414516</v>
      </c>
    </row>
    <row r="146" spans="1:7" x14ac:dyDescent="0.25">
      <c r="A146" s="2" t="s">
        <v>1028</v>
      </c>
      <c r="B146" s="2" t="s">
        <v>1029</v>
      </c>
      <c r="C146" s="2" t="s">
        <v>706</v>
      </c>
      <c r="D146" s="2" t="s">
        <v>45</v>
      </c>
      <c r="E146" s="2" t="s">
        <v>22</v>
      </c>
      <c r="F146" s="11">
        <v>1.1393939393939394</v>
      </c>
      <c r="G146" s="2">
        <v>0.6862291548339241</v>
      </c>
    </row>
    <row r="147" spans="1:7" x14ac:dyDescent="0.25">
      <c r="A147" s="2" t="s">
        <v>1030</v>
      </c>
      <c r="B147" s="2" t="s">
        <v>676</v>
      </c>
      <c r="C147" s="2" t="s">
        <v>385</v>
      </c>
      <c r="D147" s="2" t="s">
        <v>70</v>
      </c>
      <c r="E147" s="2" t="s">
        <v>47</v>
      </c>
      <c r="F147" s="11">
        <v>1.1200000000000001</v>
      </c>
      <c r="G147" s="2">
        <v>0.70009423096914214</v>
      </c>
    </row>
    <row r="148" spans="1:7" x14ac:dyDescent="0.25">
      <c r="A148" s="2" t="s">
        <v>1031</v>
      </c>
      <c r="B148" s="2" t="s">
        <v>1032</v>
      </c>
      <c r="C148" s="2" t="s">
        <v>609</v>
      </c>
      <c r="D148" s="2" t="s">
        <v>66</v>
      </c>
      <c r="E148" s="2" t="s">
        <v>47</v>
      </c>
      <c r="F148" s="11">
        <v>1.1200000000000001</v>
      </c>
      <c r="G148" s="2">
        <v>0.76820232471748273</v>
      </c>
    </row>
    <row r="149" spans="1:7" x14ac:dyDescent="0.25">
      <c r="A149" s="2" t="s">
        <v>1033</v>
      </c>
      <c r="B149" s="2" t="s">
        <v>274</v>
      </c>
      <c r="C149" s="2" t="s">
        <v>677</v>
      </c>
      <c r="D149" s="2" t="s">
        <v>121</v>
      </c>
      <c r="E149" s="2" t="s">
        <v>17</v>
      </c>
      <c r="F149" s="11">
        <v>1.1199999999999999</v>
      </c>
      <c r="G149" s="2">
        <v>0.80276236220436126</v>
      </c>
    </row>
    <row r="150" spans="1:7" x14ac:dyDescent="0.25">
      <c r="A150" s="2" t="s">
        <v>1034</v>
      </c>
      <c r="B150" s="2" t="s">
        <v>418</v>
      </c>
      <c r="C150" s="2" t="s">
        <v>1035</v>
      </c>
      <c r="D150" s="2" t="s">
        <v>115</v>
      </c>
      <c r="E150" s="2" t="s">
        <v>50</v>
      </c>
      <c r="F150" s="11">
        <v>1.0914285714285714</v>
      </c>
      <c r="G150" s="2">
        <v>0.86478877484206329</v>
      </c>
    </row>
    <row r="151" spans="1:7" x14ac:dyDescent="0.25">
      <c r="A151" s="2" t="s">
        <v>1036</v>
      </c>
      <c r="B151" s="2" t="s">
        <v>622</v>
      </c>
      <c r="C151" s="2" t="s">
        <v>19</v>
      </c>
      <c r="D151" s="2" t="s">
        <v>20</v>
      </c>
      <c r="E151" s="2" t="s">
        <v>8</v>
      </c>
      <c r="F151" s="11">
        <v>1.0838709677419354</v>
      </c>
      <c r="G151" s="2">
        <v>0.88832865884124146</v>
      </c>
    </row>
    <row r="152" spans="1:7" x14ac:dyDescent="0.25">
      <c r="A152" s="2" t="s">
        <v>1037</v>
      </c>
      <c r="B152" s="2" t="s">
        <v>423</v>
      </c>
      <c r="C152" s="2" t="s">
        <v>537</v>
      </c>
      <c r="D152" s="2" t="s">
        <v>10</v>
      </c>
      <c r="E152" s="2" t="s">
        <v>50</v>
      </c>
      <c r="F152" s="11">
        <v>1.075</v>
      </c>
      <c r="G152" s="2">
        <v>0.93862312709819595</v>
      </c>
    </row>
    <row r="153" spans="1:7" x14ac:dyDescent="0.25">
      <c r="A153" s="2" t="s">
        <v>1038</v>
      </c>
      <c r="B153" s="2" t="s">
        <v>471</v>
      </c>
      <c r="C153" s="2" t="s">
        <v>424</v>
      </c>
      <c r="D153" s="2" t="s">
        <v>12</v>
      </c>
      <c r="E153" s="2" t="s">
        <v>22</v>
      </c>
      <c r="F153" s="11">
        <v>1.0666666666666667</v>
      </c>
      <c r="G153" s="2">
        <v>0.79797169523485101</v>
      </c>
    </row>
    <row r="154" spans="1:7" x14ac:dyDescent="0.25">
      <c r="A154" s="2" t="s">
        <v>1039</v>
      </c>
      <c r="B154" s="2" t="s">
        <v>1040</v>
      </c>
      <c r="C154" s="2" t="s">
        <v>623</v>
      </c>
      <c r="D154" s="2" t="s">
        <v>90</v>
      </c>
      <c r="E154" s="2" t="s">
        <v>11</v>
      </c>
      <c r="F154" s="11">
        <v>1.0666666666666667</v>
      </c>
      <c r="G154" s="2">
        <v>0.85069216636058442</v>
      </c>
    </row>
    <row r="155" spans="1:7" x14ac:dyDescent="0.25">
      <c r="A155" s="2" t="s">
        <v>1041</v>
      </c>
      <c r="B155" s="2" t="s">
        <v>335</v>
      </c>
      <c r="C155" s="2" t="s">
        <v>619</v>
      </c>
      <c r="D155" s="2" t="s">
        <v>74</v>
      </c>
      <c r="E155" s="2" t="s">
        <v>11</v>
      </c>
      <c r="F155" s="11">
        <v>1.0553191489361702</v>
      </c>
      <c r="G155" s="2">
        <v>0.83689211244736994</v>
      </c>
    </row>
    <row r="156" spans="1:7" x14ac:dyDescent="0.25">
      <c r="A156" s="2" t="s">
        <v>1042</v>
      </c>
      <c r="B156" s="2" t="s">
        <v>394</v>
      </c>
      <c r="C156" s="2">
        <v>43345</v>
      </c>
      <c r="D156" s="2" t="s">
        <v>23</v>
      </c>
      <c r="E156" s="2" t="s">
        <v>6</v>
      </c>
      <c r="F156" s="11">
        <v>1.0478873239436619</v>
      </c>
      <c r="G156" s="2">
        <v>0.95822546813101239</v>
      </c>
    </row>
    <row r="157" spans="1:7" x14ac:dyDescent="0.25">
      <c r="A157" s="2" t="s">
        <v>1043</v>
      </c>
      <c r="B157" s="2" t="s">
        <v>648</v>
      </c>
      <c r="C157" s="2" t="s">
        <v>1044</v>
      </c>
      <c r="D157" s="2" t="s">
        <v>23</v>
      </c>
      <c r="E157" s="2" t="s">
        <v>17</v>
      </c>
      <c r="F157" s="11">
        <v>1.0476190476190477</v>
      </c>
      <c r="G157" s="2">
        <v>0.76137851716195226</v>
      </c>
    </row>
    <row r="158" spans="1:7" x14ac:dyDescent="0.25">
      <c r="A158" s="2" t="s">
        <v>1045</v>
      </c>
      <c r="B158" s="2" t="s">
        <v>405</v>
      </c>
      <c r="C158" s="2" t="s">
        <v>472</v>
      </c>
      <c r="D158" s="2" t="s">
        <v>10</v>
      </c>
      <c r="E158" s="2" t="s">
        <v>22</v>
      </c>
      <c r="F158" s="11">
        <v>1.0461538461538462</v>
      </c>
      <c r="G158" s="2">
        <v>0.81531807146002677</v>
      </c>
    </row>
    <row r="159" spans="1:7" x14ac:dyDescent="0.25">
      <c r="A159" s="2" t="s">
        <v>1046</v>
      </c>
      <c r="B159" s="2" t="s">
        <v>234</v>
      </c>
      <c r="C159" s="2" t="s">
        <v>305</v>
      </c>
      <c r="D159" s="2" t="s">
        <v>175</v>
      </c>
      <c r="E159" s="2" t="s">
        <v>57</v>
      </c>
      <c r="F159" s="11">
        <v>1.04</v>
      </c>
      <c r="G159" s="2">
        <v>0.93252984402056005</v>
      </c>
    </row>
    <row r="160" spans="1:7" x14ac:dyDescent="0.25">
      <c r="A160" s="2" t="s">
        <v>1047</v>
      </c>
      <c r="B160" s="2" t="s">
        <v>1048</v>
      </c>
      <c r="C160" s="2" t="s">
        <v>395</v>
      </c>
      <c r="D160" s="2" t="s">
        <v>52</v>
      </c>
      <c r="E160" s="2" t="s">
        <v>17</v>
      </c>
      <c r="F160" s="11">
        <v>1.0399999999999998</v>
      </c>
      <c r="G160" s="2">
        <v>0.93655622243014613</v>
      </c>
    </row>
    <row r="161" spans="1:7" x14ac:dyDescent="0.25">
      <c r="A161" s="2" t="s">
        <v>1049</v>
      </c>
      <c r="B161" s="2" t="s">
        <v>538</v>
      </c>
      <c r="C161" s="2" t="s">
        <v>235</v>
      </c>
      <c r="D161" s="2" t="s">
        <v>42</v>
      </c>
      <c r="E161" s="2" t="s">
        <v>50</v>
      </c>
      <c r="F161" s="11">
        <v>1.0333333333333334</v>
      </c>
      <c r="G161" s="2">
        <v>0.84337450250627799</v>
      </c>
    </row>
    <row r="162" spans="1:7" x14ac:dyDescent="0.25">
      <c r="A162" s="2" t="s">
        <v>1050</v>
      </c>
      <c r="B162" s="2" t="s">
        <v>1051</v>
      </c>
      <c r="C162" s="2"/>
      <c r="D162" s="2" t="s">
        <v>20</v>
      </c>
      <c r="E162" s="2" t="s">
        <v>50</v>
      </c>
      <c r="F162" s="11">
        <v>1.032258064516129</v>
      </c>
      <c r="G162" s="2">
        <v>0.95886339027139367</v>
      </c>
    </row>
    <row r="163" spans="1:7" x14ac:dyDescent="0.25">
      <c r="A163" s="2" t="s">
        <v>1052</v>
      </c>
      <c r="B163" s="2" t="s">
        <v>475</v>
      </c>
      <c r="C163" s="2" t="s">
        <v>518</v>
      </c>
      <c r="D163" s="2" t="s">
        <v>161</v>
      </c>
      <c r="E163" s="2" t="s">
        <v>35</v>
      </c>
      <c r="F163" s="11">
        <v>1.0285714285714287</v>
      </c>
      <c r="G163" s="2">
        <v>0.92416647904357418</v>
      </c>
    </row>
    <row r="164" spans="1:7" x14ac:dyDescent="0.25">
      <c r="A164" s="2" t="s">
        <v>1053</v>
      </c>
      <c r="B164" s="2" t="s">
        <v>527</v>
      </c>
      <c r="C164" s="2" t="s">
        <v>539</v>
      </c>
      <c r="D164" s="2" t="s">
        <v>38</v>
      </c>
      <c r="E164" s="2" t="s">
        <v>6</v>
      </c>
      <c r="F164" s="11">
        <v>1.0222222222222221</v>
      </c>
      <c r="G164" s="2">
        <v>0.91957803944732186</v>
      </c>
    </row>
    <row r="165" spans="1:7" x14ac:dyDescent="0.25">
      <c r="A165" s="2" t="s">
        <v>1054</v>
      </c>
      <c r="B165" s="2" t="s">
        <v>275</v>
      </c>
      <c r="C165" s="2" t="s">
        <v>1055</v>
      </c>
      <c r="D165" s="2" t="s">
        <v>142</v>
      </c>
      <c r="E165" s="2" t="s">
        <v>17</v>
      </c>
      <c r="F165" s="11">
        <v>1.0133333333333332</v>
      </c>
      <c r="G165" s="2">
        <v>0.95758322680987451</v>
      </c>
    </row>
    <row r="166" spans="1:7" x14ac:dyDescent="0.25">
      <c r="A166" s="2" t="s">
        <v>1056</v>
      </c>
      <c r="B166" s="2" t="s">
        <v>150</v>
      </c>
      <c r="C166" s="2" t="s">
        <v>476</v>
      </c>
      <c r="D166" s="2" t="s">
        <v>122</v>
      </c>
      <c r="E166" s="2" t="s">
        <v>31</v>
      </c>
      <c r="F166" s="11">
        <v>1.01</v>
      </c>
      <c r="G166" s="2">
        <v>0.9855266323410341</v>
      </c>
    </row>
    <row r="167" spans="1:7" x14ac:dyDescent="0.25">
      <c r="A167" s="2" t="s">
        <v>1057</v>
      </c>
      <c r="B167" s="2" t="s">
        <v>304</v>
      </c>
      <c r="C167" s="2" t="s">
        <v>1058</v>
      </c>
      <c r="D167" s="2" t="s">
        <v>53</v>
      </c>
      <c r="E167" s="2" t="s">
        <v>77</v>
      </c>
      <c r="F167" s="11">
        <v>1</v>
      </c>
      <c r="G167" s="2">
        <v>1</v>
      </c>
    </row>
    <row r="168" spans="1:7" x14ac:dyDescent="0.25">
      <c r="A168" s="2" t="s">
        <v>1059</v>
      </c>
      <c r="B168" s="2" t="s">
        <v>409</v>
      </c>
      <c r="C168" s="2" t="s">
        <v>528</v>
      </c>
      <c r="D168" s="2" t="s">
        <v>71</v>
      </c>
      <c r="E168" s="2" t="s">
        <v>22</v>
      </c>
      <c r="F168" s="11">
        <v>1</v>
      </c>
      <c r="G168" s="2">
        <v>1</v>
      </c>
    </row>
    <row r="169" spans="1:7" x14ac:dyDescent="0.25">
      <c r="A169" s="2" t="s">
        <v>1060</v>
      </c>
      <c r="B169" s="2" t="s">
        <v>392</v>
      </c>
      <c r="C169" s="2" t="s">
        <v>151</v>
      </c>
      <c r="D169" s="2" t="s">
        <v>67</v>
      </c>
      <c r="E169" s="2" t="s">
        <v>22</v>
      </c>
      <c r="F169" s="11">
        <v>1</v>
      </c>
      <c r="G169" s="2">
        <v>1</v>
      </c>
    </row>
    <row r="170" spans="1:7" x14ac:dyDescent="0.25">
      <c r="A170" s="2" t="s">
        <v>1061</v>
      </c>
      <c r="B170" s="2" t="s">
        <v>1062</v>
      </c>
      <c r="C170" s="2" t="s">
        <v>410</v>
      </c>
      <c r="D170" s="2" t="s">
        <v>75</v>
      </c>
      <c r="E170" s="2" t="s">
        <v>22</v>
      </c>
      <c r="F170" s="11">
        <v>0.98666666666666658</v>
      </c>
      <c r="G170" s="2">
        <v>0.97268333895627168</v>
      </c>
    </row>
    <row r="171" spans="1:7" x14ac:dyDescent="0.25">
      <c r="A171" s="2" t="s">
        <v>1063</v>
      </c>
      <c r="B171" s="2" t="s">
        <v>310</v>
      </c>
      <c r="C171" s="2" t="s">
        <v>393</v>
      </c>
      <c r="D171" s="2" t="s">
        <v>74</v>
      </c>
      <c r="E171" s="2" t="s">
        <v>22</v>
      </c>
      <c r="F171" s="11">
        <v>0.98461538461538467</v>
      </c>
      <c r="G171" s="2">
        <v>0.87861676775840158</v>
      </c>
    </row>
    <row r="172" spans="1:7" x14ac:dyDescent="0.25">
      <c r="A172" s="2" t="s">
        <v>1064</v>
      </c>
      <c r="B172" s="2" t="s">
        <v>1065</v>
      </c>
      <c r="C172" s="2" t="s">
        <v>1066</v>
      </c>
      <c r="D172" s="2" t="s">
        <v>202</v>
      </c>
      <c r="E172" s="2" t="s">
        <v>31</v>
      </c>
      <c r="F172" s="11">
        <v>0.97739130434782606</v>
      </c>
      <c r="G172" s="2">
        <v>0.95312652062509262</v>
      </c>
    </row>
    <row r="173" spans="1:7" x14ac:dyDescent="0.25">
      <c r="A173" s="2" t="s">
        <v>1067</v>
      </c>
      <c r="B173" s="2" t="s">
        <v>291</v>
      </c>
      <c r="C173" s="2" t="s">
        <v>311</v>
      </c>
      <c r="D173" s="2" t="s">
        <v>10</v>
      </c>
      <c r="E173" s="2" t="s">
        <v>11</v>
      </c>
      <c r="F173" s="11">
        <v>0.97499999999999998</v>
      </c>
      <c r="G173" s="2">
        <v>0.91812985497853461</v>
      </c>
    </row>
    <row r="174" spans="1:7" x14ac:dyDescent="0.25">
      <c r="A174" s="2" t="s">
        <v>1068</v>
      </c>
      <c r="B174" s="2" t="s">
        <v>256</v>
      </c>
      <c r="C174" s="2" t="s">
        <v>488</v>
      </c>
      <c r="D174" s="2" t="s">
        <v>52</v>
      </c>
      <c r="E174" s="2" t="s">
        <v>17</v>
      </c>
      <c r="F174" s="11">
        <v>0.96716417910447761</v>
      </c>
      <c r="G174" s="2">
        <v>0.84581253118951727</v>
      </c>
    </row>
    <row r="175" spans="1:7" x14ac:dyDescent="0.25">
      <c r="A175" s="2" t="s">
        <v>1069</v>
      </c>
      <c r="B175" s="2" t="s">
        <v>1070</v>
      </c>
      <c r="C175" s="2" t="s">
        <v>313</v>
      </c>
      <c r="D175" s="2" t="s">
        <v>82</v>
      </c>
      <c r="E175" s="2" t="s">
        <v>77</v>
      </c>
      <c r="F175" s="11">
        <v>0.96177777777777784</v>
      </c>
      <c r="G175" s="2">
        <v>0.94757680532556432</v>
      </c>
    </row>
    <row r="176" spans="1:7" x14ac:dyDescent="0.25">
      <c r="A176" s="2" t="s">
        <v>1071</v>
      </c>
      <c r="B176" s="2" t="s">
        <v>245</v>
      </c>
      <c r="C176" s="2" t="s">
        <v>292</v>
      </c>
      <c r="D176" s="2" t="s">
        <v>12</v>
      </c>
      <c r="E176" s="2" t="s">
        <v>35</v>
      </c>
      <c r="F176" s="11">
        <v>0.95686274509803926</v>
      </c>
      <c r="G176" s="2">
        <v>0.92599159732434666</v>
      </c>
    </row>
    <row r="177" spans="1:7" x14ac:dyDescent="0.25">
      <c r="A177" s="2" t="s">
        <v>1072</v>
      </c>
      <c r="B177" s="2" t="s">
        <v>482</v>
      </c>
      <c r="C177" s="2" t="s">
        <v>257</v>
      </c>
      <c r="D177" s="2" t="s">
        <v>71</v>
      </c>
      <c r="E177" s="2" t="s">
        <v>8</v>
      </c>
      <c r="F177" s="11">
        <v>0.93714285714285706</v>
      </c>
      <c r="G177" s="2">
        <v>0.89100772582488141</v>
      </c>
    </row>
    <row r="178" spans="1:7" x14ac:dyDescent="0.25">
      <c r="A178" s="2" t="s">
        <v>1073</v>
      </c>
      <c r="B178" s="2" t="s">
        <v>1074</v>
      </c>
      <c r="C178" s="2" t="s">
        <v>251</v>
      </c>
      <c r="D178" s="2" t="s">
        <v>20</v>
      </c>
      <c r="E178" s="2" t="s">
        <v>17</v>
      </c>
      <c r="F178" s="11">
        <v>0.93333333333333324</v>
      </c>
      <c r="G178" s="2">
        <v>0.40708382206558852</v>
      </c>
    </row>
    <row r="179" spans="1:7" x14ac:dyDescent="0.25">
      <c r="A179" s="2" t="s">
        <v>1075</v>
      </c>
      <c r="B179" s="2" t="s">
        <v>564</v>
      </c>
      <c r="C179" s="2" t="s">
        <v>246</v>
      </c>
      <c r="D179" s="2" t="s">
        <v>28</v>
      </c>
      <c r="E179" s="2" t="s">
        <v>22</v>
      </c>
      <c r="F179" s="11">
        <v>0.93333333333333324</v>
      </c>
      <c r="G179" s="2">
        <v>0.86757915960486542</v>
      </c>
    </row>
    <row r="180" spans="1:7" x14ac:dyDescent="0.25">
      <c r="A180" s="2" t="s">
        <v>1076</v>
      </c>
      <c r="B180" s="2" t="s">
        <v>460</v>
      </c>
      <c r="C180" s="2" t="s">
        <v>483</v>
      </c>
      <c r="D180" s="2" t="s">
        <v>98</v>
      </c>
      <c r="E180" s="2" t="s">
        <v>13</v>
      </c>
      <c r="F180" s="11">
        <v>0.92903225806451617</v>
      </c>
      <c r="G180" s="2">
        <v>0.84448161923313947</v>
      </c>
    </row>
    <row r="181" spans="1:7" x14ac:dyDescent="0.25">
      <c r="A181" s="2" t="s">
        <v>1077</v>
      </c>
      <c r="B181" s="2" t="s">
        <v>630</v>
      </c>
      <c r="C181" s="2" t="s">
        <v>1078</v>
      </c>
      <c r="D181" s="2" t="s">
        <v>121</v>
      </c>
      <c r="E181" s="2" t="s">
        <v>29</v>
      </c>
      <c r="F181" s="11">
        <v>0.92307692307692313</v>
      </c>
      <c r="G181" s="2">
        <v>0.7723551261956727</v>
      </c>
    </row>
    <row r="182" spans="1:7" x14ac:dyDescent="0.25">
      <c r="A182" s="2" t="s">
        <v>1079</v>
      </c>
      <c r="B182" s="2" t="s">
        <v>590</v>
      </c>
      <c r="C182" s="2" t="s">
        <v>565</v>
      </c>
      <c r="D182" s="2" t="s">
        <v>71</v>
      </c>
      <c r="E182" s="2" t="s">
        <v>29</v>
      </c>
      <c r="F182" s="11">
        <v>0.92307692307692313</v>
      </c>
      <c r="G182" s="2">
        <v>0.79041623377160297</v>
      </c>
    </row>
    <row r="183" spans="1:7" x14ac:dyDescent="0.25">
      <c r="A183" s="2" t="s">
        <v>1011</v>
      </c>
      <c r="B183" s="2" t="s">
        <v>347</v>
      </c>
      <c r="C183" s="2" t="s">
        <v>419</v>
      </c>
      <c r="D183" s="2" t="s">
        <v>131</v>
      </c>
      <c r="E183" s="2" t="s">
        <v>60</v>
      </c>
      <c r="F183" s="11">
        <v>0.91640211640211633</v>
      </c>
      <c r="G183" s="2">
        <v>0.64108984901236743</v>
      </c>
    </row>
    <row r="184" spans="1:7" x14ac:dyDescent="0.25">
      <c r="A184" s="2" t="s">
        <v>1080</v>
      </c>
      <c r="B184" s="2" t="s">
        <v>242</v>
      </c>
      <c r="C184" s="2" t="s">
        <v>1081</v>
      </c>
      <c r="D184" s="2" t="s">
        <v>1082</v>
      </c>
      <c r="E184" s="2" t="s">
        <v>77</v>
      </c>
      <c r="F184" s="11">
        <v>0.91428571428571437</v>
      </c>
      <c r="G184" s="2">
        <v>0.77459520225386025</v>
      </c>
    </row>
    <row r="185" spans="1:7" x14ac:dyDescent="0.25">
      <c r="A185" s="2" t="s">
        <v>1083</v>
      </c>
      <c r="B185" s="2" t="s">
        <v>618</v>
      </c>
      <c r="C185" s="2" t="s">
        <v>631</v>
      </c>
      <c r="D185" s="2" t="s">
        <v>121</v>
      </c>
      <c r="E185" s="2" t="s">
        <v>6</v>
      </c>
      <c r="F185" s="11">
        <v>0.91428571428571437</v>
      </c>
      <c r="G185" s="2">
        <v>0.79580286920605503</v>
      </c>
    </row>
    <row r="186" spans="1:7" x14ac:dyDescent="0.25">
      <c r="A186" s="2" t="s">
        <v>1084</v>
      </c>
      <c r="B186" s="2" t="s">
        <v>250</v>
      </c>
      <c r="C186" s="2" t="s">
        <v>591</v>
      </c>
      <c r="D186" s="2" t="s">
        <v>10</v>
      </c>
      <c r="E186" s="2" t="s">
        <v>50</v>
      </c>
      <c r="F186" s="11">
        <v>0.90810810810810816</v>
      </c>
      <c r="G186" s="2">
        <v>0.67293485012801346</v>
      </c>
    </row>
    <row r="187" spans="1:7" x14ac:dyDescent="0.25">
      <c r="A187" s="2" t="s">
        <v>1085</v>
      </c>
      <c r="B187" s="2" t="s">
        <v>277</v>
      </c>
      <c r="C187" s="2"/>
      <c r="D187" s="2" t="s">
        <v>12</v>
      </c>
      <c r="E187" s="2" t="s">
        <v>60</v>
      </c>
      <c r="F187" s="11">
        <v>0.90322580645161277</v>
      </c>
      <c r="G187" s="2">
        <v>0.86707272124416668</v>
      </c>
    </row>
    <row r="188" spans="1:7" x14ac:dyDescent="0.25">
      <c r="A188" s="2" t="s">
        <v>1086</v>
      </c>
      <c r="B188" s="2" t="s">
        <v>164</v>
      </c>
      <c r="C188" s="2" t="s">
        <v>243</v>
      </c>
      <c r="D188" s="2" t="s">
        <v>58</v>
      </c>
      <c r="E188" s="2" t="s">
        <v>22</v>
      </c>
      <c r="F188" s="11">
        <v>0.89777777777777779</v>
      </c>
      <c r="G188" s="2">
        <v>0.8289394060269083</v>
      </c>
    </row>
    <row r="189" spans="1:7" x14ac:dyDescent="0.25">
      <c r="A189" s="2" t="s">
        <v>1087</v>
      </c>
      <c r="B189" s="2" t="s">
        <v>685</v>
      </c>
      <c r="C189" s="2" t="s">
        <v>165</v>
      </c>
      <c r="D189" s="2" t="s">
        <v>28</v>
      </c>
      <c r="E189" s="2" t="s">
        <v>50</v>
      </c>
      <c r="F189" s="11">
        <v>0.88888888888888884</v>
      </c>
      <c r="G189" s="2">
        <v>0.66465821836452355</v>
      </c>
    </row>
    <row r="190" spans="1:7" x14ac:dyDescent="0.25">
      <c r="A190" s="2" t="s">
        <v>1088</v>
      </c>
      <c r="B190" s="2" t="s">
        <v>349</v>
      </c>
      <c r="C190" s="2" t="s">
        <v>278</v>
      </c>
      <c r="D190" s="2" t="s">
        <v>67</v>
      </c>
      <c r="E190" s="2" t="s">
        <v>50</v>
      </c>
      <c r="F190" s="11">
        <v>0.88888888888888884</v>
      </c>
      <c r="G190" s="2">
        <v>0.7723551261956727</v>
      </c>
    </row>
    <row r="191" spans="1:7" x14ac:dyDescent="0.25">
      <c r="A191" s="2" t="s">
        <v>1089</v>
      </c>
      <c r="B191" s="2" t="s">
        <v>507</v>
      </c>
      <c r="C191" s="2" t="s">
        <v>704</v>
      </c>
      <c r="D191" s="2" t="s">
        <v>75</v>
      </c>
      <c r="E191" s="2" t="s">
        <v>22</v>
      </c>
      <c r="F191" s="11">
        <v>0.88842105263157911</v>
      </c>
      <c r="G191" s="2">
        <v>0.74676066119552964</v>
      </c>
    </row>
    <row r="192" spans="1:7" x14ac:dyDescent="0.25">
      <c r="A192" s="2" t="s">
        <v>1090</v>
      </c>
      <c r="B192" s="2" t="s">
        <v>364</v>
      </c>
      <c r="C192" s="2" t="s">
        <v>276</v>
      </c>
      <c r="D192" s="2" t="s">
        <v>96</v>
      </c>
      <c r="E192" s="2" t="s">
        <v>17</v>
      </c>
      <c r="F192" s="11">
        <v>0.8879999999999999</v>
      </c>
      <c r="G192" s="2">
        <v>0.81802552470287182</v>
      </c>
    </row>
    <row r="193" spans="1:7" x14ac:dyDescent="0.25">
      <c r="A193" s="2" t="s">
        <v>1091</v>
      </c>
      <c r="B193" s="2" t="s">
        <v>324</v>
      </c>
      <c r="C193" s="2" t="s">
        <v>365</v>
      </c>
      <c r="D193" s="2" t="s">
        <v>42</v>
      </c>
      <c r="E193" s="2" t="s">
        <v>50</v>
      </c>
      <c r="F193" s="11">
        <v>0.88421052631578956</v>
      </c>
      <c r="G193" s="2">
        <v>0.44085506083017656</v>
      </c>
    </row>
    <row r="194" spans="1:7" x14ac:dyDescent="0.25">
      <c r="A194" s="2" t="s">
        <v>1092</v>
      </c>
      <c r="B194" s="2" t="s">
        <v>1093</v>
      </c>
      <c r="C194" s="2" t="s">
        <v>348</v>
      </c>
      <c r="D194" s="2" t="s">
        <v>56</v>
      </c>
      <c r="E194" s="2" t="s">
        <v>47</v>
      </c>
      <c r="F194" s="11">
        <v>0.88421052631578956</v>
      </c>
      <c r="G194" s="2">
        <v>0.65449295988634959</v>
      </c>
    </row>
    <row r="195" spans="1:7" x14ac:dyDescent="0.25">
      <c r="A195" s="2" t="s">
        <v>1094</v>
      </c>
      <c r="B195" s="2" t="s">
        <v>454</v>
      </c>
      <c r="C195" s="2" t="s">
        <v>686</v>
      </c>
      <c r="D195" s="2" t="s">
        <v>28</v>
      </c>
      <c r="E195" s="2" t="s">
        <v>29</v>
      </c>
      <c r="F195" s="11">
        <v>0.88275862068965527</v>
      </c>
      <c r="G195" s="2">
        <v>0.62860732705520639</v>
      </c>
    </row>
    <row r="196" spans="1:7" x14ac:dyDescent="0.25">
      <c r="A196" s="2" t="s">
        <v>1095</v>
      </c>
      <c r="B196" s="2" t="s">
        <v>703</v>
      </c>
      <c r="C196" s="2" t="s">
        <v>350</v>
      </c>
      <c r="D196" s="2" t="s">
        <v>98</v>
      </c>
      <c r="E196" s="2" t="s">
        <v>13</v>
      </c>
      <c r="F196" s="11">
        <v>0.88135593220338981</v>
      </c>
      <c r="G196" s="2">
        <v>0.77151531426925102</v>
      </c>
    </row>
    <row r="197" spans="1:7" x14ac:dyDescent="0.25">
      <c r="A197" s="2" t="s">
        <v>1096</v>
      </c>
      <c r="B197" s="2" t="s">
        <v>689</v>
      </c>
      <c r="C197" s="2" t="s">
        <v>508</v>
      </c>
      <c r="D197" s="2" t="s">
        <v>208</v>
      </c>
      <c r="E197" s="2" t="s">
        <v>11</v>
      </c>
      <c r="F197" s="11">
        <v>0.88000000000000012</v>
      </c>
      <c r="G197" s="2">
        <v>0.68452833556052894</v>
      </c>
    </row>
    <row r="198" spans="1:7" x14ac:dyDescent="0.25">
      <c r="A198" s="2" t="s">
        <v>1097</v>
      </c>
      <c r="B198" s="2" t="s">
        <v>659</v>
      </c>
      <c r="C198" s="2" t="s">
        <v>455</v>
      </c>
      <c r="D198" s="2" t="s">
        <v>23</v>
      </c>
      <c r="E198" s="2" t="s">
        <v>17</v>
      </c>
      <c r="F198" s="11">
        <v>0.86896551724137927</v>
      </c>
      <c r="G198" s="2">
        <v>0.46071181689842866</v>
      </c>
    </row>
    <row r="199" spans="1:7" x14ac:dyDescent="0.25">
      <c r="A199" s="2" t="s">
        <v>1098</v>
      </c>
      <c r="B199" s="2" t="s">
        <v>785</v>
      </c>
      <c r="C199" s="2"/>
      <c r="D199" s="2" t="s">
        <v>20</v>
      </c>
      <c r="E199" s="2" t="s">
        <v>50</v>
      </c>
      <c r="F199" s="11">
        <v>0.8666666666666667</v>
      </c>
      <c r="G199" s="2">
        <v>0.40708382206558913</v>
      </c>
    </row>
    <row r="200" spans="1:7" x14ac:dyDescent="0.25">
      <c r="A200" s="2" t="s">
        <v>1099</v>
      </c>
      <c r="B200" s="2" t="s">
        <v>172</v>
      </c>
      <c r="C200" s="2" t="s">
        <v>690</v>
      </c>
      <c r="D200" s="2" t="s">
        <v>28</v>
      </c>
      <c r="E200" s="2" t="s">
        <v>29</v>
      </c>
      <c r="F200" s="11">
        <v>0.8666666666666667</v>
      </c>
      <c r="G200" s="2">
        <v>0.61901509199948113</v>
      </c>
    </row>
    <row r="201" spans="1:7" x14ac:dyDescent="0.25">
      <c r="A201" s="2" t="s">
        <v>1100</v>
      </c>
      <c r="B201" s="2" t="s">
        <v>687</v>
      </c>
      <c r="C201" s="2" t="s">
        <v>296</v>
      </c>
      <c r="D201" s="2" t="s">
        <v>25</v>
      </c>
      <c r="E201" s="2" t="s">
        <v>29</v>
      </c>
      <c r="F201" s="11">
        <v>0.86153846153846148</v>
      </c>
      <c r="G201" s="2">
        <v>0.37756754045595564</v>
      </c>
    </row>
    <row r="202" spans="1:7" x14ac:dyDescent="0.25">
      <c r="A202" s="2" t="s">
        <v>1101</v>
      </c>
      <c r="B202" s="2" t="s">
        <v>540</v>
      </c>
      <c r="C202" s="2" t="s">
        <v>660</v>
      </c>
      <c r="D202" s="2" t="s">
        <v>10</v>
      </c>
      <c r="E202" s="2" t="s">
        <v>22</v>
      </c>
      <c r="F202" s="11">
        <v>0.86</v>
      </c>
      <c r="G202" s="2">
        <v>0.79842627184478798</v>
      </c>
    </row>
    <row r="203" spans="1:7" x14ac:dyDescent="0.25">
      <c r="A203" s="2" t="s">
        <v>1102</v>
      </c>
      <c r="B203" s="2" t="s">
        <v>1103</v>
      </c>
      <c r="C203" s="2" t="s">
        <v>173</v>
      </c>
      <c r="D203" s="2" t="s">
        <v>75</v>
      </c>
      <c r="E203" s="2" t="s">
        <v>29</v>
      </c>
      <c r="F203" s="11">
        <v>0.8571428571428571</v>
      </c>
      <c r="G203" s="2">
        <v>0.48032959364178429</v>
      </c>
    </row>
    <row r="204" spans="1:7" x14ac:dyDescent="0.25">
      <c r="A204" s="2" t="s">
        <v>1104</v>
      </c>
      <c r="B204" s="2" t="s">
        <v>86</v>
      </c>
      <c r="C204" s="2" t="s">
        <v>688</v>
      </c>
      <c r="D204" s="2" t="s">
        <v>21</v>
      </c>
      <c r="E204" s="2" t="s">
        <v>22</v>
      </c>
      <c r="F204" s="11">
        <v>0.8571428571428571</v>
      </c>
      <c r="G204" s="2">
        <v>0.64702270436401221</v>
      </c>
    </row>
    <row r="205" spans="1:7" x14ac:dyDescent="0.25">
      <c r="A205" s="2" t="s">
        <v>1105</v>
      </c>
      <c r="B205" s="2" t="s">
        <v>1106</v>
      </c>
      <c r="C205" s="2" t="s">
        <v>541</v>
      </c>
      <c r="D205" s="2" t="s">
        <v>75</v>
      </c>
      <c r="E205" s="2" t="s">
        <v>50</v>
      </c>
      <c r="F205" s="11">
        <v>0.85581395348837208</v>
      </c>
      <c r="G205" s="2">
        <v>0.39515131144959692</v>
      </c>
    </row>
    <row r="206" spans="1:7" x14ac:dyDescent="0.25">
      <c r="A206" s="2" t="s">
        <v>1107</v>
      </c>
      <c r="B206" s="2" t="s">
        <v>413</v>
      </c>
      <c r="C206" s="2" t="s">
        <v>1108</v>
      </c>
      <c r="D206" s="2" t="s">
        <v>98</v>
      </c>
      <c r="E206" s="2" t="s">
        <v>11</v>
      </c>
      <c r="F206" s="11">
        <v>0.84571428571428575</v>
      </c>
      <c r="G206" s="2">
        <v>0.55011242844717456</v>
      </c>
    </row>
    <row r="207" spans="1:7" x14ac:dyDescent="0.25">
      <c r="A207" s="2" t="s">
        <v>1109</v>
      </c>
      <c r="B207" s="2" t="s">
        <v>799</v>
      </c>
      <c r="C207" s="2"/>
      <c r="D207" s="2" t="s">
        <v>20</v>
      </c>
      <c r="E207" s="2" t="s">
        <v>50</v>
      </c>
      <c r="F207" s="11">
        <v>0.84210526315789469</v>
      </c>
      <c r="G207" s="2">
        <v>0.46636987005416675</v>
      </c>
    </row>
    <row r="208" spans="1:7" x14ac:dyDescent="0.25">
      <c r="A208" s="2" t="s">
        <v>1110</v>
      </c>
      <c r="B208" s="2" t="s">
        <v>1111</v>
      </c>
      <c r="C208" s="2" t="s">
        <v>87</v>
      </c>
      <c r="D208" s="2" t="s">
        <v>21</v>
      </c>
      <c r="E208" s="2" t="s">
        <v>6</v>
      </c>
      <c r="F208" s="11">
        <v>0.83902439024390252</v>
      </c>
      <c r="G208" s="2">
        <v>0.82608728808290333</v>
      </c>
    </row>
    <row r="209" spans="1:7" x14ac:dyDescent="0.25">
      <c r="A209" s="2" t="s">
        <v>1112</v>
      </c>
      <c r="B209" s="2" t="s">
        <v>606</v>
      </c>
      <c r="C209" s="2" t="s">
        <v>1113</v>
      </c>
      <c r="D209" s="2" t="s">
        <v>38</v>
      </c>
      <c r="E209" s="2" t="s">
        <v>50</v>
      </c>
      <c r="F209" s="11">
        <v>0.83333333333333337</v>
      </c>
      <c r="G209" s="2">
        <v>0.32685905218883571</v>
      </c>
    </row>
    <row r="210" spans="1:7" x14ac:dyDescent="0.25">
      <c r="A210" s="2" t="s">
        <v>1114</v>
      </c>
      <c r="B210" s="2" t="s">
        <v>188</v>
      </c>
      <c r="C210" s="2" t="s">
        <v>461</v>
      </c>
      <c r="D210" s="2" t="s">
        <v>89</v>
      </c>
      <c r="E210" s="2" t="s">
        <v>24</v>
      </c>
      <c r="F210" s="11">
        <v>0.83265306122448979</v>
      </c>
      <c r="G210" s="2">
        <v>0.61311815074954024</v>
      </c>
    </row>
    <row r="211" spans="1:7" x14ac:dyDescent="0.25">
      <c r="A211" s="2" t="s">
        <v>1115</v>
      </c>
      <c r="B211" s="2" t="s">
        <v>551</v>
      </c>
      <c r="C211" s="2" t="s">
        <v>414</v>
      </c>
      <c r="D211" s="2" t="s">
        <v>55</v>
      </c>
      <c r="E211" s="2" t="s">
        <v>29</v>
      </c>
      <c r="F211" s="11">
        <v>0.83243243243243248</v>
      </c>
      <c r="G211" s="2">
        <v>8.1656468097483018E-2</v>
      </c>
    </row>
    <row r="212" spans="1:7" x14ac:dyDescent="0.25">
      <c r="A212" s="2" t="s">
        <v>1116</v>
      </c>
      <c r="B212" s="2" t="s">
        <v>1117</v>
      </c>
      <c r="C212" s="2" t="s">
        <v>1118</v>
      </c>
      <c r="D212" s="2" t="s">
        <v>1119</v>
      </c>
      <c r="E212" s="2" t="s">
        <v>22</v>
      </c>
      <c r="F212" s="11">
        <v>0.82999999999999985</v>
      </c>
      <c r="G212" s="2">
        <v>0.79324836778668084</v>
      </c>
    </row>
    <row r="213" spans="1:7" x14ac:dyDescent="0.25">
      <c r="A213" s="2" t="s">
        <v>1120</v>
      </c>
      <c r="B213" s="2" t="s">
        <v>293</v>
      </c>
      <c r="C213" s="2" t="s">
        <v>607</v>
      </c>
      <c r="D213" s="2" t="s">
        <v>183</v>
      </c>
      <c r="E213" s="2" t="s">
        <v>11</v>
      </c>
      <c r="F213" s="11">
        <v>0.82962962962962961</v>
      </c>
      <c r="G213" s="2">
        <v>0.36524170453997312</v>
      </c>
    </row>
    <row r="214" spans="1:7" x14ac:dyDescent="0.25">
      <c r="A214" s="2" t="s">
        <v>1121</v>
      </c>
      <c r="B214" s="2" t="s">
        <v>717</v>
      </c>
      <c r="C214" s="2" t="s">
        <v>800</v>
      </c>
      <c r="D214" s="2" t="s">
        <v>16</v>
      </c>
      <c r="E214" s="2" t="s">
        <v>29</v>
      </c>
      <c r="F214" s="11">
        <v>0.82758620689655171</v>
      </c>
      <c r="G214" s="2">
        <v>0.51120393338873682</v>
      </c>
    </row>
    <row r="215" spans="1:7" x14ac:dyDescent="0.25">
      <c r="A215" s="2" t="s">
        <v>1122</v>
      </c>
      <c r="B215" s="2" t="s">
        <v>497</v>
      </c>
      <c r="C215" s="2" t="s">
        <v>552</v>
      </c>
      <c r="D215" s="2" t="s">
        <v>72</v>
      </c>
      <c r="E215" s="2" t="s">
        <v>8</v>
      </c>
      <c r="F215" s="11">
        <v>0.82499999999999996</v>
      </c>
      <c r="G215" s="2">
        <v>0.81752344219983319</v>
      </c>
    </row>
    <row r="216" spans="1:7" x14ac:dyDescent="0.25">
      <c r="A216" s="2" t="s">
        <v>1123</v>
      </c>
      <c r="B216" s="2" t="s">
        <v>730</v>
      </c>
      <c r="C216" s="2" t="s">
        <v>1124</v>
      </c>
      <c r="D216" s="2" t="s">
        <v>142</v>
      </c>
      <c r="E216" s="2" t="s">
        <v>6</v>
      </c>
      <c r="F216" s="11">
        <v>0.82016806722689073</v>
      </c>
      <c r="G216" s="2">
        <v>0.32642890084186948</v>
      </c>
    </row>
    <row r="217" spans="1:7" x14ac:dyDescent="0.25">
      <c r="A217" s="2" t="s">
        <v>1125</v>
      </c>
      <c r="B217" s="2" t="s">
        <v>543</v>
      </c>
      <c r="C217" s="2" t="s">
        <v>498</v>
      </c>
      <c r="D217" s="2" t="s">
        <v>52</v>
      </c>
      <c r="E217" s="2" t="s">
        <v>11</v>
      </c>
      <c r="F217" s="11">
        <v>0.81927710843373491</v>
      </c>
      <c r="G217" s="2">
        <v>0.38843950599504751</v>
      </c>
    </row>
    <row r="218" spans="1:7" x14ac:dyDescent="0.25">
      <c r="A218" s="2" t="s">
        <v>1126</v>
      </c>
      <c r="B218" s="2" t="s">
        <v>205</v>
      </c>
      <c r="C218" s="2" t="s">
        <v>294</v>
      </c>
      <c r="D218" s="2" t="s">
        <v>30</v>
      </c>
      <c r="E218" s="2" t="s">
        <v>50</v>
      </c>
      <c r="F218" s="11">
        <v>0.81904761904761902</v>
      </c>
      <c r="G218" s="2">
        <v>0.81894967051493639</v>
      </c>
    </row>
    <row r="219" spans="1:7" x14ac:dyDescent="0.25">
      <c r="A219" s="2" t="s">
        <v>1127</v>
      </c>
      <c r="B219" s="2" t="s">
        <v>1128</v>
      </c>
      <c r="C219" s="2" t="s">
        <v>731</v>
      </c>
      <c r="D219" s="2" t="s">
        <v>63</v>
      </c>
      <c r="E219" s="2" t="s">
        <v>50</v>
      </c>
      <c r="F219" s="11">
        <v>0.81600000000000006</v>
      </c>
      <c r="G219" s="2">
        <v>0.58831077299279178</v>
      </c>
    </row>
    <row r="220" spans="1:7" x14ac:dyDescent="0.25">
      <c r="A220" s="2" t="s">
        <v>1129</v>
      </c>
      <c r="B220" s="2" t="s">
        <v>678</v>
      </c>
      <c r="C220" s="2" t="s">
        <v>206</v>
      </c>
      <c r="D220" s="2" t="s">
        <v>183</v>
      </c>
      <c r="E220" s="2" t="s">
        <v>8</v>
      </c>
      <c r="F220" s="11">
        <v>0.81600000000000006</v>
      </c>
      <c r="G220" s="2">
        <v>0.58831077299279178</v>
      </c>
    </row>
    <row r="221" spans="1:7" x14ac:dyDescent="0.25">
      <c r="A221" s="2" t="s">
        <v>1130</v>
      </c>
      <c r="B221" s="2" t="s">
        <v>1131</v>
      </c>
      <c r="C221" s="2" t="s">
        <v>1132</v>
      </c>
      <c r="D221" s="2" t="s">
        <v>71</v>
      </c>
      <c r="E221" s="2" t="s">
        <v>8</v>
      </c>
      <c r="F221" s="11">
        <v>0.8156862745098038</v>
      </c>
      <c r="G221" s="2">
        <v>0.75448182067430269</v>
      </c>
    </row>
    <row r="222" spans="1:7" x14ac:dyDescent="0.25">
      <c r="A222" s="2" t="s">
        <v>1133</v>
      </c>
      <c r="B222" s="2" t="s">
        <v>651</v>
      </c>
      <c r="C222" s="2" t="s">
        <v>679</v>
      </c>
      <c r="D222" s="2" t="s">
        <v>42</v>
      </c>
      <c r="E222" s="2" t="s">
        <v>8</v>
      </c>
      <c r="F222" s="11">
        <v>0.81126760563380285</v>
      </c>
      <c r="G222" s="2">
        <v>0.70298126234032177</v>
      </c>
    </row>
    <row r="223" spans="1:7" x14ac:dyDescent="0.25">
      <c r="A223" s="2" t="s">
        <v>1134</v>
      </c>
      <c r="B223" s="2" t="s">
        <v>697</v>
      </c>
      <c r="C223" s="2" t="s">
        <v>1135</v>
      </c>
      <c r="D223" s="2" t="s">
        <v>16</v>
      </c>
      <c r="E223" s="2" t="s">
        <v>6</v>
      </c>
      <c r="F223" s="11">
        <v>0.80851063829787229</v>
      </c>
      <c r="G223" s="2">
        <v>0.31000044739153848</v>
      </c>
    </row>
    <row r="224" spans="1:7" x14ac:dyDescent="0.25">
      <c r="A224" s="2" t="s">
        <v>1136</v>
      </c>
      <c r="B224" s="2" t="s">
        <v>452</v>
      </c>
      <c r="C224" s="2" t="s">
        <v>652</v>
      </c>
      <c r="D224" s="2" t="s">
        <v>89</v>
      </c>
      <c r="E224" s="2" t="s">
        <v>6</v>
      </c>
      <c r="F224" s="11">
        <v>0.80444444444444452</v>
      </c>
      <c r="G224" s="2">
        <v>0.62267150509425917</v>
      </c>
    </row>
    <row r="225" spans="1:7" x14ac:dyDescent="0.25">
      <c r="A225" s="2" t="s">
        <v>1137</v>
      </c>
      <c r="B225" s="2" t="s">
        <v>236</v>
      </c>
      <c r="C225" s="2" t="s">
        <v>466</v>
      </c>
      <c r="D225" s="2" t="s">
        <v>64</v>
      </c>
      <c r="E225" s="2" t="s">
        <v>8</v>
      </c>
      <c r="F225" s="11">
        <v>0.80000000000000016</v>
      </c>
      <c r="G225" s="2">
        <v>0.84228473541036664</v>
      </c>
    </row>
    <row r="226" spans="1:7" x14ac:dyDescent="0.25">
      <c r="A226" s="2" t="s">
        <v>1138</v>
      </c>
      <c r="B226" s="2" t="s">
        <v>240</v>
      </c>
      <c r="C226" s="2" t="s">
        <v>698</v>
      </c>
      <c r="D226" s="2" t="s">
        <v>96</v>
      </c>
      <c r="E226" s="2" t="s">
        <v>13</v>
      </c>
      <c r="F226" s="11">
        <v>0.8</v>
      </c>
      <c r="G226" s="2">
        <v>0.34539871741636097</v>
      </c>
    </row>
    <row r="227" spans="1:7" x14ac:dyDescent="0.25">
      <c r="A227" s="2" t="s">
        <v>1139</v>
      </c>
      <c r="B227" s="2" t="s">
        <v>196</v>
      </c>
      <c r="C227" s="2" t="s">
        <v>453</v>
      </c>
      <c r="D227" s="2" t="s">
        <v>39</v>
      </c>
      <c r="E227" s="2" t="s">
        <v>13</v>
      </c>
      <c r="F227" s="11">
        <v>0.8</v>
      </c>
      <c r="G227" s="2">
        <v>0.46010906346895442</v>
      </c>
    </row>
    <row r="228" spans="1:7" x14ac:dyDescent="0.25">
      <c r="A228" s="2" t="s">
        <v>1140</v>
      </c>
      <c r="B228" s="2" t="s">
        <v>479</v>
      </c>
      <c r="C228" s="2" t="s">
        <v>694</v>
      </c>
      <c r="D228" s="2" t="s">
        <v>46</v>
      </c>
      <c r="E228" s="2" t="s">
        <v>6</v>
      </c>
      <c r="F228" s="11">
        <v>0.8</v>
      </c>
      <c r="G228" s="2">
        <v>0.47579723851802436</v>
      </c>
    </row>
    <row r="229" spans="1:7" x14ac:dyDescent="0.25">
      <c r="A229" s="2" t="s">
        <v>1141</v>
      </c>
      <c r="B229" s="2" t="s">
        <v>693</v>
      </c>
      <c r="C229" s="2" t="s">
        <v>480</v>
      </c>
      <c r="D229" s="2" t="s">
        <v>115</v>
      </c>
      <c r="E229" s="2" t="s">
        <v>22</v>
      </c>
      <c r="F229" s="11">
        <v>0.8</v>
      </c>
      <c r="G229" s="2">
        <v>0.53126798908276718</v>
      </c>
    </row>
    <row r="230" spans="1:7" x14ac:dyDescent="0.25">
      <c r="A230" s="2" t="s">
        <v>1142</v>
      </c>
      <c r="B230" s="2" t="s">
        <v>386</v>
      </c>
      <c r="C230" s="2" t="s">
        <v>197</v>
      </c>
      <c r="D230" s="2" t="s">
        <v>12</v>
      </c>
      <c r="E230" s="2" t="s">
        <v>8</v>
      </c>
      <c r="F230" s="11">
        <v>0.8</v>
      </c>
      <c r="G230" s="2">
        <v>0.61655692445674326</v>
      </c>
    </row>
    <row r="231" spans="1:7" x14ac:dyDescent="0.25">
      <c r="A231" s="2" t="s">
        <v>1143</v>
      </c>
      <c r="B231" s="2" t="s">
        <v>318</v>
      </c>
      <c r="C231" s="2" t="s">
        <v>387</v>
      </c>
      <c r="D231" s="2" t="s">
        <v>217</v>
      </c>
      <c r="E231" s="2" t="s">
        <v>29</v>
      </c>
      <c r="F231" s="11">
        <v>0.8</v>
      </c>
      <c r="G231" s="2">
        <v>0.61901509199948113</v>
      </c>
    </row>
    <row r="232" spans="1:7" x14ac:dyDescent="0.25">
      <c r="A232" s="2" t="s">
        <v>1144</v>
      </c>
      <c r="B232" s="2" t="s">
        <v>644</v>
      </c>
      <c r="C232" s="2" t="s">
        <v>319</v>
      </c>
      <c r="D232" s="2" t="s">
        <v>42</v>
      </c>
      <c r="E232" s="2" t="s">
        <v>8</v>
      </c>
      <c r="F232" s="11">
        <v>0.8</v>
      </c>
      <c r="G232" s="2">
        <v>0.64306860208710859</v>
      </c>
    </row>
    <row r="233" spans="1:7" x14ac:dyDescent="0.25">
      <c r="A233" s="2" t="s">
        <v>1145</v>
      </c>
      <c r="B233" s="2" t="s">
        <v>456</v>
      </c>
      <c r="C233" s="2" t="s">
        <v>237</v>
      </c>
      <c r="D233" s="2" t="s">
        <v>67</v>
      </c>
      <c r="E233" s="2" t="s">
        <v>29</v>
      </c>
      <c r="F233" s="11">
        <v>0.8</v>
      </c>
      <c r="G233" s="2">
        <v>0.74616376782565075</v>
      </c>
    </row>
    <row r="234" spans="1:7" x14ac:dyDescent="0.25">
      <c r="A234" s="2" t="s">
        <v>1146</v>
      </c>
      <c r="B234" s="2" t="s">
        <v>226</v>
      </c>
      <c r="C234" s="2" t="s">
        <v>645</v>
      </c>
      <c r="D234" s="2" t="s">
        <v>12</v>
      </c>
      <c r="E234" s="2" t="s">
        <v>13</v>
      </c>
      <c r="F234" s="11">
        <v>0.8</v>
      </c>
      <c r="G234" s="2">
        <v>0.74722746019719288</v>
      </c>
    </row>
    <row r="235" spans="1:7" x14ac:dyDescent="0.25">
      <c r="A235" s="2" t="s">
        <v>1147</v>
      </c>
      <c r="B235" s="2" t="s">
        <v>1148</v>
      </c>
      <c r="C235" s="2" t="s">
        <v>457</v>
      </c>
      <c r="D235" s="2" t="s">
        <v>21</v>
      </c>
      <c r="E235" s="2" t="s">
        <v>22</v>
      </c>
      <c r="F235" s="11">
        <v>0.8</v>
      </c>
      <c r="G235" s="2">
        <v>0.81985061261244785</v>
      </c>
    </row>
    <row r="236" spans="1:7" x14ac:dyDescent="0.25">
      <c r="A236" s="2" t="s">
        <v>1149</v>
      </c>
      <c r="B236" s="2" t="s">
        <v>1150</v>
      </c>
      <c r="C236" s="2" t="s">
        <v>531</v>
      </c>
      <c r="D236" s="2" t="s">
        <v>115</v>
      </c>
      <c r="E236" s="2" t="s">
        <v>11</v>
      </c>
      <c r="F236" s="11">
        <v>0.79999999999999993</v>
      </c>
      <c r="G236" s="2">
        <v>0.2771158289951281</v>
      </c>
    </row>
    <row r="237" spans="1:7" x14ac:dyDescent="0.25">
      <c r="A237" s="2" t="s">
        <v>1151</v>
      </c>
      <c r="B237" s="2" t="s">
        <v>1152</v>
      </c>
      <c r="C237" s="2" t="s">
        <v>668</v>
      </c>
      <c r="D237" s="2" t="s">
        <v>58</v>
      </c>
      <c r="E237" s="2" t="s">
        <v>29</v>
      </c>
      <c r="F237" s="11">
        <v>0.79999999999999993</v>
      </c>
      <c r="G237" s="2">
        <v>0.50235401707991811</v>
      </c>
    </row>
    <row r="238" spans="1:7" x14ac:dyDescent="0.25">
      <c r="A238" s="2" t="s">
        <v>1153</v>
      </c>
      <c r="B238" s="2" t="s">
        <v>1154</v>
      </c>
      <c r="C238" s="2" t="s">
        <v>227</v>
      </c>
      <c r="D238" s="2" t="s">
        <v>228</v>
      </c>
      <c r="E238" s="2" t="s">
        <v>22</v>
      </c>
      <c r="F238" s="11">
        <v>0.79999999999999993</v>
      </c>
      <c r="G238" s="2">
        <v>0.59510694358712979</v>
      </c>
    </row>
    <row r="239" spans="1:7" x14ac:dyDescent="0.25">
      <c r="A239" s="2" t="s">
        <v>1155</v>
      </c>
      <c r="B239" s="2" t="s">
        <v>396</v>
      </c>
      <c r="C239" s="2"/>
      <c r="D239" s="2" t="s">
        <v>49</v>
      </c>
      <c r="E239" s="2" t="s">
        <v>50</v>
      </c>
      <c r="F239" s="11">
        <v>0.79999999999999993</v>
      </c>
      <c r="G239" s="2">
        <v>0.67937991286205901</v>
      </c>
    </row>
    <row r="240" spans="1:7" x14ac:dyDescent="0.25">
      <c r="A240" s="2" t="s">
        <v>1156</v>
      </c>
      <c r="B240" s="2" t="s">
        <v>667</v>
      </c>
      <c r="C240" s="2" t="s">
        <v>258</v>
      </c>
      <c r="D240" s="2" t="s">
        <v>137</v>
      </c>
      <c r="E240" s="2" t="s">
        <v>50</v>
      </c>
      <c r="F240" s="11">
        <v>0.79999999999999993</v>
      </c>
      <c r="G240" s="2">
        <v>0.77463600348686534</v>
      </c>
    </row>
    <row r="241" spans="1:7" x14ac:dyDescent="0.25">
      <c r="A241" s="2" t="s">
        <v>1157</v>
      </c>
      <c r="B241" s="2" t="s">
        <v>525</v>
      </c>
      <c r="C241" s="2" t="s">
        <v>542</v>
      </c>
      <c r="D241" s="2" t="s">
        <v>109</v>
      </c>
      <c r="E241" s="2" t="s">
        <v>13</v>
      </c>
      <c r="F241" s="11">
        <v>0.78904109589041094</v>
      </c>
      <c r="G241" s="2">
        <v>0.31167085586506388</v>
      </c>
    </row>
    <row r="242" spans="1:7" x14ac:dyDescent="0.25">
      <c r="A242" s="2" t="s">
        <v>1158</v>
      </c>
      <c r="B242" s="2" t="s">
        <v>624</v>
      </c>
      <c r="C242" s="2" t="s">
        <v>397</v>
      </c>
      <c r="D242" s="2" t="s">
        <v>229</v>
      </c>
      <c r="E242" s="2" t="s">
        <v>47</v>
      </c>
      <c r="F242" s="11">
        <v>0.77500000000000002</v>
      </c>
      <c r="G242" s="2">
        <v>0.48624093504096555</v>
      </c>
    </row>
    <row r="243" spans="1:7" x14ac:dyDescent="0.25">
      <c r="A243" s="2" t="s">
        <v>1159</v>
      </c>
      <c r="B243" s="2" t="s">
        <v>446</v>
      </c>
      <c r="C243" s="2" t="s">
        <v>438</v>
      </c>
      <c r="D243" s="2" t="s">
        <v>12</v>
      </c>
      <c r="E243" s="2" t="s">
        <v>22</v>
      </c>
      <c r="F243" s="11">
        <v>0.76279069767441854</v>
      </c>
      <c r="G243" s="2">
        <v>5.7086970384048787E-2</v>
      </c>
    </row>
    <row r="244" spans="1:7" x14ac:dyDescent="0.25">
      <c r="A244" s="2" t="s">
        <v>1160</v>
      </c>
      <c r="B244" s="2" t="s">
        <v>595</v>
      </c>
      <c r="C244" s="2" t="s">
        <v>596</v>
      </c>
      <c r="D244" s="2" t="s">
        <v>108</v>
      </c>
      <c r="E244" s="2" t="s">
        <v>22</v>
      </c>
      <c r="F244" s="11">
        <v>0.75555555555555554</v>
      </c>
      <c r="G244" s="2">
        <v>0.12497678418833197</v>
      </c>
    </row>
    <row r="245" spans="1:7" x14ac:dyDescent="0.25">
      <c r="A245" s="2" t="s">
        <v>1161</v>
      </c>
      <c r="B245" s="2" t="s">
        <v>431</v>
      </c>
      <c r="C245" s="2" t="s">
        <v>339</v>
      </c>
      <c r="D245" s="2" t="s">
        <v>74</v>
      </c>
      <c r="E245" s="2" t="s">
        <v>11</v>
      </c>
      <c r="F245" s="11">
        <v>0.75471698113207553</v>
      </c>
      <c r="G245" s="2">
        <v>0.26657086449305623</v>
      </c>
    </row>
    <row r="246" spans="1:7" x14ac:dyDescent="0.25">
      <c r="A246" s="2" t="s">
        <v>1162</v>
      </c>
      <c r="B246" s="2" t="s">
        <v>295</v>
      </c>
      <c r="C246" s="2" t="s">
        <v>561</v>
      </c>
      <c r="D246" s="2" t="s">
        <v>30</v>
      </c>
      <c r="E246" s="2" t="s">
        <v>33</v>
      </c>
      <c r="F246" s="11">
        <v>0.75076923076923074</v>
      </c>
      <c r="G246" s="2">
        <v>0.42243855564761501</v>
      </c>
    </row>
    <row r="247" spans="1:7" x14ac:dyDescent="0.25">
      <c r="A247" s="2" t="s">
        <v>1163</v>
      </c>
      <c r="B247" s="2" t="s">
        <v>198</v>
      </c>
      <c r="C247" s="2" t="s">
        <v>412</v>
      </c>
      <c r="D247" s="2" t="s">
        <v>109</v>
      </c>
      <c r="E247" s="2" t="s">
        <v>31</v>
      </c>
      <c r="F247" s="11">
        <v>0.74146341463414633</v>
      </c>
      <c r="G247" s="2">
        <v>0.18271603802979486</v>
      </c>
    </row>
    <row r="248" spans="1:7" x14ac:dyDescent="0.25">
      <c r="A248" s="2" t="s">
        <v>1164</v>
      </c>
      <c r="B248" s="2" t="s">
        <v>442</v>
      </c>
      <c r="C248" s="2" t="s">
        <v>270</v>
      </c>
      <c r="D248" s="2" t="s">
        <v>90</v>
      </c>
      <c r="E248" s="2" t="s">
        <v>13</v>
      </c>
      <c r="F248" s="11">
        <v>0.74</v>
      </c>
      <c r="G248" s="2">
        <v>0.44313366398757148</v>
      </c>
    </row>
    <row r="249" spans="1:7" x14ac:dyDescent="0.25">
      <c r="A249" s="2" t="s">
        <v>1165</v>
      </c>
      <c r="B249" s="2" t="s">
        <v>1166</v>
      </c>
      <c r="C249" s="2" t="s">
        <v>199</v>
      </c>
      <c r="D249" s="2" t="s">
        <v>161</v>
      </c>
      <c r="E249" s="2" t="s">
        <v>29</v>
      </c>
      <c r="F249" s="11">
        <v>0.73846153846153839</v>
      </c>
      <c r="G249" s="2">
        <v>0.32315817521245693</v>
      </c>
    </row>
    <row r="250" spans="1:7" x14ac:dyDescent="0.25">
      <c r="A250" s="2" t="s">
        <v>1167</v>
      </c>
      <c r="B250" s="2" t="s">
        <v>1168</v>
      </c>
      <c r="C250" s="2" t="s">
        <v>336</v>
      </c>
      <c r="D250" s="2" t="s">
        <v>228</v>
      </c>
      <c r="E250" s="2" t="s">
        <v>31</v>
      </c>
      <c r="F250" s="11">
        <v>0.73563218390804597</v>
      </c>
      <c r="G250" s="2">
        <v>0.43102241438503119</v>
      </c>
    </row>
    <row r="251" spans="1:7" x14ac:dyDescent="0.25">
      <c r="A251" s="2" t="s">
        <v>1169</v>
      </c>
      <c r="B251" s="2" t="s">
        <v>238</v>
      </c>
      <c r="C251" s="2" t="s">
        <v>1170</v>
      </c>
      <c r="D251" s="2" t="s">
        <v>122</v>
      </c>
      <c r="E251" s="2" t="s">
        <v>13</v>
      </c>
      <c r="F251" s="11">
        <v>0.72799999999999998</v>
      </c>
      <c r="G251" s="2">
        <v>0.48832129379606737</v>
      </c>
    </row>
    <row r="252" spans="1:7" x14ac:dyDescent="0.25">
      <c r="A252" s="2" t="s">
        <v>1171</v>
      </c>
      <c r="B252" s="2" t="s">
        <v>655</v>
      </c>
      <c r="C252" s="2" t="s">
        <v>736</v>
      </c>
      <c r="D252" s="2" t="s">
        <v>64</v>
      </c>
      <c r="E252" s="2" t="s">
        <v>50</v>
      </c>
      <c r="F252" s="11">
        <v>0.72727272727272729</v>
      </c>
      <c r="G252" s="2">
        <v>0.29235199244023846</v>
      </c>
    </row>
    <row r="253" spans="1:7" x14ac:dyDescent="0.25">
      <c r="A253" s="2" t="s">
        <v>1172</v>
      </c>
      <c r="B253" s="2" t="s">
        <v>433</v>
      </c>
      <c r="C253" s="2" t="s">
        <v>255</v>
      </c>
      <c r="D253" s="2" t="s">
        <v>38</v>
      </c>
      <c r="E253" s="2" t="s">
        <v>17</v>
      </c>
      <c r="F253" s="11">
        <v>0.72</v>
      </c>
      <c r="G253" s="2">
        <v>9.5166835864078925E-2</v>
      </c>
    </row>
    <row r="254" spans="1:7" x14ac:dyDescent="0.25">
      <c r="A254" s="2" t="s">
        <v>1173</v>
      </c>
      <c r="B254" s="2" t="s">
        <v>398</v>
      </c>
      <c r="C254" s="2" t="s">
        <v>239</v>
      </c>
      <c r="D254" s="2" t="s">
        <v>108</v>
      </c>
      <c r="E254" s="2" t="s">
        <v>17</v>
      </c>
      <c r="F254" s="11">
        <v>0.72</v>
      </c>
      <c r="G254" s="2">
        <v>0.44980290921457122</v>
      </c>
    </row>
    <row r="255" spans="1:7" x14ac:dyDescent="0.25">
      <c r="A255" s="2" t="s">
        <v>1174</v>
      </c>
      <c r="B255" s="2" t="s">
        <v>515</v>
      </c>
      <c r="C255" s="2" t="s">
        <v>656</v>
      </c>
      <c r="D255" s="2" t="s">
        <v>214</v>
      </c>
      <c r="E255" s="2" t="s">
        <v>29</v>
      </c>
      <c r="F255" s="11">
        <v>0.71578947368421053</v>
      </c>
      <c r="G255" s="2">
        <v>0.36300403893396455</v>
      </c>
    </row>
    <row r="256" spans="1:7" x14ac:dyDescent="0.25">
      <c r="A256" s="2" t="s">
        <v>1175</v>
      </c>
      <c r="B256" s="2" t="s">
        <v>682</v>
      </c>
      <c r="C256" s="2" t="s">
        <v>443</v>
      </c>
      <c r="D256" s="2" t="s">
        <v>95</v>
      </c>
      <c r="E256" s="2" t="s">
        <v>13</v>
      </c>
      <c r="F256" s="11">
        <v>0.71555555555555561</v>
      </c>
      <c r="G256" s="2">
        <v>0.42276969940390929</v>
      </c>
    </row>
    <row r="257" spans="1:7" x14ac:dyDescent="0.25">
      <c r="A257" s="2" t="s">
        <v>1176</v>
      </c>
      <c r="B257" s="2" t="s">
        <v>366</v>
      </c>
      <c r="C257" s="2" t="s">
        <v>434</v>
      </c>
      <c r="D257" s="2" t="s">
        <v>61</v>
      </c>
      <c r="E257" s="2" t="s">
        <v>50</v>
      </c>
      <c r="F257" s="11">
        <v>0.70943396226415101</v>
      </c>
      <c r="G257" s="2">
        <v>0.14143248192924163</v>
      </c>
    </row>
    <row r="258" spans="1:7" x14ac:dyDescent="0.25">
      <c r="A258" s="2" t="s">
        <v>1177</v>
      </c>
      <c r="B258" s="2" t="s">
        <v>1178</v>
      </c>
      <c r="C258" s="2" t="s">
        <v>399</v>
      </c>
      <c r="D258" s="2" t="s">
        <v>137</v>
      </c>
      <c r="E258" s="2" t="s">
        <v>62</v>
      </c>
      <c r="F258" s="11">
        <v>0.70900473933649288</v>
      </c>
      <c r="G258" s="2">
        <v>0.27701194593398415</v>
      </c>
    </row>
    <row r="259" spans="1:7" x14ac:dyDescent="0.25">
      <c r="A259" s="2" t="s">
        <v>1179</v>
      </c>
      <c r="B259" s="2" t="s">
        <v>695</v>
      </c>
      <c r="C259" s="2" t="s">
        <v>516</v>
      </c>
      <c r="D259" s="2" t="s">
        <v>52</v>
      </c>
      <c r="E259" s="2" t="s">
        <v>22</v>
      </c>
      <c r="F259" s="11">
        <v>0.70399999999999996</v>
      </c>
      <c r="G259" s="2">
        <v>0.49457851829562527</v>
      </c>
    </row>
    <row r="260" spans="1:7" x14ac:dyDescent="0.25">
      <c r="A260" s="2" t="s">
        <v>1180</v>
      </c>
      <c r="B260" s="2" t="s">
        <v>1181</v>
      </c>
      <c r="C260" s="2" t="s">
        <v>683</v>
      </c>
      <c r="D260" s="2" t="s">
        <v>109</v>
      </c>
      <c r="E260" s="2" t="s">
        <v>684</v>
      </c>
      <c r="F260" s="11">
        <v>0.70333333333333348</v>
      </c>
      <c r="G260" s="2">
        <v>0.37927497771437974</v>
      </c>
    </row>
    <row r="261" spans="1:7" x14ac:dyDescent="0.25">
      <c r="A261" s="2" t="s">
        <v>1182</v>
      </c>
      <c r="B261" s="2" t="s">
        <v>435</v>
      </c>
      <c r="C261" s="2" t="s">
        <v>367</v>
      </c>
      <c r="D261" s="2" t="s">
        <v>74</v>
      </c>
      <c r="E261" s="2" t="s">
        <v>22</v>
      </c>
      <c r="F261" s="11">
        <v>0.70303030303030301</v>
      </c>
      <c r="G261" s="2">
        <v>0.35581957250178875</v>
      </c>
    </row>
    <row r="262" spans="1:7" x14ac:dyDescent="0.25">
      <c r="A262" s="2" t="s">
        <v>1183</v>
      </c>
      <c r="B262" s="2" t="s">
        <v>579</v>
      </c>
      <c r="C262" s="2" t="s">
        <v>696</v>
      </c>
      <c r="D262" s="2" t="s">
        <v>55</v>
      </c>
      <c r="E262" s="2" t="s">
        <v>6</v>
      </c>
      <c r="F262" s="11">
        <v>0.7</v>
      </c>
      <c r="G262" s="2">
        <v>6.758329382336993E-2</v>
      </c>
    </row>
    <row r="263" spans="1:7" x14ac:dyDescent="0.25">
      <c r="A263" s="2" t="s">
        <v>1184</v>
      </c>
      <c r="B263" s="2" t="s">
        <v>1185</v>
      </c>
      <c r="C263" s="2" t="s">
        <v>1186</v>
      </c>
      <c r="D263" s="2" t="s">
        <v>71</v>
      </c>
      <c r="E263" s="2" t="s">
        <v>33</v>
      </c>
      <c r="F263" s="11">
        <v>0.7</v>
      </c>
      <c r="G263" s="2">
        <v>0.28610510190831256</v>
      </c>
    </row>
    <row r="264" spans="1:7" x14ac:dyDescent="0.25">
      <c r="A264" s="2" t="s">
        <v>1187</v>
      </c>
      <c r="B264" s="2" t="s">
        <v>1188</v>
      </c>
      <c r="C264" s="2" t="s">
        <v>436</v>
      </c>
      <c r="D264" s="2" t="s">
        <v>82</v>
      </c>
      <c r="E264" s="2" t="s">
        <v>60</v>
      </c>
      <c r="F264" s="11">
        <v>0.69714285714285718</v>
      </c>
      <c r="G264" s="2">
        <v>0.46482747167011851</v>
      </c>
    </row>
    <row r="265" spans="1:7" x14ac:dyDescent="0.25">
      <c r="A265" s="2" t="s">
        <v>1189</v>
      </c>
      <c r="B265" s="2" t="s">
        <v>382</v>
      </c>
      <c r="C265" s="2" t="s">
        <v>580</v>
      </c>
      <c r="D265" s="2" t="s">
        <v>72</v>
      </c>
      <c r="E265" s="2" t="s">
        <v>29</v>
      </c>
      <c r="F265" s="11">
        <v>0.69565217391304346</v>
      </c>
      <c r="G265" s="2">
        <v>0.25330276234029964</v>
      </c>
    </row>
    <row r="266" spans="1:7" x14ac:dyDescent="0.25">
      <c r="A266" s="2" t="s">
        <v>1190</v>
      </c>
      <c r="B266" s="2" t="s">
        <v>1191</v>
      </c>
      <c r="C266" s="2" t="s">
        <v>1192</v>
      </c>
      <c r="D266" s="2" t="s">
        <v>49</v>
      </c>
      <c r="E266" s="2" t="s">
        <v>50</v>
      </c>
      <c r="F266" s="11">
        <v>0.69333333333333336</v>
      </c>
      <c r="G266" s="2">
        <v>0.42614836647499998</v>
      </c>
    </row>
    <row r="267" spans="1:7" x14ac:dyDescent="0.25">
      <c r="A267" s="2" t="s">
        <v>1193</v>
      </c>
      <c r="B267" s="2" t="s">
        <v>215</v>
      </c>
      <c r="C267" s="2" t="s">
        <v>786</v>
      </c>
      <c r="D267" s="2" t="s">
        <v>161</v>
      </c>
      <c r="E267" s="2" t="s">
        <v>24</v>
      </c>
      <c r="F267" s="11">
        <v>0.69142857142857139</v>
      </c>
      <c r="G267" s="2">
        <v>0.4108678793053</v>
      </c>
    </row>
    <row r="268" spans="1:7" x14ac:dyDescent="0.25">
      <c r="A268" s="2" t="s">
        <v>1194</v>
      </c>
      <c r="B268" s="2" t="s">
        <v>261</v>
      </c>
      <c r="C268" s="2" t="s">
        <v>605</v>
      </c>
      <c r="D268" s="2" t="s">
        <v>28</v>
      </c>
      <c r="E268" s="2" t="s">
        <v>33</v>
      </c>
      <c r="F268" s="11">
        <v>0.68888888888888888</v>
      </c>
      <c r="G268" s="2">
        <v>0.62240459433322737</v>
      </c>
    </row>
    <row r="269" spans="1:7" x14ac:dyDescent="0.25">
      <c r="A269" s="2" t="s">
        <v>1195</v>
      </c>
      <c r="B269" s="2" t="s">
        <v>1196</v>
      </c>
      <c r="C269" s="2" t="s">
        <v>1197</v>
      </c>
      <c r="D269" s="2" t="s">
        <v>340</v>
      </c>
      <c r="E269" s="2" t="s">
        <v>22</v>
      </c>
      <c r="F269" s="11">
        <v>0.68799999999999994</v>
      </c>
      <c r="G269" s="2">
        <v>0.51696969573108942</v>
      </c>
    </row>
    <row r="270" spans="1:7" x14ac:dyDescent="0.25">
      <c r="A270" s="2" t="s">
        <v>1198</v>
      </c>
      <c r="B270" s="2" t="s">
        <v>1199</v>
      </c>
      <c r="C270" s="2" t="s">
        <v>383</v>
      </c>
      <c r="D270" s="2" t="s">
        <v>25</v>
      </c>
      <c r="E270" s="2" t="s">
        <v>50</v>
      </c>
      <c r="F270" s="11">
        <v>0.68307692307692303</v>
      </c>
      <c r="G270" s="2">
        <v>0.50305492769237592</v>
      </c>
    </row>
    <row r="271" spans="1:7" x14ac:dyDescent="0.25">
      <c r="A271" s="2" t="s">
        <v>1200</v>
      </c>
      <c r="B271" s="2" t="s">
        <v>501</v>
      </c>
      <c r="C271" s="2" t="s">
        <v>1201</v>
      </c>
      <c r="D271" s="2" t="s">
        <v>75</v>
      </c>
      <c r="E271" s="2" t="s">
        <v>78</v>
      </c>
      <c r="F271" s="11">
        <v>0.67789473684210533</v>
      </c>
      <c r="G271" s="2">
        <v>0.24787577067729219</v>
      </c>
    </row>
    <row r="272" spans="1:7" x14ac:dyDescent="0.25">
      <c r="A272" s="2" t="s">
        <v>1202</v>
      </c>
      <c r="B272" s="2" t="s">
        <v>585</v>
      </c>
      <c r="C272" s="2" t="s">
        <v>216</v>
      </c>
      <c r="D272" s="2" t="s">
        <v>108</v>
      </c>
      <c r="E272" s="2" t="s">
        <v>50</v>
      </c>
      <c r="F272" s="11">
        <v>0.67692307692307696</v>
      </c>
      <c r="G272" s="2">
        <v>0.22208336625998007</v>
      </c>
    </row>
    <row r="273" spans="1:7" x14ac:dyDescent="0.25">
      <c r="A273" s="2" t="s">
        <v>1203</v>
      </c>
      <c r="B273" s="2" t="s">
        <v>597</v>
      </c>
      <c r="C273" s="2" t="s">
        <v>262</v>
      </c>
      <c r="D273" s="2" t="s">
        <v>79</v>
      </c>
      <c r="E273" s="2" t="s">
        <v>6</v>
      </c>
      <c r="F273" s="11">
        <v>0.67692307692307696</v>
      </c>
      <c r="G273" s="2">
        <v>0.29766910176653311</v>
      </c>
    </row>
    <row r="274" spans="1:7" x14ac:dyDescent="0.25">
      <c r="A274" s="2" t="s">
        <v>1204</v>
      </c>
      <c r="B274" s="2" t="s">
        <v>341</v>
      </c>
      <c r="C274" s="2" t="s">
        <v>1205</v>
      </c>
      <c r="D274" s="2" t="s">
        <v>131</v>
      </c>
      <c r="E274" s="2" t="s">
        <v>60</v>
      </c>
      <c r="F274" s="11">
        <v>0.67438016528925626</v>
      </c>
      <c r="G274" s="2">
        <v>0.53020254967350378</v>
      </c>
    </row>
    <row r="275" spans="1:7" x14ac:dyDescent="0.25">
      <c r="A275" s="2" t="s">
        <v>1206</v>
      </c>
      <c r="B275" s="2" t="s">
        <v>203</v>
      </c>
      <c r="C275" s="2" t="s">
        <v>1207</v>
      </c>
      <c r="D275" s="2" t="s">
        <v>10</v>
      </c>
      <c r="E275" s="2" t="s">
        <v>13</v>
      </c>
      <c r="F275" s="11">
        <v>0.67199999999999993</v>
      </c>
      <c r="G275" s="2">
        <v>0.39897317243594421</v>
      </c>
    </row>
    <row r="276" spans="1:7" x14ac:dyDescent="0.25">
      <c r="A276" s="2" t="s">
        <v>1208</v>
      </c>
      <c r="B276" s="2" t="s">
        <v>1209</v>
      </c>
      <c r="C276" s="2" t="s">
        <v>502</v>
      </c>
      <c r="D276" s="2" t="s">
        <v>439</v>
      </c>
      <c r="E276" s="2" t="s">
        <v>8</v>
      </c>
      <c r="F276" s="11">
        <v>0.66666666666666663</v>
      </c>
      <c r="G276" s="2">
        <v>2.2654798279630739E-2</v>
      </c>
    </row>
    <row r="277" spans="1:7" x14ac:dyDescent="0.25">
      <c r="A277" s="2" t="s">
        <v>1210</v>
      </c>
      <c r="B277" s="2" t="s">
        <v>343</v>
      </c>
      <c r="C277" s="2" t="s">
        <v>586</v>
      </c>
      <c r="D277" s="2" t="s">
        <v>70</v>
      </c>
      <c r="E277" s="2" t="s">
        <v>587</v>
      </c>
      <c r="F277" s="11">
        <v>0.6634146341463415</v>
      </c>
      <c r="G277" s="2">
        <v>0.65554263855416828</v>
      </c>
    </row>
    <row r="278" spans="1:7" x14ac:dyDescent="0.25">
      <c r="A278" s="2" t="s">
        <v>1211</v>
      </c>
      <c r="B278" s="2" t="s">
        <v>420</v>
      </c>
      <c r="C278" s="2" t="s">
        <v>544</v>
      </c>
      <c r="D278" s="2" t="s">
        <v>10</v>
      </c>
      <c r="E278" s="2" t="s">
        <v>22</v>
      </c>
      <c r="F278" s="11">
        <v>0.6634146341463415</v>
      </c>
      <c r="G278" s="2">
        <v>0.65554263855416828</v>
      </c>
    </row>
    <row r="279" spans="1:7" x14ac:dyDescent="0.25">
      <c r="A279" s="2" t="s">
        <v>1212</v>
      </c>
      <c r="B279" s="2" t="s">
        <v>1213</v>
      </c>
      <c r="C279" s="2" t="s">
        <v>598</v>
      </c>
      <c r="D279" s="2" t="s">
        <v>64</v>
      </c>
      <c r="E279" s="2" t="s">
        <v>50</v>
      </c>
      <c r="F279" s="11">
        <v>0.65882352941176459</v>
      </c>
      <c r="G279" s="2">
        <v>0.46798548648344795</v>
      </c>
    </row>
    <row r="280" spans="1:7" x14ac:dyDescent="0.25">
      <c r="A280" s="2" t="s">
        <v>1214</v>
      </c>
      <c r="B280" s="2" t="s">
        <v>593</v>
      </c>
      <c r="C280" s="2" t="s">
        <v>342</v>
      </c>
      <c r="D280" s="2" t="s">
        <v>42</v>
      </c>
      <c r="E280" s="2" t="s">
        <v>11</v>
      </c>
      <c r="F280" s="11">
        <v>0.64888888888888885</v>
      </c>
      <c r="G280" s="2">
        <v>0.51957209533394066</v>
      </c>
    </row>
    <row r="281" spans="1:7" x14ac:dyDescent="0.25">
      <c r="A281" s="2" t="s">
        <v>1215</v>
      </c>
      <c r="B281" s="2" t="s">
        <v>764</v>
      </c>
      <c r="C281" s="2" t="s">
        <v>204</v>
      </c>
      <c r="D281" s="2" t="s">
        <v>12</v>
      </c>
      <c r="E281" s="2" t="s">
        <v>29</v>
      </c>
      <c r="F281" s="11">
        <v>0.64864864864864868</v>
      </c>
      <c r="G281" s="2">
        <v>9.6876978188189272E-2</v>
      </c>
    </row>
    <row r="282" spans="1:7" x14ac:dyDescent="0.25">
      <c r="A282" s="2" t="s">
        <v>1216</v>
      </c>
      <c r="B282" s="2" t="s">
        <v>184</v>
      </c>
      <c r="C282" s="2" t="s">
        <v>344</v>
      </c>
      <c r="D282" s="2" t="s">
        <v>16</v>
      </c>
      <c r="E282" s="2" t="s">
        <v>35</v>
      </c>
      <c r="F282" s="11">
        <v>0.64390243902439037</v>
      </c>
      <c r="G282" s="2">
        <v>0.52619539067838839</v>
      </c>
    </row>
    <row r="283" spans="1:7" x14ac:dyDescent="0.25">
      <c r="A283" s="2" t="s">
        <v>1217</v>
      </c>
      <c r="B283" s="2" t="s">
        <v>1218</v>
      </c>
      <c r="C283" s="2" t="s">
        <v>1219</v>
      </c>
      <c r="D283" s="2" t="s">
        <v>36</v>
      </c>
      <c r="E283" s="2" t="s">
        <v>17</v>
      </c>
      <c r="F283" s="11">
        <v>0.64</v>
      </c>
      <c r="G283" s="2">
        <v>0.34333675113205642</v>
      </c>
    </row>
    <row r="284" spans="1:7" x14ac:dyDescent="0.25">
      <c r="A284" s="2" t="s">
        <v>1220</v>
      </c>
      <c r="B284" s="2" t="s">
        <v>138</v>
      </c>
      <c r="C284" s="2" t="s">
        <v>421</v>
      </c>
      <c r="D284" s="2" t="s">
        <v>207</v>
      </c>
      <c r="E284" s="2" t="s">
        <v>99</v>
      </c>
      <c r="F284" s="11">
        <v>0.63818181818181818</v>
      </c>
      <c r="G284" s="2">
        <v>0.20882460410756051</v>
      </c>
    </row>
    <row r="285" spans="1:7" x14ac:dyDescent="0.25">
      <c r="A285" s="2" t="s">
        <v>1221</v>
      </c>
      <c r="B285" s="2" t="s">
        <v>505</v>
      </c>
      <c r="C285" s="2" t="s">
        <v>1222</v>
      </c>
      <c r="D285" s="2" t="s">
        <v>49</v>
      </c>
      <c r="E285" s="2" t="s">
        <v>22</v>
      </c>
      <c r="F285" s="11">
        <v>0.63111111111111107</v>
      </c>
      <c r="G285" s="2">
        <v>0.2760207188632347</v>
      </c>
    </row>
    <row r="286" spans="1:7" x14ac:dyDescent="0.25">
      <c r="A286" s="2" t="s">
        <v>1223</v>
      </c>
      <c r="B286" s="2" t="s">
        <v>427</v>
      </c>
      <c r="C286" s="2" t="s">
        <v>594</v>
      </c>
      <c r="D286" s="2" t="s">
        <v>90</v>
      </c>
      <c r="E286" s="2" t="s">
        <v>50</v>
      </c>
      <c r="F286" s="11">
        <v>0.63</v>
      </c>
      <c r="G286" s="2">
        <v>0.51468392305750854</v>
      </c>
    </row>
    <row r="287" spans="1:7" x14ac:dyDescent="0.25">
      <c r="A287" s="2" t="s">
        <v>1224</v>
      </c>
      <c r="B287" s="2" t="s">
        <v>289</v>
      </c>
      <c r="C287" s="2" t="s">
        <v>765</v>
      </c>
      <c r="D287" s="2" t="s">
        <v>10</v>
      </c>
      <c r="E287" s="2" t="s">
        <v>22</v>
      </c>
      <c r="F287" s="11">
        <v>0.62857142857142867</v>
      </c>
      <c r="G287" s="2">
        <v>0.56420854139321919</v>
      </c>
    </row>
    <row r="288" spans="1:7" x14ac:dyDescent="0.25">
      <c r="A288" s="2" t="s">
        <v>1225</v>
      </c>
      <c r="B288" s="2" t="s">
        <v>628</v>
      </c>
      <c r="C288" s="2" t="s">
        <v>185</v>
      </c>
      <c r="D288" s="2" t="s">
        <v>147</v>
      </c>
      <c r="E288" s="2" t="s">
        <v>31</v>
      </c>
      <c r="F288" s="11">
        <v>0.62745098039215685</v>
      </c>
      <c r="G288" s="2">
        <v>6.6926635025560163E-2</v>
      </c>
    </row>
    <row r="289" spans="1:7" x14ac:dyDescent="0.25">
      <c r="A289" s="2" t="s">
        <v>1226</v>
      </c>
      <c r="B289" s="2" t="s">
        <v>355</v>
      </c>
      <c r="C289" s="2" t="s">
        <v>781</v>
      </c>
      <c r="D289" s="2" t="s">
        <v>97</v>
      </c>
      <c r="E289" s="2" t="s">
        <v>35</v>
      </c>
      <c r="F289" s="11">
        <v>0.62545454545454549</v>
      </c>
      <c r="G289" s="2">
        <v>0.30062929863686549</v>
      </c>
    </row>
    <row r="290" spans="1:7" x14ac:dyDescent="0.25">
      <c r="A290" s="2" t="s">
        <v>1227</v>
      </c>
      <c r="B290" s="2" t="s">
        <v>283</v>
      </c>
      <c r="C290" s="2" t="s">
        <v>1228</v>
      </c>
      <c r="D290" s="2" t="s">
        <v>38</v>
      </c>
      <c r="E290" s="2" t="s">
        <v>11</v>
      </c>
      <c r="F290" s="11">
        <v>0.62439024390243913</v>
      </c>
      <c r="G290" s="2">
        <v>0.39268666837315513</v>
      </c>
    </row>
    <row r="291" spans="1:7" x14ac:dyDescent="0.25">
      <c r="A291" s="2" t="s">
        <v>1229</v>
      </c>
      <c r="B291" s="2" t="s">
        <v>269</v>
      </c>
      <c r="C291" s="2" t="s">
        <v>506</v>
      </c>
      <c r="D291" s="2" t="s">
        <v>53</v>
      </c>
      <c r="E291" s="2" t="s">
        <v>11</v>
      </c>
      <c r="F291" s="11">
        <v>0.62222222222222223</v>
      </c>
      <c r="G291" s="2">
        <v>7.443796489097948E-2</v>
      </c>
    </row>
    <row r="292" spans="1:7" x14ac:dyDescent="0.25">
      <c r="A292" s="2" t="s">
        <v>1230</v>
      </c>
      <c r="B292" s="2" t="s">
        <v>1231</v>
      </c>
      <c r="C292" s="2" t="s">
        <v>428</v>
      </c>
      <c r="D292" s="2" t="s">
        <v>23</v>
      </c>
      <c r="E292" s="2" t="s">
        <v>6</v>
      </c>
      <c r="F292" s="11">
        <v>0.62040816326530612</v>
      </c>
      <c r="G292" s="2">
        <v>0.15439012098622509</v>
      </c>
    </row>
    <row r="293" spans="1:7" x14ac:dyDescent="0.25">
      <c r="A293" s="2" t="s">
        <v>1232</v>
      </c>
      <c r="B293" s="2" t="s">
        <v>771</v>
      </c>
      <c r="C293" s="2" t="s">
        <v>290</v>
      </c>
      <c r="D293" s="2" t="s">
        <v>38</v>
      </c>
      <c r="E293" s="2" t="s">
        <v>24</v>
      </c>
      <c r="F293" s="11">
        <v>0.60666666666666658</v>
      </c>
      <c r="G293" s="2">
        <v>0.22864896115986594</v>
      </c>
    </row>
    <row r="294" spans="1:7" x14ac:dyDescent="0.25">
      <c r="A294" s="2" t="s">
        <v>1233</v>
      </c>
      <c r="B294" s="2" t="s">
        <v>411</v>
      </c>
      <c r="C294" s="2" t="s">
        <v>629</v>
      </c>
      <c r="D294" s="2" t="s">
        <v>100</v>
      </c>
      <c r="E294" s="2" t="s">
        <v>35</v>
      </c>
      <c r="F294" s="11">
        <v>0.60425531914893615</v>
      </c>
      <c r="G294" s="2">
        <v>7.7898295001135806E-2</v>
      </c>
    </row>
    <row r="295" spans="1:7" x14ac:dyDescent="0.25">
      <c r="A295" s="2" t="s">
        <v>1234</v>
      </c>
      <c r="B295" s="2" t="s">
        <v>796</v>
      </c>
      <c r="C295" s="2" t="s">
        <v>241</v>
      </c>
      <c r="D295" s="2" t="s">
        <v>74</v>
      </c>
      <c r="E295" s="2" t="s">
        <v>22</v>
      </c>
      <c r="F295" s="11">
        <v>0.60333333333333339</v>
      </c>
      <c r="G295" s="2">
        <v>0.22802310312948723</v>
      </c>
    </row>
    <row r="296" spans="1:7" x14ac:dyDescent="0.25">
      <c r="A296" s="2" t="s">
        <v>1235</v>
      </c>
      <c r="B296" s="2" t="s">
        <v>728</v>
      </c>
      <c r="C296" s="2" t="s">
        <v>356</v>
      </c>
      <c r="D296" s="2" t="s">
        <v>16</v>
      </c>
      <c r="E296" s="2" t="s">
        <v>50</v>
      </c>
      <c r="F296" s="11">
        <v>0.60000000000000009</v>
      </c>
      <c r="G296" s="2">
        <v>0.60218482398499995</v>
      </c>
    </row>
    <row r="297" spans="1:7" x14ac:dyDescent="0.25">
      <c r="A297" s="2" t="s">
        <v>1236</v>
      </c>
      <c r="B297" s="2" t="s">
        <v>713</v>
      </c>
      <c r="C297" s="2" t="s">
        <v>284</v>
      </c>
      <c r="D297" s="2" t="s">
        <v>98</v>
      </c>
      <c r="E297" s="2" t="s">
        <v>29</v>
      </c>
      <c r="F297" s="11">
        <v>0.59718309859154928</v>
      </c>
      <c r="G297" s="2">
        <v>0.50124271974386403</v>
      </c>
    </row>
    <row r="298" spans="1:7" x14ac:dyDescent="0.25">
      <c r="A298" s="2" t="s">
        <v>1237</v>
      </c>
      <c r="B298" s="2" t="s">
        <v>437</v>
      </c>
      <c r="C298" s="2" t="s">
        <v>321</v>
      </c>
      <c r="D298" s="2" t="s">
        <v>28</v>
      </c>
      <c r="E298" s="2" t="s">
        <v>22</v>
      </c>
      <c r="F298" s="11">
        <v>0.59428571428571431</v>
      </c>
      <c r="G298" s="2">
        <v>0.26822590361288617</v>
      </c>
    </row>
    <row r="299" spans="1:7" x14ac:dyDescent="0.25">
      <c r="A299" s="2" t="s">
        <v>1238</v>
      </c>
      <c r="B299" s="2" t="s">
        <v>560</v>
      </c>
      <c r="C299" s="2" t="s">
        <v>331</v>
      </c>
      <c r="D299" s="2" t="s">
        <v>217</v>
      </c>
      <c r="E299" s="2" t="s">
        <v>6</v>
      </c>
      <c r="F299" s="11">
        <v>0.59294117647058819</v>
      </c>
      <c r="G299" s="2">
        <v>9.9867129599643306E-2</v>
      </c>
    </row>
    <row r="300" spans="1:7" x14ac:dyDescent="0.25">
      <c r="A300" s="2" t="s">
        <v>1239</v>
      </c>
      <c r="B300" s="2" t="s">
        <v>791</v>
      </c>
      <c r="C300" s="2" t="s">
        <v>432</v>
      </c>
      <c r="D300" s="2" t="s">
        <v>20</v>
      </c>
      <c r="E300" s="2" t="s">
        <v>50</v>
      </c>
      <c r="F300" s="11">
        <v>0.58947368421052626</v>
      </c>
      <c r="G300" s="2">
        <v>0.10481353594131325</v>
      </c>
    </row>
    <row r="301" spans="1:7" x14ac:dyDescent="0.25">
      <c r="A301" s="2" t="s">
        <v>1240</v>
      </c>
      <c r="B301" s="2" t="s">
        <v>1241</v>
      </c>
      <c r="C301" s="2" t="s">
        <v>772</v>
      </c>
      <c r="D301" s="2" t="s">
        <v>574</v>
      </c>
      <c r="E301" s="2" t="s">
        <v>50</v>
      </c>
      <c r="F301" s="11">
        <v>0.58591549295774636</v>
      </c>
      <c r="G301" s="2">
        <v>0.34006304638872886</v>
      </c>
    </row>
    <row r="302" spans="1:7" x14ac:dyDescent="0.25">
      <c r="A302" s="2" t="s">
        <v>1242</v>
      </c>
      <c r="B302" s="2" t="s">
        <v>484</v>
      </c>
      <c r="C302" s="2" t="s">
        <v>797</v>
      </c>
      <c r="D302" s="2" t="s">
        <v>798</v>
      </c>
      <c r="E302" s="2" t="s">
        <v>88</v>
      </c>
      <c r="F302" s="11">
        <v>0.57857142857142851</v>
      </c>
      <c r="G302" s="2">
        <v>0.1990615088387642</v>
      </c>
    </row>
    <row r="303" spans="1:7" x14ac:dyDescent="0.25">
      <c r="A303" s="2" t="s">
        <v>1243</v>
      </c>
      <c r="B303" s="2" t="s">
        <v>1244</v>
      </c>
      <c r="C303" s="2" t="s">
        <v>729</v>
      </c>
      <c r="D303" s="2" t="s">
        <v>142</v>
      </c>
      <c r="E303" s="2" t="s">
        <v>13</v>
      </c>
      <c r="F303" s="11">
        <v>0.57704918032786889</v>
      </c>
      <c r="G303" s="2">
        <v>5.5917937181697616E-2</v>
      </c>
    </row>
    <row r="304" spans="1:7" x14ac:dyDescent="0.25">
      <c r="A304" s="2" t="s">
        <v>1245</v>
      </c>
      <c r="B304" s="2" t="s">
        <v>1246</v>
      </c>
      <c r="C304" s="2" t="s">
        <v>447</v>
      </c>
      <c r="D304" s="2" t="s">
        <v>10</v>
      </c>
      <c r="E304" s="2" t="s">
        <v>11</v>
      </c>
      <c r="F304" s="11">
        <v>0.5714285714285714</v>
      </c>
      <c r="G304" s="2">
        <v>0.1176455559614468</v>
      </c>
    </row>
    <row r="305" spans="1:7" x14ac:dyDescent="0.25">
      <c r="A305" s="2" t="s">
        <v>1247</v>
      </c>
      <c r="B305" s="2" t="s">
        <v>1248</v>
      </c>
      <c r="C305" s="2" t="s">
        <v>725</v>
      </c>
      <c r="D305" s="2" t="s">
        <v>80</v>
      </c>
      <c r="E305" s="2" t="s">
        <v>50</v>
      </c>
      <c r="F305" s="11">
        <v>0.5592233009708738</v>
      </c>
      <c r="G305" s="2">
        <v>5.0865526416745875E-2</v>
      </c>
    </row>
    <row r="306" spans="1:7" x14ac:dyDescent="0.25">
      <c r="A306" s="2" t="s">
        <v>1249</v>
      </c>
      <c r="B306" s="2" t="s">
        <v>632</v>
      </c>
      <c r="C306" s="2" t="s">
        <v>714</v>
      </c>
      <c r="D306" s="2" t="s">
        <v>70</v>
      </c>
      <c r="E306" s="2" t="s">
        <v>17</v>
      </c>
      <c r="F306" s="11">
        <v>0.55913978494623651</v>
      </c>
      <c r="G306" s="2">
        <v>1.7474616594416736E-2</v>
      </c>
    </row>
    <row r="307" spans="1:7" x14ac:dyDescent="0.25">
      <c r="A307" s="2" t="s">
        <v>1250</v>
      </c>
      <c r="B307" s="2" t="s">
        <v>1251</v>
      </c>
      <c r="C307" s="2" t="s">
        <v>792</v>
      </c>
      <c r="D307" s="2" t="s">
        <v>89</v>
      </c>
      <c r="E307" s="2" t="s">
        <v>13</v>
      </c>
      <c r="F307" s="11">
        <v>0.55757575757575761</v>
      </c>
      <c r="G307" s="2">
        <v>0.61016017662134137</v>
      </c>
    </row>
    <row r="308" spans="1:7" x14ac:dyDescent="0.25">
      <c r="A308" s="2" t="s">
        <v>1252</v>
      </c>
      <c r="B308" s="2" t="s">
        <v>416</v>
      </c>
      <c r="C308" s="2" t="s">
        <v>1253</v>
      </c>
      <c r="D308" s="2" t="s">
        <v>45</v>
      </c>
      <c r="E308" s="2" t="s">
        <v>88</v>
      </c>
      <c r="F308" s="11">
        <v>0.5575757575757575</v>
      </c>
      <c r="G308" s="2">
        <v>0.2470856750716508</v>
      </c>
    </row>
    <row r="309" spans="1:7" x14ac:dyDescent="0.25">
      <c r="A309" s="2" t="s">
        <v>1254</v>
      </c>
      <c r="B309" s="2" t="s">
        <v>558</v>
      </c>
      <c r="C309" s="2" t="s">
        <v>718</v>
      </c>
      <c r="D309" s="2" t="s">
        <v>30</v>
      </c>
      <c r="E309" s="2" t="s">
        <v>29</v>
      </c>
      <c r="F309" s="11">
        <v>0.55157894736842106</v>
      </c>
      <c r="G309" s="2">
        <v>6.9830545336131228E-2</v>
      </c>
    </row>
    <row r="310" spans="1:7" x14ac:dyDescent="0.25">
      <c r="A310" s="2" t="s">
        <v>1255</v>
      </c>
      <c r="B310" s="2" t="s">
        <v>40</v>
      </c>
      <c r="C310" s="2" t="s">
        <v>1256</v>
      </c>
      <c r="D310" s="2" t="s">
        <v>42</v>
      </c>
      <c r="E310" s="2" t="s">
        <v>8</v>
      </c>
      <c r="F310" s="11">
        <v>0.54421768707482998</v>
      </c>
      <c r="G310" s="2">
        <v>7.5157434163490633E-2</v>
      </c>
    </row>
    <row r="311" spans="1:7" x14ac:dyDescent="0.25">
      <c r="A311" s="2" t="s">
        <v>1257</v>
      </c>
      <c r="B311" s="2" t="s">
        <v>322</v>
      </c>
      <c r="C311" s="2" t="s">
        <v>481</v>
      </c>
      <c r="D311" s="2" t="s">
        <v>161</v>
      </c>
      <c r="E311" s="2" t="s">
        <v>11</v>
      </c>
      <c r="F311" s="11">
        <v>0.54193548387096779</v>
      </c>
      <c r="G311" s="2">
        <v>7.6698174311824824E-2</v>
      </c>
    </row>
    <row r="312" spans="1:7" x14ac:dyDescent="0.25">
      <c r="A312" s="2" t="s">
        <v>1258</v>
      </c>
      <c r="B312" s="2" t="s">
        <v>735</v>
      </c>
      <c r="C312" s="2" t="s">
        <v>559</v>
      </c>
      <c r="D312" s="2" t="s">
        <v>95</v>
      </c>
      <c r="E312" s="2" t="s">
        <v>17</v>
      </c>
      <c r="F312" s="11">
        <v>0.54117647058823526</v>
      </c>
      <c r="G312" s="2">
        <v>0.10900528060371778</v>
      </c>
    </row>
    <row r="313" spans="1:7" x14ac:dyDescent="0.25">
      <c r="A313" s="2" t="s">
        <v>1259</v>
      </c>
      <c r="B313" s="2" t="s">
        <v>338</v>
      </c>
      <c r="C313" s="2" t="s">
        <v>625</v>
      </c>
      <c r="D313" s="2" t="s">
        <v>100</v>
      </c>
      <c r="E313" s="2" t="s">
        <v>6</v>
      </c>
      <c r="F313" s="11">
        <v>0.53333333333333333</v>
      </c>
      <c r="G313" s="2">
        <v>5.2356306554902303E-2</v>
      </c>
    </row>
    <row r="314" spans="1:7" x14ac:dyDescent="0.25">
      <c r="A314" s="2" t="s">
        <v>1260</v>
      </c>
      <c r="B314" s="2" t="s">
        <v>752</v>
      </c>
      <c r="C314" s="2" t="s">
        <v>41</v>
      </c>
      <c r="D314" s="2" t="s">
        <v>42</v>
      </c>
      <c r="E314" s="2" t="s">
        <v>11</v>
      </c>
      <c r="F314" s="11">
        <v>0.52800000000000002</v>
      </c>
      <c r="G314" s="2">
        <v>0.25980612337838599</v>
      </c>
    </row>
    <row r="315" spans="1:7" x14ac:dyDescent="0.25">
      <c r="A315" s="2" t="s">
        <v>1261</v>
      </c>
      <c r="B315" s="2" t="s">
        <v>388</v>
      </c>
      <c r="C315" s="2" t="s">
        <v>323</v>
      </c>
      <c r="D315" s="2" t="s">
        <v>39</v>
      </c>
      <c r="E315" s="2" t="s">
        <v>35</v>
      </c>
      <c r="F315" s="11">
        <v>0.52571428571428569</v>
      </c>
      <c r="G315" s="2">
        <v>4.2899246113110877E-2</v>
      </c>
    </row>
    <row r="316" spans="1:7" x14ac:dyDescent="0.25">
      <c r="A316" s="2" t="s">
        <v>1262</v>
      </c>
      <c r="B316" s="2" t="s">
        <v>327</v>
      </c>
      <c r="C316" s="2" t="s">
        <v>753</v>
      </c>
      <c r="D316" s="2" t="s">
        <v>53</v>
      </c>
      <c r="E316" s="2" t="s">
        <v>13</v>
      </c>
      <c r="F316" s="11">
        <v>0.52363636363636368</v>
      </c>
      <c r="G316" s="2">
        <v>0.10121483578169908</v>
      </c>
    </row>
    <row r="317" spans="1:7" x14ac:dyDescent="0.25">
      <c r="A317" s="2" t="s">
        <v>1263</v>
      </c>
      <c r="B317" s="2" t="s">
        <v>123</v>
      </c>
      <c r="C317" s="2" t="s">
        <v>389</v>
      </c>
      <c r="D317" s="2" t="s">
        <v>34</v>
      </c>
      <c r="E317" s="2" t="s">
        <v>6</v>
      </c>
      <c r="F317" s="11">
        <v>0.51999999999999991</v>
      </c>
      <c r="G317" s="2">
        <v>0.15401095756968938</v>
      </c>
    </row>
    <row r="318" spans="1:7" x14ac:dyDescent="0.25">
      <c r="A318" s="2" t="s">
        <v>1264</v>
      </c>
      <c r="B318" s="2" t="s">
        <v>553</v>
      </c>
      <c r="C318" s="2" t="s">
        <v>153</v>
      </c>
      <c r="D318" s="2" t="s">
        <v>75</v>
      </c>
      <c r="E318" s="2" t="s">
        <v>22</v>
      </c>
      <c r="F318" s="11">
        <v>0.51999999999999991</v>
      </c>
      <c r="G318" s="2">
        <v>0.30321881134061196</v>
      </c>
    </row>
    <row r="319" spans="1:7" x14ac:dyDescent="0.25">
      <c r="A319" s="2" t="s">
        <v>1265</v>
      </c>
      <c r="B319" s="2" t="s">
        <v>223</v>
      </c>
      <c r="C319" s="2" t="s">
        <v>554</v>
      </c>
      <c r="D319" s="2" t="s">
        <v>183</v>
      </c>
      <c r="E319" s="2" t="s">
        <v>8</v>
      </c>
      <c r="F319" s="11">
        <v>0.51764705882352946</v>
      </c>
      <c r="G319" s="2">
        <v>0.40095535630911622</v>
      </c>
    </row>
    <row r="320" spans="1:7" x14ac:dyDescent="0.25">
      <c r="A320" s="2" t="s">
        <v>1266</v>
      </c>
      <c r="B320" s="2" t="s">
        <v>1267</v>
      </c>
      <c r="C320" s="2" t="s">
        <v>124</v>
      </c>
      <c r="D320" s="2" t="s">
        <v>25</v>
      </c>
      <c r="E320" s="2" t="s">
        <v>11</v>
      </c>
      <c r="F320" s="11">
        <v>0.51034482758620692</v>
      </c>
      <c r="G320" s="2">
        <v>8.185639523317291E-2</v>
      </c>
    </row>
    <row r="321" spans="1:7" x14ac:dyDescent="0.25">
      <c r="A321" s="2" t="s">
        <v>1268</v>
      </c>
      <c r="B321" s="2" t="s">
        <v>1269</v>
      </c>
      <c r="C321" s="2" t="s">
        <v>1270</v>
      </c>
      <c r="D321" s="2" t="s">
        <v>1271</v>
      </c>
      <c r="E321" s="2" t="s">
        <v>33</v>
      </c>
      <c r="F321" s="11">
        <v>0.50909090909090915</v>
      </c>
      <c r="G321" s="2">
        <v>5.6039511155480795E-2</v>
      </c>
    </row>
    <row r="322" spans="1:7" x14ac:dyDescent="0.25">
      <c r="A322" s="2" t="s">
        <v>1272</v>
      </c>
      <c r="B322" s="2" t="s">
        <v>359</v>
      </c>
      <c r="C322" s="2" t="s">
        <v>224</v>
      </c>
      <c r="D322" s="2" t="s">
        <v>121</v>
      </c>
      <c r="E322" s="2" t="s">
        <v>17</v>
      </c>
      <c r="F322" s="11">
        <v>0.50909090909090904</v>
      </c>
      <c r="G322" s="2">
        <v>3.1583504186854718E-2</v>
      </c>
    </row>
    <row r="323" spans="1:7" x14ac:dyDescent="0.25">
      <c r="A323" s="2" t="s">
        <v>1273</v>
      </c>
      <c r="B323" s="2" t="s">
        <v>754</v>
      </c>
      <c r="C323" s="2" t="s">
        <v>360</v>
      </c>
      <c r="D323" s="2" t="s">
        <v>45</v>
      </c>
      <c r="E323" s="2" t="s">
        <v>29</v>
      </c>
      <c r="F323" s="11">
        <v>0.50769230769230778</v>
      </c>
      <c r="G323" s="2">
        <v>0.43065235983585837</v>
      </c>
    </row>
    <row r="324" spans="1:7" x14ac:dyDescent="0.25">
      <c r="A324" s="2" t="s">
        <v>1274</v>
      </c>
      <c r="B324" s="2" t="s">
        <v>473</v>
      </c>
      <c r="C324" s="2" t="s">
        <v>755</v>
      </c>
      <c r="D324" s="2" t="s">
        <v>56</v>
      </c>
      <c r="E324" s="2" t="s">
        <v>6</v>
      </c>
      <c r="F324" s="11">
        <v>0.5</v>
      </c>
      <c r="G324" s="2">
        <v>1.2685562326757294E-2</v>
      </c>
    </row>
    <row r="325" spans="1:7" x14ac:dyDescent="0.25">
      <c r="A325" s="2" t="s">
        <v>1276</v>
      </c>
      <c r="B325" s="2" t="s">
        <v>407</v>
      </c>
      <c r="C325" s="2" t="s">
        <v>408</v>
      </c>
      <c r="D325" s="2" t="s">
        <v>25</v>
      </c>
      <c r="E325" s="2" t="s">
        <v>22</v>
      </c>
      <c r="F325" s="11">
        <v>0.49142857142857144</v>
      </c>
      <c r="G325" s="2">
        <v>0.22866837330876799</v>
      </c>
    </row>
    <row r="326" spans="1:7" x14ac:dyDescent="0.25">
      <c r="A326" s="2" t="s">
        <v>1277</v>
      </c>
      <c r="B326" s="2" t="s">
        <v>1278</v>
      </c>
      <c r="C326" s="2" t="s">
        <v>1279</v>
      </c>
      <c r="D326" s="2" t="s">
        <v>5</v>
      </c>
      <c r="E326" s="2" t="s">
        <v>50</v>
      </c>
      <c r="F326" s="11">
        <v>0.49066666666666664</v>
      </c>
      <c r="G326" s="2">
        <v>0.15898587889857546</v>
      </c>
    </row>
    <row r="327" spans="1:7" x14ac:dyDescent="0.25">
      <c r="A327" s="2" t="s">
        <v>1280</v>
      </c>
      <c r="B327" s="2" t="s">
        <v>1281</v>
      </c>
      <c r="C327" s="2" t="s">
        <v>485</v>
      </c>
      <c r="D327" s="2" t="s">
        <v>64</v>
      </c>
      <c r="E327" s="2" t="s">
        <v>22</v>
      </c>
      <c r="F327" s="11">
        <v>0.4869565217391304</v>
      </c>
      <c r="G327" s="2">
        <v>0.5455153128194884</v>
      </c>
    </row>
    <row r="328" spans="1:7" x14ac:dyDescent="0.25">
      <c r="A328" s="2" t="s">
        <v>1282</v>
      </c>
      <c r="B328" s="2" t="s">
        <v>1283</v>
      </c>
      <c r="C328" s="2" t="s">
        <v>1284</v>
      </c>
      <c r="D328" s="2" t="s">
        <v>64</v>
      </c>
      <c r="E328" s="2" t="s">
        <v>22</v>
      </c>
      <c r="F328" s="11">
        <v>0.4869565217391304</v>
      </c>
      <c r="G328" s="2">
        <v>0.5455153128194884</v>
      </c>
    </row>
    <row r="329" spans="1:7" x14ac:dyDescent="0.25">
      <c r="A329" s="2" t="s">
        <v>1285</v>
      </c>
      <c r="B329" s="2" t="s">
        <v>711</v>
      </c>
      <c r="C329" s="2">
        <v>43354</v>
      </c>
      <c r="D329" s="2" t="s">
        <v>122</v>
      </c>
      <c r="E329" s="2" t="s">
        <v>17</v>
      </c>
      <c r="F329" s="11">
        <v>0.48450704225352115</v>
      </c>
      <c r="G329" s="2">
        <v>0.26170695910773017</v>
      </c>
    </row>
    <row r="330" spans="1:7" x14ac:dyDescent="0.25">
      <c r="A330" s="2" t="s">
        <v>1286</v>
      </c>
      <c r="B330" s="2" t="s">
        <v>545</v>
      </c>
      <c r="C330" s="2" t="s">
        <v>712</v>
      </c>
      <c r="D330" s="2" t="s">
        <v>28</v>
      </c>
      <c r="E330" s="2" t="s">
        <v>22</v>
      </c>
      <c r="F330" s="11">
        <v>0.48000000000000004</v>
      </c>
      <c r="G330" s="2">
        <v>9.2120273448869833E-2</v>
      </c>
    </row>
    <row r="331" spans="1:7" x14ac:dyDescent="0.25">
      <c r="A331" s="2" t="s">
        <v>1288</v>
      </c>
      <c r="B331" s="2" t="s">
        <v>575</v>
      </c>
      <c r="C331" s="2" t="s">
        <v>288</v>
      </c>
      <c r="D331" s="2" t="s">
        <v>201</v>
      </c>
      <c r="E331" s="2" t="s">
        <v>33</v>
      </c>
      <c r="F331" s="11">
        <v>0.48</v>
      </c>
      <c r="G331" s="2">
        <v>0.15200605570675044</v>
      </c>
    </row>
    <row r="332" spans="1:7" x14ac:dyDescent="0.25">
      <c r="A332" s="2" t="s">
        <v>1289</v>
      </c>
      <c r="B332" s="2" t="s">
        <v>1290</v>
      </c>
      <c r="C332" s="2" t="s">
        <v>576</v>
      </c>
      <c r="D332" s="2" t="s">
        <v>121</v>
      </c>
      <c r="E332" s="2" t="s">
        <v>17</v>
      </c>
      <c r="F332" s="11">
        <v>0.47999999999999993</v>
      </c>
      <c r="G332" s="2">
        <v>0.27631998095379573</v>
      </c>
    </row>
    <row r="333" spans="1:7" x14ac:dyDescent="0.25">
      <c r="A333" s="2" t="s">
        <v>1291</v>
      </c>
      <c r="B333" s="2" t="s">
        <v>468</v>
      </c>
      <c r="C333" s="2" t="s">
        <v>1292</v>
      </c>
      <c r="D333" s="2" t="s">
        <v>131</v>
      </c>
      <c r="E333" s="2" t="s">
        <v>11</v>
      </c>
      <c r="F333" s="11">
        <v>0.47323943661971823</v>
      </c>
      <c r="G333" s="2">
        <v>0.30086376199241455</v>
      </c>
    </row>
    <row r="334" spans="1:7" x14ac:dyDescent="0.25">
      <c r="A334" s="2" t="s">
        <v>1295</v>
      </c>
      <c r="B334" s="2" t="s">
        <v>663</v>
      </c>
      <c r="C334" s="2" t="s">
        <v>469</v>
      </c>
      <c r="D334" s="2" t="s">
        <v>72</v>
      </c>
      <c r="E334" s="2" t="s">
        <v>6</v>
      </c>
      <c r="F334" s="11">
        <v>0.47111111111111115</v>
      </c>
      <c r="G334" s="2">
        <v>0.30718531977258479</v>
      </c>
    </row>
    <row r="335" spans="1:7" x14ac:dyDescent="0.25">
      <c r="A335" s="2" t="s">
        <v>1297</v>
      </c>
      <c r="B335" s="2" t="s">
        <v>316</v>
      </c>
      <c r="C335" s="2" t="s">
        <v>1298</v>
      </c>
      <c r="D335" s="2" t="s">
        <v>7</v>
      </c>
      <c r="E335" s="2" t="s">
        <v>29</v>
      </c>
      <c r="F335" s="11">
        <v>0.46829268292682941</v>
      </c>
      <c r="G335" s="2">
        <v>0.35425576609768683</v>
      </c>
    </row>
    <row r="336" spans="1:7" x14ac:dyDescent="0.25">
      <c r="A336" s="2" t="s">
        <v>1299</v>
      </c>
      <c r="B336" s="2" t="s">
        <v>1300</v>
      </c>
      <c r="C336" s="2" t="s">
        <v>664</v>
      </c>
      <c r="D336" s="2" t="s">
        <v>28</v>
      </c>
      <c r="E336" s="2" t="s">
        <v>50</v>
      </c>
      <c r="F336" s="11">
        <v>0.4682926829268293</v>
      </c>
      <c r="G336" s="2">
        <v>0.35425576609768666</v>
      </c>
    </row>
    <row r="337" spans="1:7" x14ac:dyDescent="0.25">
      <c r="A337" s="2" t="s">
        <v>1301</v>
      </c>
      <c r="B337" s="2" t="s">
        <v>1302</v>
      </c>
      <c r="C337" s="2" t="s">
        <v>317</v>
      </c>
      <c r="D337" s="2" t="s">
        <v>39</v>
      </c>
      <c r="E337" s="2" t="s">
        <v>6</v>
      </c>
      <c r="F337" s="11">
        <v>0.46736842105263154</v>
      </c>
      <c r="G337" s="2">
        <v>9.6873926811007871E-2</v>
      </c>
    </row>
    <row r="338" spans="1:7" x14ac:dyDescent="0.25">
      <c r="A338" s="2" t="s">
        <v>1303</v>
      </c>
      <c r="B338" s="2" t="s">
        <v>529</v>
      </c>
      <c r="C338" s="2" t="s">
        <v>1304</v>
      </c>
      <c r="D338" s="2" t="s">
        <v>46</v>
      </c>
      <c r="E338" s="2" t="s">
        <v>22</v>
      </c>
      <c r="F338" s="11">
        <v>0.46222222222222226</v>
      </c>
      <c r="G338" s="2">
        <v>0.14285910981273622</v>
      </c>
    </row>
    <row r="339" spans="1:7" x14ac:dyDescent="0.25">
      <c r="A339" s="2" t="s">
        <v>1305</v>
      </c>
      <c r="B339" s="2" t="s">
        <v>1306</v>
      </c>
      <c r="C339" s="2" t="s">
        <v>1307</v>
      </c>
      <c r="D339" s="2" t="s">
        <v>25</v>
      </c>
      <c r="E339" s="2" t="s">
        <v>22</v>
      </c>
      <c r="F339" s="11">
        <v>0.45333333333333337</v>
      </c>
      <c r="G339" s="2">
        <v>0.21332175164761358</v>
      </c>
    </row>
    <row r="340" spans="1:7" x14ac:dyDescent="0.25">
      <c r="A340" s="2" t="s">
        <v>1309</v>
      </c>
      <c r="B340" s="2" t="s">
        <v>566</v>
      </c>
      <c r="C340" s="2" t="s">
        <v>1310</v>
      </c>
      <c r="D340" s="2" t="s">
        <v>58</v>
      </c>
      <c r="E340" s="2" t="s">
        <v>8</v>
      </c>
      <c r="F340" s="11">
        <v>0.44878048780487817</v>
      </c>
      <c r="G340" s="2">
        <v>0.22315404220967749</v>
      </c>
    </row>
    <row r="341" spans="1:7" x14ac:dyDescent="0.25">
      <c r="A341" s="2" t="s">
        <v>1311</v>
      </c>
      <c r="B341" s="2" t="s">
        <v>750</v>
      </c>
      <c r="C341" s="2" t="s">
        <v>1312</v>
      </c>
      <c r="D341" s="2" t="s">
        <v>1313</v>
      </c>
      <c r="E341" s="2" t="s">
        <v>1314</v>
      </c>
      <c r="F341" s="11">
        <v>0.44878048780487817</v>
      </c>
      <c r="G341" s="2">
        <v>0.22315404220967749</v>
      </c>
    </row>
    <row r="342" spans="1:7" x14ac:dyDescent="0.25">
      <c r="A342" s="2" t="s">
        <v>1315</v>
      </c>
      <c r="B342" s="2" t="s">
        <v>766</v>
      </c>
      <c r="C342" s="2" t="s">
        <v>253</v>
      </c>
      <c r="D342" s="2" t="s">
        <v>25</v>
      </c>
      <c r="E342" s="2" t="s">
        <v>50</v>
      </c>
      <c r="F342" s="11">
        <v>0.44399999999999995</v>
      </c>
      <c r="G342" s="2">
        <v>5.3526486315185327E-2</v>
      </c>
    </row>
    <row r="343" spans="1:7" x14ac:dyDescent="0.25">
      <c r="A343" s="2" t="s">
        <v>1317</v>
      </c>
      <c r="B343" s="2" t="s">
        <v>190</v>
      </c>
      <c r="C343" s="2" t="s">
        <v>767</v>
      </c>
      <c r="D343" s="2" t="s">
        <v>74</v>
      </c>
      <c r="E343" s="2" t="s">
        <v>35</v>
      </c>
      <c r="F343" s="11">
        <v>0.44</v>
      </c>
      <c r="G343" s="2">
        <v>0.13526200946674674</v>
      </c>
    </row>
    <row r="344" spans="1:7" x14ac:dyDescent="0.25">
      <c r="A344" s="2" t="s">
        <v>1318</v>
      </c>
      <c r="B344" s="2" t="s">
        <v>756</v>
      </c>
      <c r="C344" s="2" t="s">
        <v>751</v>
      </c>
      <c r="D344" s="2" t="s">
        <v>63</v>
      </c>
      <c r="E344" s="2" t="s">
        <v>37</v>
      </c>
      <c r="F344" s="11">
        <v>0.44</v>
      </c>
      <c r="G344" s="2">
        <v>0.19460297573072682</v>
      </c>
    </row>
    <row r="345" spans="1:7" x14ac:dyDescent="0.25">
      <c r="A345" s="2" t="s">
        <v>1319</v>
      </c>
      <c r="B345" s="2" t="s">
        <v>513</v>
      </c>
      <c r="C345" s="2" t="s">
        <v>191</v>
      </c>
      <c r="D345" s="2" t="s">
        <v>28</v>
      </c>
      <c r="E345" s="2" t="s">
        <v>13</v>
      </c>
      <c r="F345" s="11">
        <v>0.43809523809523815</v>
      </c>
      <c r="G345" s="2">
        <v>0.31300411533657546</v>
      </c>
    </row>
    <row r="346" spans="1:7" x14ac:dyDescent="0.25">
      <c r="A346" s="2" t="s">
        <v>1320</v>
      </c>
      <c r="B346" s="2" t="s">
        <v>737</v>
      </c>
      <c r="C346" s="2" t="s">
        <v>615</v>
      </c>
      <c r="D346" s="2" t="s">
        <v>55</v>
      </c>
      <c r="E346" s="2" t="s">
        <v>11</v>
      </c>
      <c r="F346" s="11">
        <v>0.43809523809523815</v>
      </c>
      <c r="G346" s="2">
        <v>0.31300411533657546</v>
      </c>
    </row>
    <row r="347" spans="1:7" x14ac:dyDescent="0.25">
      <c r="A347" s="2" t="s">
        <v>1323</v>
      </c>
      <c r="B347" s="2" t="s">
        <v>254</v>
      </c>
      <c r="C347" s="2" t="s">
        <v>738</v>
      </c>
      <c r="D347" s="2" t="s">
        <v>95</v>
      </c>
      <c r="E347" s="2" t="s">
        <v>29</v>
      </c>
      <c r="F347" s="11">
        <v>0.43636363636363634</v>
      </c>
      <c r="G347" s="2">
        <v>7.4892749008550322E-2</v>
      </c>
    </row>
    <row r="348" spans="1:7" x14ac:dyDescent="0.25">
      <c r="A348" s="2" t="s">
        <v>1324</v>
      </c>
      <c r="B348" s="2" t="s">
        <v>143</v>
      </c>
      <c r="C348" s="2" t="s">
        <v>734</v>
      </c>
      <c r="D348" s="2" t="s">
        <v>75</v>
      </c>
      <c r="E348" s="2" t="s">
        <v>11</v>
      </c>
      <c r="F348" s="11">
        <v>0.42790697674418621</v>
      </c>
      <c r="G348" s="2">
        <v>0.51277344887547471</v>
      </c>
    </row>
    <row r="349" spans="1:7" x14ac:dyDescent="0.25">
      <c r="A349" s="2" t="s">
        <v>1325</v>
      </c>
      <c r="B349" s="2" t="s">
        <v>509</v>
      </c>
      <c r="C349" s="2" t="s">
        <v>144</v>
      </c>
      <c r="D349" s="2" t="s">
        <v>21</v>
      </c>
      <c r="E349" s="2" t="s">
        <v>17</v>
      </c>
      <c r="F349" s="11">
        <v>0.42666666666666669</v>
      </c>
      <c r="G349" s="2">
        <v>0.13256029704916705</v>
      </c>
    </row>
    <row r="350" spans="1:7" x14ac:dyDescent="0.25">
      <c r="A350" s="2" t="s">
        <v>1326</v>
      </c>
      <c r="B350" s="2" t="s">
        <v>486</v>
      </c>
      <c r="C350" s="2" t="s">
        <v>510</v>
      </c>
      <c r="D350" s="2" t="s">
        <v>30</v>
      </c>
      <c r="E350" s="2" t="s">
        <v>13</v>
      </c>
      <c r="F350" s="11">
        <v>0.41999999999999993</v>
      </c>
      <c r="G350" s="2">
        <v>0.11562523702759114</v>
      </c>
    </row>
    <row r="351" spans="1:7" x14ac:dyDescent="0.25">
      <c r="A351" s="2" t="s">
        <v>1327</v>
      </c>
      <c r="B351" s="2" t="s">
        <v>673</v>
      </c>
      <c r="C351" s="2" t="s">
        <v>487</v>
      </c>
      <c r="D351" s="2" t="s">
        <v>52</v>
      </c>
      <c r="E351" s="2" t="s">
        <v>31</v>
      </c>
      <c r="F351" s="11">
        <v>0.41967213114754104</v>
      </c>
      <c r="G351" s="2">
        <v>0.1864348372081425</v>
      </c>
    </row>
    <row r="352" spans="1:7" x14ac:dyDescent="0.25">
      <c r="A352" s="2" t="s">
        <v>1328</v>
      </c>
      <c r="B352" s="2" t="s">
        <v>1329</v>
      </c>
      <c r="C352" s="2" t="s">
        <v>674</v>
      </c>
      <c r="D352" s="2" t="s">
        <v>10</v>
      </c>
      <c r="E352" s="2" t="s">
        <v>29</v>
      </c>
      <c r="F352" s="11">
        <v>0.41967213114754104</v>
      </c>
      <c r="G352" s="2">
        <v>0.29890356881232205</v>
      </c>
    </row>
    <row r="353" spans="1:7" x14ac:dyDescent="0.25">
      <c r="A353" s="2" t="s">
        <v>1330</v>
      </c>
      <c r="B353" s="2" t="s">
        <v>1331</v>
      </c>
      <c r="C353" s="2" t="s">
        <v>557</v>
      </c>
      <c r="D353" s="2" t="s">
        <v>30</v>
      </c>
      <c r="E353" s="2" t="s">
        <v>50</v>
      </c>
      <c r="F353" s="11">
        <v>0.41</v>
      </c>
      <c r="G353" s="2">
        <v>0.14692837672440118</v>
      </c>
    </row>
    <row r="354" spans="1:7" x14ac:dyDescent="0.25">
      <c r="A354" s="2" t="s">
        <v>1332</v>
      </c>
      <c r="B354" s="2" t="s">
        <v>279</v>
      </c>
      <c r="C354" s="2" t="s">
        <v>1333</v>
      </c>
      <c r="D354" s="2" t="s">
        <v>25</v>
      </c>
      <c r="E354" s="2" t="s">
        <v>8</v>
      </c>
      <c r="F354" s="11">
        <v>0.4078431372549019</v>
      </c>
      <c r="G354" s="2">
        <v>0.36391728080422259</v>
      </c>
    </row>
    <row r="355" spans="1:7" x14ac:dyDescent="0.25">
      <c r="A355" s="2" t="s">
        <v>1338</v>
      </c>
      <c r="B355" s="2" t="s">
        <v>440</v>
      </c>
      <c r="C355" s="2" t="s">
        <v>633</v>
      </c>
      <c r="D355" s="2" t="s">
        <v>46</v>
      </c>
      <c r="E355" s="2" t="s">
        <v>13</v>
      </c>
      <c r="F355" s="11">
        <v>0.38857142857142862</v>
      </c>
      <c r="G355" s="2">
        <v>0.16668100965479932</v>
      </c>
    </row>
    <row r="356" spans="1:7" x14ac:dyDescent="0.25">
      <c r="A356" s="2" t="s">
        <v>1345</v>
      </c>
      <c r="B356" s="2" t="s">
        <v>1346</v>
      </c>
      <c r="C356" s="2" t="s">
        <v>806</v>
      </c>
      <c r="D356" s="2" t="s">
        <v>95</v>
      </c>
      <c r="E356" s="2" t="s">
        <v>6</v>
      </c>
      <c r="F356" s="11">
        <v>0.37647058823529411</v>
      </c>
      <c r="G356" s="2">
        <v>0.28676087096988462</v>
      </c>
    </row>
    <row r="357" spans="1:7" x14ac:dyDescent="0.25">
      <c r="A357" s="2" t="s">
        <v>1347</v>
      </c>
      <c r="B357" s="2" t="s">
        <v>775</v>
      </c>
      <c r="C357" s="2" t="s">
        <v>1348</v>
      </c>
      <c r="D357" s="2" t="s">
        <v>132</v>
      </c>
      <c r="E357" s="2" t="s">
        <v>13</v>
      </c>
      <c r="F357" s="11">
        <v>0.37142857142857144</v>
      </c>
      <c r="G357" s="2">
        <v>9.216862267506197E-2</v>
      </c>
    </row>
    <row r="358" spans="1:7" x14ac:dyDescent="0.25">
      <c r="A358" s="2" t="s">
        <v>1349</v>
      </c>
      <c r="B358" s="2" t="s">
        <v>1350</v>
      </c>
      <c r="C358" s="2" t="s">
        <v>776</v>
      </c>
      <c r="D358" s="2" t="s">
        <v>777</v>
      </c>
      <c r="E358" s="2" t="s">
        <v>211</v>
      </c>
      <c r="F358" s="11">
        <v>0.36923076923076936</v>
      </c>
      <c r="G358" s="2">
        <v>0.3204211143298582</v>
      </c>
    </row>
    <row r="359" spans="1:7" x14ac:dyDescent="0.25">
      <c r="A359" s="2" t="s">
        <v>1357</v>
      </c>
      <c r="B359" s="2" t="s">
        <v>1358</v>
      </c>
      <c r="C359" s="2" t="s">
        <v>120</v>
      </c>
      <c r="D359" s="2" t="s">
        <v>115</v>
      </c>
      <c r="E359" s="2" t="s">
        <v>22</v>
      </c>
      <c r="F359" s="11">
        <v>0.3607843137254903</v>
      </c>
      <c r="G359" s="2">
        <v>0.12851205662249485</v>
      </c>
    </row>
    <row r="360" spans="1:7" x14ac:dyDescent="0.25">
      <c r="A360" s="2" t="s">
        <v>1360</v>
      </c>
      <c r="B360" s="2" t="s">
        <v>760</v>
      </c>
      <c r="C360" s="2" t="s">
        <v>761</v>
      </c>
      <c r="D360" s="2" t="s">
        <v>10</v>
      </c>
      <c r="E360" s="2" t="s">
        <v>17</v>
      </c>
      <c r="F360" s="11">
        <v>0.35000000000000003</v>
      </c>
      <c r="G360" s="2">
        <v>0.28281005605773885</v>
      </c>
    </row>
    <row r="361" spans="1:7" x14ac:dyDescent="0.25">
      <c r="A361" s="2" t="s">
        <v>1361</v>
      </c>
      <c r="B361" s="2" t="s">
        <v>1362</v>
      </c>
      <c r="C361" s="2" t="s">
        <v>315</v>
      </c>
      <c r="D361" s="2" t="s">
        <v>43</v>
      </c>
      <c r="E361" s="2" t="s">
        <v>13</v>
      </c>
      <c r="F361" s="11">
        <v>0.35000000000000003</v>
      </c>
      <c r="G361" s="2">
        <v>0.28281005605773885</v>
      </c>
    </row>
    <row r="362" spans="1:7" x14ac:dyDescent="0.25">
      <c r="A362" s="2" t="s">
        <v>1364</v>
      </c>
      <c r="B362" s="2" t="s">
        <v>699</v>
      </c>
      <c r="C362" s="2" t="s">
        <v>700</v>
      </c>
      <c r="D362" s="2" t="s">
        <v>55</v>
      </c>
      <c r="E362" s="2" t="s">
        <v>13</v>
      </c>
      <c r="F362" s="11">
        <v>0.32533333333333331</v>
      </c>
      <c r="G362" s="2">
        <v>9.7880654487378885E-2</v>
      </c>
    </row>
    <row r="363" spans="1:7" x14ac:dyDescent="0.25">
      <c r="A363" s="2" t="s">
        <v>1365</v>
      </c>
      <c r="B363" s="2" t="s">
        <v>444</v>
      </c>
      <c r="C363" s="2" t="s">
        <v>445</v>
      </c>
      <c r="D363" s="2" t="s">
        <v>46</v>
      </c>
      <c r="E363" s="2" t="s">
        <v>29</v>
      </c>
      <c r="F363" s="11">
        <v>0.31475409836065577</v>
      </c>
      <c r="G363" s="2">
        <v>0.17844302878580023</v>
      </c>
    </row>
    <row r="364" spans="1:7" x14ac:dyDescent="0.25">
      <c r="A364" s="2" t="s">
        <v>1368</v>
      </c>
      <c r="B364" s="2" t="s">
        <v>374</v>
      </c>
      <c r="C364" s="2" t="s">
        <v>1369</v>
      </c>
      <c r="D364" s="2" t="s">
        <v>439</v>
      </c>
      <c r="E364" s="2" t="s">
        <v>29</v>
      </c>
      <c r="F364" s="11">
        <v>0.30163934426229516</v>
      </c>
      <c r="G364" s="2">
        <v>0.12135261136272932</v>
      </c>
    </row>
    <row r="365" spans="1:7" x14ac:dyDescent="0.25">
      <c r="A365" s="2" t="s">
        <v>1370</v>
      </c>
      <c r="B365" s="2" t="s">
        <v>1371</v>
      </c>
      <c r="C365" s="2" t="s">
        <v>770</v>
      </c>
      <c r="D365" s="2" t="s">
        <v>340</v>
      </c>
      <c r="E365" s="2" t="s">
        <v>11</v>
      </c>
      <c r="F365" s="11">
        <v>0.29333333333333333</v>
      </c>
      <c r="G365" s="2">
        <v>0.13286114702774965</v>
      </c>
    </row>
    <row r="366" spans="1:7" x14ac:dyDescent="0.25">
      <c r="A366" s="2" t="s">
        <v>1373</v>
      </c>
      <c r="B366" s="2" t="s">
        <v>162</v>
      </c>
      <c r="C366" s="2" t="s">
        <v>802</v>
      </c>
      <c r="D366" s="2" t="s">
        <v>107</v>
      </c>
      <c r="E366" s="2" t="s">
        <v>60</v>
      </c>
      <c r="F366" s="11">
        <v>0.27317073170731715</v>
      </c>
      <c r="G366" s="2">
        <v>0.1029010145495565</v>
      </c>
    </row>
    <row r="367" spans="1:7" x14ac:dyDescent="0.25">
      <c r="A367" s="2" t="s">
        <v>1374</v>
      </c>
      <c r="B367" s="2" t="s">
        <v>801</v>
      </c>
      <c r="C367" s="2" t="s">
        <v>163</v>
      </c>
      <c r="D367" s="2" t="s">
        <v>64</v>
      </c>
      <c r="E367" s="2" t="s">
        <v>35</v>
      </c>
      <c r="F367" s="11">
        <v>0.27317073170731715</v>
      </c>
      <c r="G367" s="2">
        <v>0.1029010145495565</v>
      </c>
    </row>
    <row r="368" spans="1:7" x14ac:dyDescent="0.25">
      <c r="A368" s="2" t="s">
        <v>1375</v>
      </c>
      <c r="B368" s="2" t="s">
        <v>467</v>
      </c>
      <c r="C368" s="2" t="s">
        <v>422</v>
      </c>
      <c r="D368" s="2" t="s">
        <v>79</v>
      </c>
      <c r="E368" s="2" t="s">
        <v>11</v>
      </c>
      <c r="F368" s="11">
        <v>0.27317073170731715</v>
      </c>
      <c r="G368" s="2">
        <v>0.1029010145495565</v>
      </c>
    </row>
    <row r="369" spans="1:7" x14ac:dyDescent="0.25">
      <c r="A369" s="2" t="s">
        <v>1376</v>
      </c>
      <c r="B369" s="2" t="s">
        <v>803</v>
      </c>
      <c r="C369" s="2" t="s">
        <v>804</v>
      </c>
      <c r="D369" s="2" t="s">
        <v>30</v>
      </c>
      <c r="E369" s="2" t="s">
        <v>24</v>
      </c>
      <c r="F369" s="11">
        <v>0.26666666666666677</v>
      </c>
      <c r="G369" s="2">
        <v>0.26411470153946898</v>
      </c>
    </row>
    <row r="370" spans="1:7" x14ac:dyDescent="0.25">
      <c r="A370" s="2" t="s">
        <v>1377</v>
      </c>
      <c r="B370" s="2" t="s">
        <v>93</v>
      </c>
      <c r="C370" s="2" t="s">
        <v>94</v>
      </c>
      <c r="D370" s="2" t="s">
        <v>28</v>
      </c>
      <c r="E370" s="2" t="s">
        <v>50</v>
      </c>
      <c r="F370" s="11">
        <v>0.26666666666666672</v>
      </c>
      <c r="G370" s="2">
        <v>0.26411470153946898</v>
      </c>
    </row>
    <row r="371" spans="1:7" x14ac:dyDescent="0.25">
      <c r="A371" s="2" t="s">
        <v>1378</v>
      </c>
      <c r="B371" s="2" t="s">
        <v>1379</v>
      </c>
      <c r="C371" s="2" t="s">
        <v>1380</v>
      </c>
      <c r="D371" s="2" t="s">
        <v>46</v>
      </c>
      <c r="E371" s="2" t="s">
        <v>31</v>
      </c>
      <c r="F371" s="11">
        <v>0.26666666666666666</v>
      </c>
      <c r="G371" s="2">
        <v>0.18456725192364884</v>
      </c>
    </row>
    <row r="372" spans="1:7" x14ac:dyDescent="0.25">
      <c r="A372" s="2" t="s">
        <v>1385</v>
      </c>
      <c r="B372" s="2" t="s">
        <v>1386</v>
      </c>
      <c r="C372" s="2" t="s">
        <v>1387</v>
      </c>
      <c r="D372" s="2" t="s">
        <v>61</v>
      </c>
      <c r="E372" s="2" t="s">
        <v>17</v>
      </c>
      <c r="F372" s="11">
        <v>0.2613861386138614</v>
      </c>
      <c r="G372" s="2">
        <v>0.10263753969343717</v>
      </c>
    </row>
    <row r="373" spans="1:7" x14ac:dyDescent="0.25">
      <c r="A373" s="2" t="s">
        <v>1389</v>
      </c>
      <c r="B373" s="2" t="s">
        <v>1390</v>
      </c>
      <c r="C373" s="2" t="s">
        <v>312</v>
      </c>
      <c r="D373" s="2" t="s">
        <v>56</v>
      </c>
      <c r="E373" s="2" t="s">
        <v>29</v>
      </c>
      <c r="F373" s="11">
        <v>0.25915492957746483</v>
      </c>
      <c r="G373" s="2">
        <v>0.2275696617101188</v>
      </c>
    </row>
    <row r="374" spans="1:7" x14ac:dyDescent="0.25">
      <c r="A374" s="2" t="s">
        <v>1391</v>
      </c>
      <c r="B374" s="2" t="s">
        <v>127</v>
      </c>
      <c r="C374" s="2" t="s">
        <v>1392</v>
      </c>
      <c r="D374" s="2" t="s">
        <v>98</v>
      </c>
      <c r="E374" s="2" t="s">
        <v>17</v>
      </c>
      <c r="F374" s="11">
        <v>0.25631067961165055</v>
      </c>
      <c r="G374" s="2">
        <v>0.4160390189102926</v>
      </c>
    </row>
    <row r="375" spans="1:7" x14ac:dyDescent="0.25">
      <c r="A375" s="2" t="s">
        <v>1393</v>
      </c>
      <c r="B375" s="2" t="s">
        <v>1394</v>
      </c>
      <c r="C375" s="2" t="s">
        <v>1395</v>
      </c>
      <c r="D375" s="2" t="s">
        <v>122</v>
      </c>
      <c r="E375" s="2" t="s">
        <v>17</v>
      </c>
      <c r="F375" s="11">
        <v>0.23555555555555552</v>
      </c>
      <c r="G375" s="2">
        <v>5.9335569849704138E-2</v>
      </c>
    </row>
    <row r="376" spans="1:7" x14ac:dyDescent="0.25">
      <c r="A376" s="2" t="s">
        <v>1397</v>
      </c>
      <c r="B376" s="2" t="s">
        <v>1398</v>
      </c>
      <c r="C376" s="2" t="s">
        <v>1399</v>
      </c>
      <c r="D376" s="2" t="s">
        <v>122</v>
      </c>
      <c r="E376" s="2" t="s">
        <v>11</v>
      </c>
      <c r="F376" s="11">
        <v>0.21960784313725498</v>
      </c>
      <c r="G376" s="2">
        <v>0.12755722388229995</v>
      </c>
    </row>
    <row r="377" spans="1:7" x14ac:dyDescent="0.25">
      <c r="A377" s="2" t="s">
        <v>1400</v>
      </c>
      <c r="B377" s="2" t="s">
        <v>1401</v>
      </c>
      <c r="C377" s="2" t="s">
        <v>1402</v>
      </c>
      <c r="D377" s="2" t="s">
        <v>1403</v>
      </c>
      <c r="E377" s="2" t="s">
        <v>11</v>
      </c>
      <c r="F377" s="11">
        <v>0.21960784313725493</v>
      </c>
      <c r="G377" s="2">
        <v>6.2872983087931295E-2</v>
      </c>
    </row>
    <row r="378" spans="1:7" x14ac:dyDescent="0.25">
      <c r="A378" s="2" t="s">
        <v>1404</v>
      </c>
      <c r="B378" s="2" t="s">
        <v>1405</v>
      </c>
      <c r="C378" s="2" t="s">
        <v>1406</v>
      </c>
      <c r="D378" s="2" t="s">
        <v>131</v>
      </c>
      <c r="E378" s="2" t="s">
        <v>37</v>
      </c>
      <c r="F378" s="11">
        <v>0.21538461538461548</v>
      </c>
      <c r="G378" s="2">
        <v>0.16971874092441722</v>
      </c>
    </row>
    <row r="379" spans="1:7" x14ac:dyDescent="0.25">
      <c r="A379" s="2" t="s">
        <v>1410</v>
      </c>
      <c r="B379" s="2" t="s">
        <v>1411</v>
      </c>
      <c r="C379" s="2" t="s">
        <v>1412</v>
      </c>
      <c r="D379" s="2" t="s">
        <v>48</v>
      </c>
      <c r="E379" s="2" t="s">
        <v>6</v>
      </c>
      <c r="F379" s="11">
        <v>0.20372670807453414</v>
      </c>
      <c r="G379" s="2">
        <v>0.10418115286980656</v>
      </c>
    </row>
    <row r="380" spans="1:7" x14ac:dyDescent="0.25">
      <c r="A380" s="2" t="s">
        <v>1421</v>
      </c>
      <c r="B380" s="2" t="s">
        <v>1422</v>
      </c>
      <c r="C380" s="2" t="s">
        <v>1423</v>
      </c>
      <c r="D380" s="2" t="s">
        <v>131</v>
      </c>
      <c r="E380" s="2" t="s">
        <v>128</v>
      </c>
      <c r="F380" s="11">
        <v>0.17391304347826089</v>
      </c>
      <c r="G380" s="2">
        <v>0.29235199244023846</v>
      </c>
    </row>
    <row r="381" spans="1:7" x14ac:dyDescent="0.25">
      <c r="A381" s="2" t="s">
        <v>1424</v>
      </c>
      <c r="B381" s="2" t="s">
        <v>462</v>
      </c>
      <c r="C381" s="2" t="s">
        <v>463</v>
      </c>
      <c r="D381" s="2" t="s">
        <v>79</v>
      </c>
      <c r="E381" s="2" t="s">
        <v>6</v>
      </c>
      <c r="F381" s="11">
        <v>0.17391304347826089</v>
      </c>
      <c r="G381" s="2">
        <v>0.29235199244023846</v>
      </c>
    </row>
    <row r="382" spans="1:7" x14ac:dyDescent="0.25">
      <c r="A382" s="2" t="s">
        <v>1425</v>
      </c>
      <c r="B382" s="2" t="s">
        <v>787</v>
      </c>
      <c r="C382" s="2" t="s">
        <v>158</v>
      </c>
      <c r="D382" s="2" t="s">
        <v>142</v>
      </c>
      <c r="E382" s="2" t="s">
        <v>29</v>
      </c>
      <c r="F382" s="11">
        <v>0.17391304347826086</v>
      </c>
      <c r="G382" s="2">
        <v>0.29235199244023813</v>
      </c>
    </row>
    <row r="383" spans="1:7" x14ac:dyDescent="0.25">
      <c r="A383" s="2" t="s">
        <v>1426</v>
      </c>
      <c r="B383" s="2" t="s">
        <v>157</v>
      </c>
      <c r="C383" s="2" t="s">
        <v>747</v>
      </c>
      <c r="D383" s="2" t="s">
        <v>183</v>
      </c>
      <c r="E383" s="2" t="s">
        <v>6</v>
      </c>
      <c r="F383" s="11">
        <v>0.17391304347826086</v>
      </c>
      <c r="G383" s="2">
        <v>0.29235199244023813</v>
      </c>
    </row>
    <row r="384" spans="1:7" x14ac:dyDescent="0.25">
      <c r="A384" s="2" t="s">
        <v>1427</v>
      </c>
      <c r="B384" s="2" t="s">
        <v>247</v>
      </c>
      <c r="C384" s="2" t="s">
        <v>788</v>
      </c>
      <c r="D384" s="2" t="s">
        <v>180</v>
      </c>
      <c r="E384" s="2" t="s">
        <v>31</v>
      </c>
      <c r="F384" s="11">
        <v>0.17391304347826086</v>
      </c>
      <c r="G384" s="2">
        <v>0.29235199244023813</v>
      </c>
    </row>
    <row r="385" spans="1:7" x14ac:dyDescent="0.25">
      <c r="A385" s="2" t="s">
        <v>1428</v>
      </c>
      <c r="B385" s="2" t="s">
        <v>746</v>
      </c>
      <c r="C385" s="2" t="s">
        <v>248</v>
      </c>
      <c r="D385" s="2" t="s">
        <v>175</v>
      </c>
      <c r="E385" s="2" t="s">
        <v>47</v>
      </c>
      <c r="F385" s="11">
        <v>0.17391304347826086</v>
      </c>
      <c r="G385" s="2">
        <v>0.29235199244023813</v>
      </c>
    </row>
    <row r="386" spans="1:7" x14ac:dyDescent="0.25">
      <c r="A386" s="2" t="s">
        <v>1429</v>
      </c>
      <c r="B386" s="2" t="s">
        <v>1430</v>
      </c>
      <c r="C386" s="2" t="s">
        <v>795</v>
      </c>
      <c r="D386" s="2" t="s">
        <v>38</v>
      </c>
      <c r="E386" s="2" t="s">
        <v>11</v>
      </c>
      <c r="F386" s="11">
        <v>0.17391304347826086</v>
      </c>
      <c r="G386" s="2">
        <v>0.29235199244023813</v>
      </c>
    </row>
    <row r="387" spans="1:7" x14ac:dyDescent="0.25">
      <c r="A387" s="2" t="s">
        <v>1431</v>
      </c>
      <c r="B387" s="2" t="s">
        <v>1432</v>
      </c>
      <c r="C387" s="2" t="s">
        <v>177</v>
      </c>
      <c r="D387" s="2" t="s">
        <v>55</v>
      </c>
      <c r="E387" s="2" t="s">
        <v>11</v>
      </c>
      <c r="F387" s="11">
        <v>0.17391304347826086</v>
      </c>
      <c r="G387" s="2">
        <v>0.29235199244023813</v>
      </c>
    </row>
    <row r="388" spans="1:7" x14ac:dyDescent="0.25">
      <c r="A388" s="2" t="s">
        <v>1433</v>
      </c>
      <c r="B388" s="2" t="s">
        <v>1434</v>
      </c>
      <c r="C388" s="2" t="s">
        <v>1435</v>
      </c>
      <c r="D388" s="2" t="s">
        <v>70</v>
      </c>
      <c r="E388" s="2" t="s">
        <v>17</v>
      </c>
      <c r="F388" s="11">
        <v>0.17391304347826086</v>
      </c>
      <c r="G388" s="2">
        <v>0.29235199244023813</v>
      </c>
    </row>
    <row r="389" spans="1:7" x14ac:dyDescent="0.25">
      <c r="A389" s="2" t="s">
        <v>1436</v>
      </c>
      <c r="B389" s="2" t="s">
        <v>1437</v>
      </c>
      <c r="C389" s="2" t="s">
        <v>1438</v>
      </c>
      <c r="D389" s="2" t="s">
        <v>89</v>
      </c>
      <c r="E389" s="2" t="s">
        <v>24</v>
      </c>
      <c r="F389" s="11">
        <v>0.17391304347826086</v>
      </c>
      <c r="G389" s="2">
        <v>0.29235199244023813</v>
      </c>
    </row>
    <row r="390" spans="1:7" x14ac:dyDescent="0.25">
      <c r="A390" s="2" t="s">
        <v>1439</v>
      </c>
      <c r="B390" s="2" t="s">
        <v>709</v>
      </c>
      <c r="C390" s="2" t="s">
        <v>1440</v>
      </c>
      <c r="D390" s="2" t="s">
        <v>10</v>
      </c>
      <c r="E390" s="2" t="s">
        <v>8</v>
      </c>
      <c r="F390" s="11">
        <v>0.17391304347826086</v>
      </c>
      <c r="G390" s="2">
        <v>0.29235199244023813</v>
      </c>
    </row>
    <row r="391" spans="1:7" x14ac:dyDescent="0.25">
      <c r="A391" s="2" t="s">
        <v>1441</v>
      </c>
      <c r="B391" s="2" t="s">
        <v>1442</v>
      </c>
      <c r="C391" s="2" t="s">
        <v>1443</v>
      </c>
      <c r="D391" s="2" t="s">
        <v>180</v>
      </c>
      <c r="E391" s="2" t="s">
        <v>22</v>
      </c>
      <c r="F391" s="11">
        <v>0.17391304347826086</v>
      </c>
      <c r="G391" s="2">
        <v>0.29235199244023813</v>
      </c>
    </row>
    <row r="392" spans="1:7" x14ac:dyDescent="0.25">
      <c r="A392" s="2" t="s">
        <v>1444</v>
      </c>
      <c r="B392" s="2" t="s">
        <v>133</v>
      </c>
      <c r="C392" s="2" t="s">
        <v>710</v>
      </c>
      <c r="D392" s="2" t="s">
        <v>98</v>
      </c>
      <c r="E392" s="2" t="s">
        <v>6</v>
      </c>
      <c r="F392" s="11">
        <v>0.17391304347826086</v>
      </c>
      <c r="G392" s="2">
        <v>0.29235199244023813</v>
      </c>
    </row>
    <row r="393" spans="1:7" x14ac:dyDescent="0.25">
      <c r="A393" s="2" t="s">
        <v>1445</v>
      </c>
      <c r="B393" s="2" t="s">
        <v>259</v>
      </c>
      <c r="C393" s="2" t="s">
        <v>1446</v>
      </c>
      <c r="D393" s="2" t="s">
        <v>214</v>
      </c>
      <c r="E393" s="2" t="s">
        <v>13</v>
      </c>
      <c r="F393" s="11">
        <v>0.17391304347826086</v>
      </c>
      <c r="G393" s="2">
        <v>0.29235199244023813</v>
      </c>
    </row>
    <row r="394" spans="1:7" x14ac:dyDescent="0.25">
      <c r="A394" s="2" t="s">
        <v>1447</v>
      </c>
      <c r="B394" s="2" t="s">
        <v>1448</v>
      </c>
      <c r="C394" s="2" t="s">
        <v>134</v>
      </c>
      <c r="D394" s="2" t="s">
        <v>82</v>
      </c>
      <c r="E394" s="2" t="s">
        <v>77</v>
      </c>
      <c r="F394" s="11">
        <v>0.17391304347826086</v>
      </c>
      <c r="G394" s="2">
        <v>0.29235199244023813</v>
      </c>
    </row>
    <row r="395" spans="1:7" x14ac:dyDescent="0.25">
      <c r="A395" s="2" t="s">
        <v>1449</v>
      </c>
      <c r="B395" s="2" t="s">
        <v>1450</v>
      </c>
      <c r="C395" s="2" t="s">
        <v>260</v>
      </c>
      <c r="D395" s="2" t="s">
        <v>75</v>
      </c>
      <c r="E395" s="2" t="s">
        <v>11</v>
      </c>
      <c r="F395" s="11">
        <v>0.17391304347826086</v>
      </c>
      <c r="G395" s="2">
        <v>0.29235199244023813</v>
      </c>
    </row>
    <row r="396" spans="1:7" x14ac:dyDescent="0.25">
      <c r="A396" s="2" t="s">
        <v>1460</v>
      </c>
      <c r="B396" s="2" t="s">
        <v>429</v>
      </c>
      <c r="C396" s="2" t="s">
        <v>643</v>
      </c>
      <c r="D396" s="2" t="s">
        <v>75</v>
      </c>
      <c r="E396" s="2" t="s">
        <v>11</v>
      </c>
      <c r="F396" s="11">
        <v>0.125</v>
      </c>
      <c r="G396" s="2">
        <v>0.12175864569632495</v>
      </c>
    </row>
    <row r="397" spans="1:7" x14ac:dyDescent="0.25">
      <c r="A397" s="2" t="s">
        <v>1461</v>
      </c>
      <c r="B397" s="2" t="s">
        <v>642</v>
      </c>
      <c r="C397" s="2" t="s">
        <v>391</v>
      </c>
      <c r="D397" s="2" t="s">
        <v>61</v>
      </c>
      <c r="E397" s="2" t="s">
        <v>6</v>
      </c>
      <c r="F397" s="11">
        <v>0.125</v>
      </c>
      <c r="G397" s="2">
        <v>0.12175864569632495</v>
      </c>
    </row>
    <row r="398" spans="1:7" x14ac:dyDescent="0.25">
      <c r="A398" s="2" t="s">
        <v>1462</v>
      </c>
      <c r="B398" s="2" t="s">
        <v>390</v>
      </c>
      <c r="C398" s="2" t="s">
        <v>1463</v>
      </c>
      <c r="D398" s="2" t="s">
        <v>535</v>
      </c>
      <c r="E398" s="2" t="s">
        <v>6</v>
      </c>
      <c r="F398" s="11">
        <v>0.125</v>
      </c>
      <c r="G398" s="2">
        <v>0.12175864569632495</v>
      </c>
    </row>
    <row r="399" spans="1:7" x14ac:dyDescent="0.25">
      <c r="A399" s="2" t="s">
        <v>1464</v>
      </c>
      <c r="B399" s="2" t="s">
        <v>1465</v>
      </c>
      <c r="C399" s="2" t="s">
        <v>672</v>
      </c>
      <c r="D399" s="2" t="s">
        <v>28</v>
      </c>
      <c r="E399" s="2" t="s">
        <v>50</v>
      </c>
      <c r="F399" s="11">
        <v>0.125</v>
      </c>
      <c r="G399" s="2">
        <v>0.12175864569632495</v>
      </c>
    </row>
    <row r="400" spans="1:7" x14ac:dyDescent="0.25">
      <c r="A400" s="2" t="s">
        <v>1466</v>
      </c>
      <c r="B400" s="2" t="s">
        <v>671</v>
      </c>
      <c r="C400" s="2" t="s">
        <v>1467</v>
      </c>
      <c r="D400" s="2" t="s">
        <v>61</v>
      </c>
      <c r="E400" s="2" t="s">
        <v>8</v>
      </c>
      <c r="F400" s="11">
        <v>0.125</v>
      </c>
      <c r="G400" s="2">
        <v>0.12175864569632495</v>
      </c>
    </row>
    <row r="401" spans="1:7" x14ac:dyDescent="0.25">
      <c r="A401" s="2" t="s">
        <v>1468</v>
      </c>
      <c r="B401" s="2" t="s">
        <v>1469</v>
      </c>
      <c r="C401" s="2" t="s">
        <v>740</v>
      </c>
      <c r="D401" s="2" t="s">
        <v>228</v>
      </c>
      <c r="E401" s="2" t="s">
        <v>17</v>
      </c>
      <c r="F401" s="11">
        <v>0.12121212121212122</v>
      </c>
      <c r="G401" s="2">
        <v>0.29235199244023846</v>
      </c>
    </row>
    <row r="402" spans="1:7" x14ac:dyDescent="0.25">
      <c r="A402" s="2" t="s">
        <v>1470</v>
      </c>
      <c r="B402" s="2" t="s">
        <v>1471</v>
      </c>
      <c r="C402" s="2" t="s">
        <v>1472</v>
      </c>
      <c r="D402" s="2" t="s">
        <v>53</v>
      </c>
      <c r="E402" s="2" t="s">
        <v>6</v>
      </c>
      <c r="F402" s="11">
        <v>0.12121212121212122</v>
      </c>
      <c r="G402" s="2">
        <v>0.29235199244023846</v>
      </c>
    </row>
    <row r="403" spans="1:7" x14ac:dyDescent="0.25">
      <c r="A403" s="2" t="s">
        <v>1473</v>
      </c>
      <c r="B403" s="2" t="s">
        <v>779</v>
      </c>
      <c r="C403" s="2" t="s">
        <v>780</v>
      </c>
      <c r="D403" s="2" t="s">
        <v>58</v>
      </c>
      <c r="E403" s="2" t="s">
        <v>8</v>
      </c>
      <c r="F403" s="11">
        <v>0.12121212121212122</v>
      </c>
      <c r="G403" s="2">
        <v>0.29235199244023846</v>
      </c>
    </row>
    <row r="404" spans="1:7" x14ac:dyDescent="0.25">
      <c r="A404" s="2" t="s">
        <v>1474</v>
      </c>
      <c r="B404" s="2" t="s">
        <v>739</v>
      </c>
      <c r="C404" s="2" t="s">
        <v>556</v>
      </c>
      <c r="D404" s="2" t="s">
        <v>75</v>
      </c>
      <c r="E404" s="2" t="s">
        <v>50</v>
      </c>
      <c r="F404" s="11">
        <v>0.12121212121212122</v>
      </c>
      <c r="G404" s="2">
        <v>0.29235199244023846</v>
      </c>
    </row>
    <row r="405" spans="1:7" x14ac:dyDescent="0.25">
      <c r="A405" s="2" t="s">
        <v>1475</v>
      </c>
      <c r="B405" s="2" t="s">
        <v>555</v>
      </c>
      <c r="C405" s="2" t="s">
        <v>1476</v>
      </c>
      <c r="D405" s="2" t="s">
        <v>208</v>
      </c>
      <c r="E405" s="2" t="s">
        <v>11</v>
      </c>
      <c r="F405" s="11">
        <v>0.12121212121212122</v>
      </c>
      <c r="G405" s="2">
        <v>0.29235199244023846</v>
      </c>
    </row>
    <row r="406" spans="1:7" x14ac:dyDescent="0.25">
      <c r="A406" s="2" t="s">
        <v>1478</v>
      </c>
      <c r="B406" s="2" t="s">
        <v>722</v>
      </c>
      <c r="C406" s="2" t="s">
        <v>723</v>
      </c>
      <c r="D406" s="2" t="s">
        <v>107</v>
      </c>
      <c r="E406" s="2" t="s">
        <v>13</v>
      </c>
      <c r="F406" s="11">
        <v>0.10090090090090091</v>
      </c>
      <c r="G406" s="2">
        <v>0.15842416272125387</v>
      </c>
    </row>
    <row r="407" spans="1:7" x14ac:dyDescent="0.25">
      <c r="A407" s="2" t="s">
        <v>1481</v>
      </c>
      <c r="B407" s="2" t="s">
        <v>773</v>
      </c>
      <c r="C407" s="2" t="s">
        <v>774</v>
      </c>
      <c r="D407" s="2" t="s">
        <v>337</v>
      </c>
      <c r="E407" s="2" t="s">
        <v>60</v>
      </c>
      <c r="F407" s="11">
        <v>9.5238095238095261E-2</v>
      </c>
      <c r="G407" s="2">
        <v>0.15768176093704839</v>
      </c>
    </row>
    <row r="408" spans="1:7" x14ac:dyDescent="0.25">
      <c r="A408" s="2" t="s">
        <v>1482</v>
      </c>
      <c r="B408" s="2" t="s">
        <v>1483</v>
      </c>
      <c r="C408" s="2" t="s">
        <v>1484</v>
      </c>
      <c r="D408" s="2" t="s">
        <v>28</v>
      </c>
      <c r="E408" s="2" t="s">
        <v>50</v>
      </c>
      <c r="F408" s="11">
        <v>9.5238095238095233E-2</v>
      </c>
      <c r="G408" s="2">
        <v>0.15768176093704833</v>
      </c>
    </row>
    <row r="409" spans="1:7" x14ac:dyDescent="0.25">
      <c r="A409" s="2" t="s">
        <v>1485</v>
      </c>
      <c r="B409" s="2" t="s">
        <v>91</v>
      </c>
      <c r="C409" s="2" t="s">
        <v>1486</v>
      </c>
      <c r="D409" s="2" t="s">
        <v>16</v>
      </c>
      <c r="E409" s="2" t="s">
        <v>29</v>
      </c>
      <c r="F409" s="11">
        <v>9.5238095238095233E-2</v>
      </c>
      <c r="G409" s="2">
        <v>0.15768176093704833</v>
      </c>
    </row>
    <row r="410" spans="1:7" x14ac:dyDescent="0.25">
      <c r="A410" s="2" t="s">
        <v>1487</v>
      </c>
      <c r="B410" s="2" t="s">
        <v>1488</v>
      </c>
      <c r="C410" s="2" t="s">
        <v>92</v>
      </c>
      <c r="D410" s="2" t="s">
        <v>74</v>
      </c>
      <c r="E410" s="2" t="s">
        <v>31</v>
      </c>
      <c r="F410" s="11">
        <v>9.5238095238095233E-2</v>
      </c>
      <c r="G410" s="2">
        <v>0.15768176093704833</v>
      </c>
    </row>
    <row r="411" spans="1:7" x14ac:dyDescent="0.25">
      <c r="A411" s="2" t="s">
        <v>1492</v>
      </c>
      <c r="B411" s="2" t="s">
        <v>1493</v>
      </c>
      <c r="C411" s="2" t="s">
        <v>1494</v>
      </c>
      <c r="D411" s="2" t="s">
        <v>48</v>
      </c>
      <c r="E411" s="2" t="s">
        <v>47</v>
      </c>
      <c r="F411" s="11">
        <v>8.5496183206106885E-2</v>
      </c>
      <c r="G411" s="2">
        <v>5.6330806633482597E-2</v>
      </c>
    </row>
    <row r="412" spans="1:7" x14ac:dyDescent="0.25">
      <c r="A412" s="2" t="s">
        <v>1498</v>
      </c>
      <c r="B412" s="2" t="s">
        <v>353</v>
      </c>
      <c r="C412" s="2" t="s">
        <v>155</v>
      </c>
      <c r="D412" s="2" t="s">
        <v>34</v>
      </c>
      <c r="E412" s="2" t="s">
        <v>17</v>
      </c>
      <c r="F412" s="11">
        <v>7.6923076923076927E-2</v>
      </c>
      <c r="G412" s="2">
        <v>0.10043400891463698</v>
      </c>
    </row>
    <row r="413" spans="1:7" x14ac:dyDescent="0.25">
      <c r="A413" s="2" t="s">
        <v>1499</v>
      </c>
      <c r="B413" s="2" t="s">
        <v>1500</v>
      </c>
      <c r="C413" s="2" t="s">
        <v>354</v>
      </c>
      <c r="D413" s="2" t="s">
        <v>122</v>
      </c>
      <c r="E413" s="2" t="s">
        <v>6</v>
      </c>
      <c r="F413" s="11">
        <v>7.3306772908366541E-2</v>
      </c>
      <c r="G413" s="2">
        <v>5.2232921698024216E-2</v>
      </c>
    </row>
    <row r="414" spans="1:7" x14ac:dyDescent="0.25">
      <c r="A414" s="2" t="s">
        <v>1501</v>
      </c>
      <c r="B414" s="2" t="s">
        <v>1502</v>
      </c>
      <c r="C414" s="2" t="s">
        <v>1503</v>
      </c>
      <c r="D414" s="2" t="s">
        <v>63</v>
      </c>
      <c r="E414" s="2" t="s">
        <v>13</v>
      </c>
      <c r="F414" s="11">
        <v>6.3492063492063502E-2</v>
      </c>
      <c r="G414" s="2">
        <v>0.29235199244023879</v>
      </c>
    </row>
    <row r="415" spans="1:7" x14ac:dyDescent="0.25">
      <c r="A415" s="2" t="s">
        <v>1504</v>
      </c>
      <c r="B415" s="2" t="s">
        <v>1505</v>
      </c>
      <c r="C415" s="2" t="s">
        <v>721</v>
      </c>
      <c r="D415" s="2" t="s">
        <v>470</v>
      </c>
      <c r="E415" s="2" t="s">
        <v>13</v>
      </c>
      <c r="F415" s="11">
        <v>5.3333333333333351E-2</v>
      </c>
      <c r="G415" s="2">
        <v>0.10045702492387404</v>
      </c>
    </row>
    <row r="416" spans="1:7" x14ac:dyDescent="0.25">
      <c r="A416" s="2" t="s">
        <v>1507</v>
      </c>
      <c r="B416" s="2" t="s">
        <v>726</v>
      </c>
      <c r="C416" s="2" t="s">
        <v>727</v>
      </c>
      <c r="D416" s="2" t="s">
        <v>180</v>
      </c>
      <c r="E416" s="2" t="s">
        <v>13</v>
      </c>
      <c r="F416" s="11">
        <v>3.0769230769230771E-2</v>
      </c>
      <c r="G416" s="2">
        <v>0.10564606536995916</v>
      </c>
    </row>
    <row r="417" spans="1:7" x14ac:dyDescent="0.25">
      <c r="A417" s="14" t="s">
        <v>1275</v>
      </c>
      <c r="B417" s="14" t="s">
        <v>592</v>
      </c>
      <c r="C417" s="14" t="s">
        <v>474</v>
      </c>
      <c r="D417" s="14" t="s">
        <v>56</v>
      </c>
      <c r="E417" s="14" t="s">
        <v>29</v>
      </c>
      <c r="F417" s="15">
        <v>0.496</v>
      </c>
      <c r="G417" s="14">
        <v>4.3294400592410902E-2</v>
      </c>
    </row>
    <row r="418" spans="1:7" x14ac:dyDescent="0.25">
      <c r="A418" s="3" t="s">
        <v>1287</v>
      </c>
      <c r="B418" s="3" t="s">
        <v>287</v>
      </c>
      <c r="C418" s="3" t="s">
        <v>546</v>
      </c>
      <c r="D418" s="3" t="s">
        <v>81</v>
      </c>
      <c r="E418" s="3" t="s">
        <v>11</v>
      </c>
      <c r="F418" s="12">
        <v>0.48</v>
      </c>
      <c r="G418" s="3">
        <v>1.1745529210126854E-2</v>
      </c>
    </row>
    <row r="419" spans="1:7" x14ac:dyDescent="0.25">
      <c r="A419" s="3" t="s">
        <v>1293</v>
      </c>
      <c r="B419" s="3" t="s">
        <v>1294</v>
      </c>
      <c r="C419" s="3" t="s">
        <v>139</v>
      </c>
      <c r="D419" s="3" t="s">
        <v>140</v>
      </c>
      <c r="E419" s="3" t="s">
        <v>47</v>
      </c>
      <c r="F419" s="12">
        <v>0.47200000000000003</v>
      </c>
      <c r="G419" s="3">
        <v>1.383575991664796E-2</v>
      </c>
    </row>
    <row r="420" spans="1:7" x14ac:dyDescent="0.25">
      <c r="A420" s="3" t="s">
        <v>1296</v>
      </c>
      <c r="B420" s="3" t="s">
        <v>330</v>
      </c>
      <c r="C420" s="3" t="s">
        <v>328</v>
      </c>
      <c r="D420" s="3" t="s">
        <v>137</v>
      </c>
      <c r="E420" s="3" t="s">
        <v>29</v>
      </c>
      <c r="F420" s="12">
        <v>0.46888888888888897</v>
      </c>
      <c r="G420" s="3">
        <v>2.4931244171500368E-2</v>
      </c>
    </row>
    <row r="421" spans="1:7" x14ac:dyDescent="0.25">
      <c r="A421" s="3" t="s">
        <v>1308</v>
      </c>
      <c r="B421" s="3" t="s">
        <v>252</v>
      </c>
      <c r="C421" s="3" t="s">
        <v>530</v>
      </c>
      <c r="D421" s="3" t="s">
        <v>96</v>
      </c>
      <c r="E421" s="3" t="s">
        <v>8</v>
      </c>
      <c r="F421" s="12">
        <v>0.45090909090909093</v>
      </c>
      <c r="G421" s="3">
        <v>2.0384991173014077E-2</v>
      </c>
    </row>
    <row r="422" spans="1:7" x14ac:dyDescent="0.25">
      <c r="A422" s="3" t="s">
        <v>1316</v>
      </c>
      <c r="B422" s="3" t="s">
        <v>614</v>
      </c>
      <c r="C422" s="3" t="s">
        <v>567</v>
      </c>
      <c r="D422" s="3" t="s">
        <v>44</v>
      </c>
      <c r="E422" s="3" t="s">
        <v>60</v>
      </c>
      <c r="F422" s="12">
        <v>0.44307692307692303</v>
      </c>
      <c r="G422" s="3">
        <v>3.4214778740548631E-2</v>
      </c>
    </row>
    <row r="423" spans="1:7" x14ac:dyDescent="0.25">
      <c r="A423" s="3" t="s">
        <v>1321</v>
      </c>
      <c r="B423" s="3" t="s">
        <v>733</v>
      </c>
      <c r="C423" s="3" t="s">
        <v>757</v>
      </c>
      <c r="D423" s="3" t="s">
        <v>217</v>
      </c>
      <c r="E423" s="3" t="s">
        <v>17</v>
      </c>
      <c r="F423" s="12">
        <v>0.4363636363636364</v>
      </c>
      <c r="G423" s="3">
        <v>1.6206875801625421E-2</v>
      </c>
    </row>
    <row r="424" spans="1:7" x14ac:dyDescent="0.25">
      <c r="A424" s="3" t="s">
        <v>1322</v>
      </c>
      <c r="B424" s="3" t="s">
        <v>152</v>
      </c>
      <c r="C424" s="3" t="s">
        <v>514</v>
      </c>
      <c r="D424" s="3" t="s">
        <v>46</v>
      </c>
      <c r="E424" s="3" t="s">
        <v>17</v>
      </c>
      <c r="F424" s="12">
        <v>0.43636363636363634</v>
      </c>
      <c r="G424" s="3">
        <v>4.4666482494169005E-2</v>
      </c>
    </row>
    <row r="425" spans="1:7" x14ac:dyDescent="0.25">
      <c r="A425" s="3" t="s">
        <v>1334</v>
      </c>
      <c r="B425" s="3" t="s">
        <v>1335</v>
      </c>
      <c r="C425" s="3" t="s">
        <v>280</v>
      </c>
      <c r="D425" s="3" t="s">
        <v>12</v>
      </c>
      <c r="E425" s="3" t="s">
        <v>35</v>
      </c>
      <c r="F425" s="12">
        <v>0.39999999999999997</v>
      </c>
      <c r="G425" s="3">
        <v>4.9238042522016662E-3</v>
      </c>
    </row>
    <row r="426" spans="1:7" x14ac:dyDescent="0.25">
      <c r="A426" s="3" t="s">
        <v>1336</v>
      </c>
      <c r="B426" s="3" t="s">
        <v>351</v>
      </c>
      <c r="C426" s="3" t="s">
        <v>1337</v>
      </c>
      <c r="D426" s="3" t="s">
        <v>76</v>
      </c>
      <c r="E426" s="3" t="s">
        <v>65</v>
      </c>
      <c r="F426" s="12">
        <v>0.39999999999999997</v>
      </c>
      <c r="G426" s="3">
        <v>4.8857582694832098E-2</v>
      </c>
    </row>
    <row r="427" spans="1:7" x14ac:dyDescent="0.25">
      <c r="A427" s="3" t="s">
        <v>1339</v>
      </c>
      <c r="B427" s="3" t="s">
        <v>665</v>
      </c>
      <c r="C427" s="3" t="s">
        <v>1340</v>
      </c>
      <c r="D427" s="3" t="s">
        <v>21</v>
      </c>
      <c r="E427" s="3" t="s">
        <v>50</v>
      </c>
      <c r="F427" s="12">
        <v>0.38787878787878788</v>
      </c>
      <c r="G427" s="3">
        <v>4.0641921853185993E-3</v>
      </c>
    </row>
    <row r="428" spans="1:7" x14ac:dyDescent="0.25">
      <c r="A428" s="3" t="s">
        <v>1341</v>
      </c>
      <c r="B428" s="3" t="s">
        <v>653</v>
      </c>
      <c r="C428" s="3" t="s">
        <v>189</v>
      </c>
      <c r="D428" s="3" t="s">
        <v>46</v>
      </c>
      <c r="E428" s="3" t="s">
        <v>47</v>
      </c>
      <c r="F428" s="12">
        <v>0.38608695652173908</v>
      </c>
      <c r="G428" s="3">
        <v>1.9124298330371423E-2</v>
      </c>
    </row>
    <row r="429" spans="1:7" x14ac:dyDescent="0.25">
      <c r="A429" s="3" t="s">
        <v>1342</v>
      </c>
      <c r="B429" s="3" t="s">
        <v>724</v>
      </c>
      <c r="C429" s="3" t="s">
        <v>666</v>
      </c>
      <c r="D429" s="3" t="s">
        <v>16</v>
      </c>
      <c r="E429" s="3" t="s">
        <v>47</v>
      </c>
      <c r="F429" s="12">
        <v>0.38400000000000001</v>
      </c>
      <c r="G429" s="3">
        <v>1.7254951396325859E-2</v>
      </c>
    </row>
    <row r="430" spans="1:7" x14ac:dyDescent="0.25">
      <c r="A430" s="3" t="s">
        <v>1343</v>
      </c>
      <c r="B430" s="3" t="s">
        <v>805</v>
      </c>
      <c r="C430" s="3" t="s">
        <v>441</v>
      </c>
      <c r="D430" s="3" t="s">
        <v>109</v>
      </c>
      <c r="E430" s="3" t="s">
        <v>88</v>
      </c>
      <c r="F430" s="12">
        <v>0.38400000000000001</v>
      </c>
      <c r="G430" s="3">
        <v>4.167672357057927E-2</v>
      </c>
    </row>
    <row r="431" spans="1:7" x14ac:dyDescent="0.25">
      <c r="A431" s="3" t="s">
        <v>1344</v>
      </c>
      <c r="B431" s="3" t="s">
        <v>320</v>
      </c>
      <c r="C431" s="3" t="s">
        <v>654</v>
      </c>
      <c r="D431" s="3" t="s">
        <v>63</v>
      </c>
      <c r="E431" s="3" t="s">
        <v>31</v>
      </c>
      <c r="F431" s="12">
        <v>0.38260869565217392</v>
      </c>
      <c r="G431" s="3">
        <v>3.2114204186419887E-2</v>
      </c>
    </row>
    <row r="432" spans="1:7" x14ac:dyDescent="0.25">
      <c r="A432" s="3" t="s">
        <v>1351</v>
      </c>
      <c r="B432" s="3" t="s">
        <v>1352</v>
      </c>
      <c r="C432" s="3" t="s">
        <v>1353</v>
      </c>
      <c r="D432" s="3" t="s">
        <v>108</v>
      </c>
      <c r="E432" s="3" t="s">
        <v>50</v>
      </c>
      <c r="F432" s="12">
        <v>0.36800000000000005</v>
      </c>
      <c r="G432" s="3">
        <v>4.9286507443430515E-2</v>
      </c>
    </row>
    <row r="433" spans="1:7" x14ac:dyDescent="0.25">
      <c r="A433" s="3" t="s">
        <v>1354</v>
      </c>
      <c r="B433" s="3" t="s">
        <v>491</v>
      </c>
      <c r="C433" s="3" t="s">
        <v>1355</v>
      </c>
      <c r="D433" s="3" t="s">
        <v>142</v>
      </c>
      <c r="E433" s="3" t="s">
        <v>8</v>
      </c>
      <c r="F433" s="12">
        <v>0.36800000000000005</v>
      </c>
      <c r="G433" s="3">
        <v>4.9286507443430515E-2</v>
      </c>
    </row>
    <row r="434" spans="1:7" x14ac:dyDescent="0.25">
      <c r="A434" s="3" t="s">
        <v>1356</v>
      </c>
      <c r="B434" s="3" t="s">
        <v>119</v>
      </c>
      <c r="C434" s="3" t="s">
        <v>492</v>
      </c>
      <c r="D434" s="3" t="s">
        <v>121</v>
      </c>
      <c r="E434" s="3" t="s">
        <v>29</v>
      </c>
      <c r="F434" s="12">
        <v>0.36491228070175441</v>
      </c>
      <c r="G434" s="3">
        <v>2.4271105445433656E-2</v>
      </c>
    </row>
    <row r="435" spans="1:7" x14ac:dyDescent="0.25">
      <c r="A435" s="3" t="s">
        <v>1359</v>
      </c>
      <c r="B435" s="3" t="s">
        <v>314</v>
      </c>
      <c r="C435" s="3" t="s">
        <v>415</v>
      </c>
      <c r="D435" s="3" t="s">
        <v>75</v>
      </c>
      <c r="E435" s="3" t="s">
        <v>29</v>
      </c>
      <c r="F435" s="12">
        <v>0.36</v>
      </c>
      <c r="G435" s="3">
        <v>2.4698700338722106E-2</v>
      </c>
    </row>
    <row r="436" spans="1:7" x14ac:dyDescent="0.25">
      <c r="A436" s="3" t="s">
        <v>1363</v>
      </c>
      <c r="B436" s="3" t="s">
        <v>493</v>
      </c>
      <c r="C436" s="3" t="s">
        <v>494</v>
      </c>
      <c r="D436" s="3" t="s">
        <v>228</v>
      </c>
      <c r="E436" s="3" t="s">
        <v>31</v>
      </c>
      <c r="F436" s="12">
        <v>0.33066666666666661</v>
      </c>
      <c r="G436" s="3">
        <v>4.7800038209145905E-2</v>
      </c>
    </row>
    <row r="437" spans="1:7" x14ac:dyDescent="0.25">
      <c r="A437" s="3" t="s">
        <v>1366</v>
      </c>
      <c r="B437" s="3" t="s">
        <v>1367</v>
      </c>
      <c r="C437" s="3" t="s">
        <v>375</v>
      </c>
      <c r="D437" s="3" t="s">
        <v>25</v>
      </c>
      <c r="E437" s="3" t="s">
        <v>11</v>
      </c>
      <c r="F437" s="12">
        <v>0.30823529411764705</v>
      </c>
      <c r="G437" s="3">
        <v>3.1289720005953296E-3</v>
      </c>
    </row>
    <row r="438" spans="1:7" x14ac:dyDescent="0.25">
      <c r="A438" s="3" t="s">
        <v>1372</v>
      </c>
      <c r="B438" s="3" t="s">
        <v>769</v>
      </c>
      <c r="C438" s="3" t="s">
        <v>352</v>
      </c>
      <c r="D438" s="3" t="s">
        <v>79</v>
      </c>
      <c r="E438" s="3" t="s">
        <v>6</v>
      </c>
      <c r="F438" s="12">
        <v>0.28857142857142859</v>
      </c>
      <c r="G438" s="3">
        <v>1.0939870317471783E-3</v>
      </c>
    </row>
    <row r="439" spans="1:7" x14ac:dyDescent="0.25">
      <c r="A439" s="3" t="s">
        <v>1381</v>
      </c>
      <c r="B439" s="3" t="s">
        <v>620</v>
      </c>
      <c r="C439" s="3" t="s">
        <v>621</v>
      </c>
      <c r="D439" s="3" t="s">
        <v>71</v>
      </c>
      <c r="E439" s="3" t="s">
        <v>6</v>
      </c>
      <c r="F439" s="12">
        <v>0.2628571428571429</v>
      </c>
      <c r="G439" s="3">
        <v>3.3559332896114506E-2</v>
      </c>
    </row>
    <row r="440" spans="1:7" x14ac:dyDescent="0.25">
      <c r="A440" s="3" t="s">
        <v>1382</v>
      </c>
      <c r="B440" s="3" t="s">
        <v>1383</v>
      </c>
      <c r="C440" s="3" t="s">
        <v>1384</v>
      </c>
      <c r="D440" s="3" t="s">
        <v>95</v>
      </c>
      <c r="E440" s="3" t="s">
        <v>50</v>
      </c>
      <c r="F440" s="12">
        <v>0.2628571428571429</v>
      </c>
      <c r="G440" s="3">
        <v>3.3559332896114506E-2</v>
      </c>
    </row>
    <row r="441" spans="1:7" x14ac:dyDescent="0.25">
      <c r="A441" s="3" t="s">
        <v>1388</v>
      </c>
      <c r="B441" s="3" t="s">
        <v>626</v>
      </c>
      <c r="C441" s="3" t="s">
        <v>627</v>
      </c>
      <c r="D441" s="3" t="s">
        <v>140</v>
      </c>
      <c r="E441" s="3" t="s">
        <v>17</v>
      </c>
      <c r="F441" s="12">
        <v>0.25919999999999999</v>
      </c>
      <c r="G441" s="3">
        <v>7.1126125798208015E-3</v>
      </c>
    </row>
    <row r="442" spans="1:7" x14ac:dyDescent="0.25">
      <c r="A442" s="3" t="s">
        <v>1396</v>
      </c>
      <c r="B442" s="3" t="s">
        <v>345</v>
      </c>
      <c r="C442" s="3" t="s">
        <v>346</v>
      </c>
      <c r="D442" s="3" t="s">
        <v>16</v>
      </c>
      <c r="E442" s="3" t="s">
        <v>13</v>
      </c>
      <c r="F442" s="12">
        <v>0.22400000000000003</v>
      </c>
      <c r="G442" s="3">
        <v>1.4339217202173954E-2</v>
      </c>
    </row>
    <row r="443" spans="1:7" x14ac:dyDescent="0.25">
      <c r="A443" s="3" t="s">
        <v>1407</v>
      </c>
      <c r="B443" s="3" t="s">
        <v>1408</v>
      </c>
      <c r="C443" s="3" t="s">
        <v>1409</v>
      </c>
      <c r="D443" s="3" t="s">
        <v>90</v>
      </c>
      <c r="E443" s="3" t="s">
        <v>17</v>
      </c>
      <c r="F443" s="12">
        <v>0.21333333333333335</v>
      </c>
      <c r="G443" s="3">
        <v>2.6144579124350933E-2</v>
      </c>
    </row>
    <row r="444" spans="1:7" x14ac:dyDescent="0.25">
      <c r="A444" s="3" t="s">
        <v>1413</v>
      </c>
      <c r="B444" s="3" t="s">
        <v>719</v>
      </c>
      <c r="C444" s="3" t="s">
        <v>720</v>
      </c>
      <c r="D444" s="3" t="s">
        <v>71</v>
      </c>
      <c r="E444" s="3" t="s">
        <v>8</v>
      </c>
      <c r="F444" s="12">
        <v>0.18909090909090906</v>
      </c>
      <c r="G444" s="3">
        <v>1.5505705820911091E-2</v>
      </c>
    </row>
    <row r="445" spans="1:7" x14ac:dyDescent="0.25">
      <c r="A445" s="3" t="s">
        <v>1414</v>
      </c>
      <c r="B445" s="3" t="s">
        <v>281</v>
      </c>
      <c r="C445" s="3" t="s">
        <v>282</v>
      </c>
      <c r="D445" s="3" t="s">
        <v>61</v>
      </c>
      <c r="E445" s="3" t="s">
        <v>29</v>
      </c>
      <c r="F445" s="12">
        <v>0.18666666666666673</v>
      </c>
      <c r="G445" s="3">
        <v>3.9852888601328601E-2</v>
      </c>
    </row>
    <row r="446" spans="1:7" x14ac:dyDescent="0.25">
      <c r="A446" s="3" t="s">
        <v>1415</v>
      </c>
      <c r="B446" s="3" t="s">
        <v>1416</v>
      </c>
      <c r="C446" s="3" t="s">
        <v>1417</v>
      </c>
      <c r="D446" s="3" t="s">
        <v>71</v>
      </c>
      <c r="E446" s="3" t="s">
        <v>11</v>
      </c>
      <c r="F446" s="12">
        <v>0.18666666666666668</v>
      </c>
      <c r="G446" s="3">
        <v>3.9852888601328601E-2</v>
      </c>
    </row>
    <row r="447" spans="1:7" x14ac:dyDescent="0.25">
      <c r="A447" s="3" t="s">
        <v>1418</v>
      </c>
      <c r="B447" s="3" t="s">
        <v>1419</v>
      </c>
      <c r="C447" s="3" t="s">
        <v>1420</v>
      </c>
      <c r="D447" s="3" t="s">
        <v>122</v>
      </c>
      <c r="E447" s="3" t="s">
        <v>47</v>
      </c>
      <c r="F447" s="12">
        <v>0.18434782608695652</v>
      </c>
      <c r="G447" s="3">
        <v>4.0194293514946453E-2</v>
      </c>
    </row>
    <row r="448" spans="1:7" x14ac:dyDescent="0.25">
      <c r="A448" s="3" t="s">
        <v>1451</v>
      </c>
      <c r="B448" s="3" t="s">
        <v>1452</v>
      </c>
      <c r="C448" s="3" t="s">
        <v>1453</v>
      </c>
      <c r="D448" s="3" t="s">
        <v>16</v>
      </c>
      <c r="E448" s="3" t="s">
        <v>13</v>
      </c>
      <c r="F448" s="12">
        <v>0.1672727272727273</v>
      </c>
      <c r="G448" s="3">
        <v>2.256713842813088E-3</v>
      </c>
    </row>
    <row r="449" spans="1:7" x14ac:dyDescent="0.25">
      <c r="A449" s="3" t="s">
        <v>1454</v>
      </c>
      <c r="B449" s="3" t="s">
        <v>1455</v>
      </c>
      <c r="C449" s="3" t="s">
        <v>136</v>
      </c>
      <c r="D449" s="3" t="s">
        <v>72</v>
      </c>
      <c r="E449" s="3" t="s">
        <v>22</v>
      </c>
      <c r="F449" s="12">
        <v>0.15407407407407406</v>
      </c>
      <c r="G449" s="3">
        <v>3.8942263474688126E-3</v>
      </c>
    </row>
    <row r="450" spans="1:7" x14ac:dyDescent="0.25">
      <c r="A450" s="3" t="s">
        <v>1456</v>
      </c>
      <c r="B450" s="3" t="s">
        <v>135</v>
      </c>
      <c r="C450" s="3" t="s">
        <v>111</v>
      </c>
      <c r="D450" s="3" t="s">
        <v>112</v>
      </c>
      <c r="E450" s="3" t="s">
        <v>24</v>
      </c>
      <c r="F450" s="12">
        <v>0.14656488549618321</v>
      </c>
      <c r="G450" s="3">
        <v>3.927347375648757E-2</v>
      </c>
    </row>
    <row r="451" spans="1:7" x14ac:dyDescent="0.25">
      <c r="A451" s="3" t="s">
        <v>1457</v>
      </c>
      <c r="B451" s="3" t="s">
        <v>110</v>
      </c>
      <c r="C451" s="3" t="s">
        <v>742</v>
      </c>
      <c r="D451" s="3" t="s">
        <v>38</v>
      </c>
      <c r="E451" s="3" t="s">
        <v>50</v>
      </c>
      <c r="F451" s="12">
        <v>0.14153846153846156</v>
      </c>
      <c r="G451" s="3">
        <v>2.0791241559799032E-2</v>
      </c>
    </row>
    <row r="452" spans="1:7" x14ac:dyDescent="0.25">
      <c r="A452" s="3" t="s">
        <v>1458</v>
      </c>
      <c r="B452" s="3" t="s">
        <v>741</v>
      </c>
      <c r="C452" s="3" t="s">
        <v>233</v>
      </c>
      <c r="D452" s="3" t="s">
        <v>122</v>
      </c>
      <c r="E452" s="3" t="s">
        <v>60</v>
      </c>
      <c r="F452" s="12">
        <v>0.13200000000000001</v>
      </c>
      <c r="G452" s="3">
        <v>7.1821693695492596E-3</v>
      </c>
    </row>
    <row r="453" spans="1:7" x14ac:dyDescent="0.25">
      <c r="A453" s="3" t="s">
        <v>1459</v>
      </c>
      <c r="B453" s="3" t="s">
        <v>232</v>
      </c>
      <c r="C453" s="3" t="s">
        <v>430</v>
      </c>
      <c r="D453" s="3" t="s">
        <v>217</v>
      </c>
      <c r="E453" s="3" t="s">
        <v>13</v>
      </c>
      <c r="F453" s="12">
        <v>0.13142857142857145</v>
      </c>
      <c r="G453" s="3">
        <v>1.740527270451401E-3</v>
      </c>
    </row>
    <row r="454" spans="1:7" x14ac:dyDescent="0.25">
      <c r="A454" s="3" t="s">
        <v>1477</v>
      </c>
      <c r="B454" s="3" t="s">
        <v>125</v>
      </c>
      <c r="C454" s="3" t="s">
        <v>126</v>
      </c>
      <c r="D454" s="3" t="s">
        <v>46</v>
      </c>
      <c r="E454" s="3" t="s">
        <v>22</v>
      </c>
      <c r="F454" s="12">
        <v>0.10181818181818185</v>
      </c>
      <c r="G454" s="3">
        <v>1.5538877630613127E-2</v>
      </c>
    </row>
    <row r="455" spans="1:7" x14ac:dyDescent="0.25">
      <c r="A455" s="3" t="s">
        <v>1479</v>
      </c>
      <c r="B455" s="3" t="s">
        <v>308</v>
      </c>
      <c r="C455" s="3" t="s">
        <v>309</v>
      </c>
      <c r="D455" s="3" t="s">
        <v>89</v>
      </c>
      <c r="E455" s="3" t="s">
        <v>17</v>
      </c>
      <c r="F455" s="12">
        <v>9.7560975609756115E-2</v>
      </c>
      <c r="G455" s="3">
        <v>3.004236181934725E-2</v>
      </c>
    </row>
    <row r="456" spans="1:7" x14ac:dyDescent="0.25">
      <c r="A456" s="3" t="s">
        <v>1480</v>
      </c>
      <c r="B456" s="3" t="s">
        <v>691</v>
      </c>
      <c r="C456" s="3" t="s">
        <v>692</v>
      </c>
      <c r="D456" s="3" t="s">
        <v>46</v>
      </c>
      <c r="E456" s="3" t="s">
        <v>13</v>
      </c>
      <c r="F456" s="12">
        <v>9.7560975609756115E-2</v>
      </c>
      <c r="G456" s="3">
        <v>3.004236181934725E-2</v>
      </c>
    </row>
    <row r="457" spans="1:7" x14ac:dyDescent="0.25">
      <c r="A457" s="3" t="s">
        <v>1489</v>
      </c>
      <c r="B457" s="3" t="s">
        <v>1490</v>
      </c>
      <c r="C457" s="3" t="s">
        <v>1491</v>
      </c>
      <c r="D457" s="3" t="s">
        <v>141</v>
      </c>
      <c r="E457" s="3" t="s">
        <v>99</v>
      </c>
      <c r="F457" s="12">
        <v>9.2972972972972953E-2</v>
      </c>
      <c r="G457" s="3">
        <v>9.9128462331167094E-3</v>
      </c>
    </row>
    <row r="458" spans="1:7" x14ac:dyDescent="0.25">
      <c r="A458" s="3" t="s">
        <v>1495</v>
      </c>
      <c r="B458" s="3" t="s">
        <v>583</v>
      </c>
      <c r="C458" s="3" t="s">
        <v>1496</v>
      </c>
      <c r="D458" s="3" t="s">
        <v>675</v>
      </c>
      <c r="E458" s="3" t="s">
        <v>88</v>
      </c>
      <c r="F458" s="12">
        <v>8.0000000000000029E-2</v>
      </c>
      <c r="G458" s="3">
        <v>4.6388383018533741E-3</v>
      </c>
    </row>
    <row r="459" spans="1:7" x14ac:dyDescent="0.25">
      <c r="A459" s="3" t="s">
        <v>1497</v>
      </c>
      <c r="B459" s="3" t="s">
        <v>154</v>
      </c>
      <c r="C459" s="3" t="s">
        <v>584</v>
      </c>
      <c r="D459" s="3" t="s">
        <v>122</v>
      </c>
      <c r="E459" s="3" t="s">
        <v>17</v>
      </c>
      <c r="F459" s="12">
        <v>8.0000000000000016E-2</v>
      </c>
      <c r="G459" s="3">
        <v>2.8661788282647642E-2</v>
      </c>
    </row>
    <row r="460" spans="1:7" x14ac:dyDescent="0.25">
      <c r="A460" s="3" t="s">
        <v>1506</v>
      </c>
      <c r="B460" s="3" t="s">
        <v>577</v>
      </c>
      <c r="C460" s="3" t="s">
        <v>578</v>
      </c>
      <c r="D460" s="3" t="s">
        <v>100</v>
      </c>
      <c r="E460" s="3" t="s">
        <v>24</v>
      </c>
      <c r="F460" s="12">
        <v>4.4444444444444446E-2</v>
      </c>
      <c r="G460" s="3">
        <v>1.3791007013826722E-2</v>
      </c>
    </row>
    <row r="461" spans="1:7" x14ac:dyDescent="0.25">
      <c r="A461" s="3" t="s">
        <v>1508</v>
      </c>
      <c r="B461" s="3" t="s">
        <v>489</v>
      </c>
      <c r="C461" s="3" t="s">
        <v>490</v>
      </c>
      <c r="D461" s="3" t="s">
        <v>181</v>
      </c>
      <c r="E461" s="3" t="s">
        <v>128</v>
      </c>
      <c r="F461" s="12">
        <v>2.5000000000000001E-2</v>
      </c>
      <c r="G461" s="3">
        <v>1.8264395419256806E-3</v>
      </c>
    </row>
  </sheetData>
  <sortState ref="A20:G416">
    <sortCondition descending="1" ref="F20:F416"/>
  </sortState>
  <mergeCells count="1">
    <mergeCell ref="A1:G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3"/>
  <sheetViews>
    <sheetView topLeftCell="C1" workbookViewId="0">
      <selection activeCell="S4" sqref="S4"/>
    </sheetView>
  </sheetViews>
  <sheetFormatPr defaultRowHeight="15" x14ac:dyDescent="0.25"/>
  <cols>
    <col min="1" max="1" width="47.85546875" customWidth="1"/>
    <col min="2" max="2" width="12.42578125" customWidth="1"/>
    <col min="3" max="3" width="9.28515625" bestFit="1" customWidth="1"/>
    <col min="4" max="4" width="13.140625" customWidth="1"/>
    <col min="5" max="5" width="11" bestFit="1" customWidth="1"/>
    <col min="6" max="6" width="12" bestFit="1" customWidth="1"/>
    <col min="7" max="8" width="11" bestFit="1" customWidth="1"/>
    <col min="9" max="9" width="11.42578125" customWidth="1"/>
    <col min="10" max="10" width="10.42578125" customWidth="1"/>
    <col min="11" max="11" width="11" customWidth="1"/>
    <col min="12" max="12" width="10.42578125" customWidth="1"/>
    <col min="13" max="13" width="10.7109375" customWidth="1"/>
    <col min="14" max="14" width="13.85546875" customWidth="1"/>
    <col min="15" max="15" width="9.42578125" bestFit="1" customWidth="1"/>
    <col min="18" max="18" width="10.85546875" bestFit="1" customWidth="1"/>
  </cols>
  <sheetData>
    <row r="1" spans="1:18" x14ac:dyDescent="0.25">
      <c r="A1" s="28" t="s">
        <v>2069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8" s="17" customFormat="1" ht="30" customHeight="1" x14ac:dyDescent="0.25">
      <c r="A2" s="16" t="s">
        <v>1518</v>
      </c>
      <c r="B2" s="16" t="s">
        <v>1519</v>
      </c>
      <c r="C2" s="16" t="s">
        <v>1520</v>
      </c>
      <c r="D2" s="16" t="s">
        <v>1521</v>
      </c>
      <c r="E2" s="16" t="s">
        <v>1522</v>
      </c>
      <c r="F2" s="16" t="s">
        <v>1523</v>
      </c>
      <c r="G2" s="16" t="s">
        <v>1524</v>
      </c>
      <c r="H2" s="16" t="s">
        <v>1525</v>
      </c>
      <c r="I2" s="16" t="s">
        <v>1526</v>
      </c>
      <c r="J2" s="16" t="s">
        <v>1527</v>
      </c>
      <c r="K2" s="16" t="s">
        <v>1528</v>
      </c>
      <c r="L2" s="16" t="s">
        <v>1529</v>
      </c>
      <c r="M2" s="16" t="s">
        <v>1530</v>
      </c>
      <c r="N2" s="16" t="s">
        <v>1531</v>
      </c>
      <c r="O2" s="16" t="s">
        <v>4</v>
      </c>
    </row>
    <row r="3" spans="1:18" x14ac:dyDescent="0.25">
      <c r="A3" s="18" t="s">
        <v>913</v>
      </c>
      <c r="B3" s="18" t="s">
        <v>910</v>
      </c>
      <c r="C3" s="18" t="s">
        <v>1532</v>
      </c>
      <c r="D3" s="18">
        <v>42.704999999999998</v>
      </c>
      <c r="E3" s="18">
        <v>10000</v>
      </c>
      <c r="F3" s="18">
        <v>610120</v>
      </c>
      <c r="G3" s="18">
        <v>174230</v>
      </c>
      <c r="H3" s="18">
        <v>143320</v>
      </c>
      <c r="I3" s="18">
        <v>8445500</v>
      </c>
      <c r="J3" s="18">
        <v>3346800</v>
      </c>
      <c r="K3" s="18">
        <v>3813700</v>
      </c>
      <c r="L3" s="18">
        <v>850450</v>
      </c>
      <c r="M3" s="18">
        <v>3654600</v>
      </c>
      <c r="N3" s="22">
        <f t="shared" ref="N3:N13" si="0">AVERAGE(I3:M3)/AVERAGE(E3:H3)</f>
        <v>17.158317958343552</v>
      </c>
      <c r="O3" s="22">
        <f t="shared" ref="O3:O13" si="1">TTEST(E3:H3,I3:M3,2,2)</f>
        <v>3.0344334243179696E-2</v>
      </c>
      <c r="Q3" s="4" t="s">
        <v>1514</v>
      </c>
      <c r="R3" s="4" t="s">
        <v>1509</v>
      </c>
    </row>
    <row r="4" spans="1:18" x14ac:dyDescent="0.25">
      <c r="A4" s="18" t="s">
        <v>832</v>
      </c>
      <c r="B4" s="18" t="s">
        <v>171</v>
      </c>
      <c r="C4" s="18"/>
      <c r="D4" s="18">
        <v>43.929000000000002</v>
      </c>
      <c r="E4" s="18">
        <v>462800</v>
      </c>
      <c r="F4" s="18">
        <v>629750</v>
      </c>
      <c r="G4" s="18">
        <v>392030</v>
      </c>
      <c r="H4" s="18">
        <v>345970</v>
      </c>
      <c r="I4" s="18">
        <v>2199500</v>
      </c>
      <c r="J4" s="18">
        <v>7283200</v>
      </c>
      <c r="K4" s="18">
        <v>6155700</v>
      </c>
      <c r="L4" s="18">
        <v>9431400</v>
      </c>
      <c r="M4" s="18">
        <v>3245400</v>
      </c>
      <c r="N4" s="22">
        <f t="shared" si="0"/>
        <v>12.374510393051269</v>
      </c>
      <c r="O4" s="22">
        <f t="shared" si="1"/>
        <v>1.0371248254843125E-2</v>
      </c>
      <c r="Q4" s="5" t="s">
        <v>1510</v>
      </c>
      <c r="R4" s="5" t="s">
        <v>1511</v>
      </c>
    </row>
    <row r="5" spans="1:18" x14ac:dyDescent="0.25">
      <c r="A5" s="18" t="s">
        <v>1533</v>
      </c>
      <c r="B5" s="18" t="s">
        <v>1534</v>
      </c>
      <c r="C5" s="18" t="s">
        <v>1535</v>
      </c>
      <c r="D5" s="18">
        <v>35.704999999999998</v>
      </c>
      <c r="E5" s="18">
        <v>10000</v>
      </c>
      <c r="F5" s="18">
        <v>10000</v>
      </c>
      <c r="G5" s="18">
        <v>99328</v>
      </c>
      <c r="H5" s="18">
        <v>10000</v>
      </c>
      <c r="I5" s="18">
        <v>302740</v>
      </c>
      <c r="J5" s="18">
        <v>296090</v>
      </c>
      <c r="K5" s="18">
        <v>723270</v>
      </c>
      <c r="L5" s="18">
        <v>579580</v>
      </c>
      <c r="M5" s="18">
        <v>10000</v>
      </c>
      <c r="N5" s="22">
        <f t="shared" si="0"/>
        <v>11.825312384015836</v>
      </c>
      <c r="O5" s="22">
        <f t="shared" si="1"/>
        <v>4.3127627851258885E-2</v>
      </c>
      <c r="Q5" s="6" t="s">
        <v>1512</v>
      </c>
      <c r="R5" s="6" t="s">
        <v>1513</v>
      </c>
    </row>
    <row r="6" spans="1:18" x14ac:dyDescent="0.25">
      <c r="A6" s="18" t="s">
        <v>918</v>
      </c>
      <c r="B6" s="18" t="s">
        <v>127</v>
      </c>
      <c r="C6" s="18"/>
      <c r="D6" s="18">
        <v>36.594999999999999</v>
      </c>
      <c r="E6" s="18">
        <v>262720</v>
      </c>
      <c r="F6" s="18">
        <v>439570</v>
      </c>
      <c r="G6" s="18">
        <v>664770</v>
      </c>
      <c r="H6" s="18">
        <v>341330</v>
      </c>
      <c r="I6" s="18">
        <v>6379700</v>
      </c>
      <c r="J6" s="18">
        <v>7158900</v>
      </c>
      <c r="K6" s="18">
        <v>2985000</v>
      </c>
      <c r="L6" s="18">
        <v>4065700</v>
      </c>
      <c r="M6" s="18">
        <v>4282900</v>
      </c>
      <c r="N6" s="22">
        <f t="shared" si="0"/>
        <v>11.647082926029771</v>
      </c>
      <c r="O6" s="22">
        <f t="shared" si="1"/>
        <v>1.3152058414311364E-3</v>
      </c>
    </row>
    <row r="7" spans="1:18" x14ac:dyDescent="0.25">
      <c r="A7" s="18" t="s">
        <v>1536</v>
      </c>
      <c r="B7" s="18" t="s">
        <v>858</v>
      </c>
      <c r="C7" s="18" t="s">
        <v>859</v>
      </c>
      <c r="D7" s="18">
        <v>70.566999999999993</v>
      </c>
      <c r="E7" s="18">
        <v>10000</v>
      </c>
      <c r="F7" s="18">
        <v>498670</v>
      </c>
      <c r="G7" s="18">
        <v>10000</v>
      </c>
      <c r="H7" s="18">
        <v>10000</v>
      </c>
      <c r="I7" s="18">
        <v>1487900</v>
      </c>
      <c r="J7" s="18">
        <v>1887000</v>
      </c>
      <c r="K7" s="18">
        <v>1764800</v>
      </c>
      <c r="L7" s="18">
        <v>326810</v>
      </c>
      <c r="M7" s="18">
        <v>1564100</v>
      </c>
      <c r="N7" s="22">
        <f t="shared" si="0"/>
        <v>10.638939224847258</v>
      </c>
      <c r="O7" s="22">
        <f t="shared" si="1"/>
        <v>6.5937079924772365E-3</v>
      </c>
    </row>
    <row r="8" spans="1:18" x14ac:dyDescent="0.25">
      <c r="A8" s="18" t="s">
        <v>896</v>
      </c>
      <c r="B8" s="18" t="s">
        <v>646</v>
      </c>
      <c r="C8" s="18" t="s">
        <v>647</v>
      </c>
      <c r="D8" s="18">
        <v>47.688000000000002</v>
      </c>
      <c r="E8" s="18">
        <v>473210</v>
      </c>
      <c r="F8" s="18">
        <v>1630600</v>
      </c>
      <c r="G8" s="18">
        <v>391490</v>
      </c>
      <c r="H8" s="18">
        <v>209940</v>
      </c>
      <c r="I8" s="18">
        <v>11283000</v>
      </c>
      <c r="J8" s="18">
        <v>4612700</v>
      </c>
      <c r="K8" s="18">
        <v>4392400</v>
      </c>
      <c r="L8" s="18">
        <v>967080</v>
      </c>
      <c r="M8" s="18">
        <v>6419600</v>
      </c>
      <c r="N8" s="22">
        <f t="shared" si="0"/>
        <v>8.1840516922712965</v>
      </c>
      <c r="O8" s="22">
        <f t="shared" si="1"/>
        <v>4.0152888166031318E-2</v>
      </c>
    </row>
    <row r="9" spans="1:18" x14ac:dyDescent="0.25">
      <c r="A9" s="18" t="s">
        <v>1537</v>
      </c>
      <c r="B9" s="18" t="s">
        <v>1538</v>
      </c>
      <c r="C9" s="18" t="s">
        <v>1539</v>
      </c>
      <c r="D9" s="18">
        <v>11.371</v>
      </c>
      <c r="E9" s="18">
        <v>10000</v>
      </c>
      <c r="F9" s="18">
        <v>696040</v>
      </c>
      <c r="G9" s="18">
        <v>10000</v>
      </c>
      <c r="H9" s="18">
        <v>271340</v>
      </c>
      <c r="I9" s="18">
        <v>2186100</v>
      </c>
      <c r="J9" s="18">
        <v>2694600</v>
      </c>
      <c r="K9" s="18">
        <v>1803900</v>
      </c>
      <c r="L9" s="18">
        <v>491620</v>
      </c>
      <c r="M9" s="18">
        <v>451850</v>
      </c>
      <c r="N9" s="22">
        <f t="shared" si="0"/>
        <v>6.1804533209098826</v>
      </c>
      <c r="O9" s="22">
        <f t="shared" si="1"/>
        <v>4.7479575009095408E-2</v>
      </c>
    </row>
    <row r="10" spans="1:18" x14ac:dyDescent="0.25">
      <c r="A10" s="18" t="s">
        <v>830</v>
      </c>
      <c r="B10" s="18" t="s">
        <v>380</v>
      </c>
      <c r="C10" s="18" t="s">
        <v>381</v>
      </c>
      <c r="D10" s="18">
        <v>42.712000000000003</v>
      </c>
      <c r="E10" s="18">
        <v>10000</v>
      </c>
      <c r="F10" s="18">
        <v>1084700</v>
      </c>
      <c r="G10" s="18">
        <v>105950</v>
      </c>
      <c r="H10" s="18">
        <v>10000</v>
      </c>
      <c r="I10" s="18">
        <v>1685400</v>
      </c>
      <c r="J10" s="18">
        <v>1414400</v>
      </c>
      <c r="K10" s="18">
        <v>1787300</v>
      </c>
      <c r="L10" s="18">
        <v>857430</v>
      </c>
      <c r="M10" s="18">
        <v>782250</v>
      </c>
      <c r="N10" s="22">
        <f t="shared" si="0"/>
        <v>4.3129095940197413</v>
      </c>
      <c r="O10" s="22">
        <f t="shared" si="1"/>
        <v>1.8660236670319394E-2</v>
      </c>
    </row>
    <row r="11" spans="1:18" x14ac:dyDescent="0.25">
      <c r="A11" s="18" t="s">
        <v>1540</v>
      </c>
      <c r="B11" s="18" t="s">
        <v>1541</v>
      </c>
      <c r="C11" s="18"/>
      <c r="D11" s="18">
        <v>11.007</v>
      </c>
      <c r="E11" s="18">
        <v>10000</v>
      </c>
      <c r="F11" s="18">
        <v>876170</v>
      </c>
      <c r="G11" s="18">
        <v>535140</v>
      </c>
      <c r="H11" s="18">
        <v>1614600</v>
      </c>
      <c r="I11" s="18">
        <v>4392500</v>
      </c>
      <c r="J11" s="18">
        <v>1832900</v>
      </c>
      <c r="K11" s="18">
        <v>4760300</v>
      </c>
      <c r="L11" s="18">
        <v>3082800</v>
      </c>
      <c r="M11" s="18">
        <v>1215400</v>
      </c>
      <c r="N11" s="22">
        <f t="shared" si="0"/>
        <v>4.0274975213362714</v>
      </c>
      <c r="O11" s="22">
        <f t="shared" si="1"/>
        <v>2.8878736529029871E-2</v>
      </c>
    </row>
    <row r="12" spans="1:18" x14ac:dyDescent="0.25">
      <c r="A12" s="18" t="s">
        <v>1542</v>
      </c>
      <c r="B12" s="18" t="s">
        <v>885</v>
      </c>
      <c r="C12" s="18" t="s">
        <v>886</v>
      </c>
      <c r="D12" s="18">
        <v>31.474</v>
      </c>
      <c r="E12" s="18">
        <v>10000</v>
      </c>
      <c r="F12" s="18">
        <v>485220</v>
      </c>
      <c r="G12" s="18">
        <v>10000</v>
      </c>
      <c r="H12" s="18">
        <v>197110</v>
      </c>
      <c r="I12" s="18">
        <v>848570</v>
      </c>
      <c r="J12" s="18">
        <v>596370</v>
      </c>
      <c r="K12" s="18">
        <v>559880</v>
      </c>
      <c r="L12" s="18">
        <v>379700</v>
      </c>
      <c r="M12" s="18">
        <v>300590</v>
      </c>
      <c r="N12" s="22">
        <f t="shared" si="0"/>
        <v>3.0585166517164297</v>
      </c>
      <c r="O12" s="22">
        <f t="shared" si="1"/>
        <v>4.2795785688508926E-2</v>
      </c>
    </row>
    <row r="13" spans="1:18" x14ac:dyDescent="0.25">
      <c r="A13" s="18" t="s">
        <v>969</v>
      </c>
      <c r="B13" s="18" t="s">
        <v>612</v>
      </c>
      <c r="C13" s="18" t="s">
        <v>1543</v>
      </c>
      <c r="D13" s="18">
        <v>18.013000000000002</v>
      </c>
      <c r="E13" s="18">
        <v>5623000</v>
      </c>
      <c r="F13" s="18">
        <v>31695000</v>
      </c>
      <c r="G13" s="18">
        <v>7296600</v>
      </c>
      <c r="H13" s="18">
        <v>20094000</v>
      </c>
      <c r="I13" s="18">
        <v>50484000</v>
      </c>
      <c r="J13" s="18">
        <v>28762000</v>
      </c>
      <c r="K13" s="18">
        <v>27244000</v>
      </c>
      <c r="L13" s="18">
        <v>47487000</v>
      </c>
      <c r="M13" s="18">
        <v>27446000</v>
      </c>
      <c r="N13" s="22">
        <f t="shared" si="0"/>
        <v>2.2429537959405703</v>
      </c>
      <c r="O13" s="22">
        <f t="shared" si="1"/>
        <v>3.977996042635288E-2</v>
      </c>
    </row>
    <row r="14" spans="1:18" x14ac:dyDescent="0.25">
      <c r="A14" s="19" t="s">
        <v>846</v>
      </c>
      <c r="B14" s="19" t="s">
        <v>26</v>
      </c>
      <c r="C14" s="19" t="s">
        <v>27</v>
      </c>
      <c r="D14" s="19">
        <v>29.366</v>
      </c>
      <c r="E14" s="19">
        <v>10000</v>
      </c>
      <c r="F14" s="19">
        <v>10000</v>
      </c>
      <c r="G14" s="19">
        <v>10000</v>
      </c>
      <c r="H14" s="19">
        <v>10000</v>
      </c>
      <c r="I14" s="19">
        <v>353460</v>
      </c>
      <c r="J14" s="19">
        <v>10000</v>
      </c>
      <c r="K14" s="19">
        <v>10000</v>
      </c>
      <c r="L14" s="19">
        <v>3765500</v>
      </c>
      <c r="M14" s="19">
        <v>10000</v>
      </c>
      <c r="N14" s="23">
        <f t="shared" ref="N14:N77" si="2">AVERAGE(I14:M14)/AVERAGE(E14:H14)</f>
        <v>82.979200000000006</v>
      </c>
      <c r="O14" s="23">
        <f t="shared" ref="O14:O77" si="3">TTEST(E14:H14,I14:M14,2,2)</f>
        <v>0.35923907758701001</v>
      </c>
    </row>
    <row r="15" spans="1:18" x14ac:dyDescent="0.25">
      <c r="A15" s="19" t="s">
        <v>1810</v>
      </c>
      <c r="B15" s="19" t="s">
        <v>1811</v>
      </c>
      <c r="C15" s="19" t="s">
        <v>1812</v>
      </c>
      <c r="D15" s="19">
        <v>60.545000000000002</v>
      </c>
      <c r="E15" s="19">
        <v>10000</v>
      </c>
      <c r="F15" s="19">
        <v>158570</v>
      </c>
      <c r="G15" s="19">
        <v>10000</v>
      </c>
      <c r="H15" s="19">
        <v>10000</v>
      </c>
      <c r="I15" s="19">
        <v>10000</v>
      </c>
      <c r="J15" s="19">
        <v>10000</v>
      </c>
      <c r="K15" s="19">
        <v>16876000</v>
      </c>
      <c r="L15" s="19">
        <v>10000</v>
      </c>
      <c r="M15" s="19">
        <v>10000</v>
      </c>
      <c r="N15" s="23">
        <f t="shared" si="2"/>
        <v>71.765392162061829</v>
      </c>
      <c r="O15" s="23">
        <f t="shared" si="3"/>
        <v>0.41202737459904282</v>
      </c>
    </row>
    <row r="16" spans="1:18" x14ac:dyDescent="0.25">
      <c r="A16" s="19" t="s">
        <v>1788</v>
      </c>
      <c r="B16" s="19" t="s">
        <v>638</v>
      </c>
      <c r="C16" s="19" t="s">
        <v>639</v>
      </c>
      <c r="D16" s="19">
        <v>90.807000000000002</v>
      </c>
      <c r="E16" s="19">
        <v>10000</v>
      </c>
      <c r="F16" s="19">
        <v>10000</v>
      </c>
      <c r="G16" s="19">
        <v>10000</v>
      </c>
      <c r="H16" s="19">
        <v>10000</v>
      </c>
      <c r="I16" s="19">
        <v>2148500</v>
      </c>
      <c r="J16" s="19">
        <v>228910</v>
      </c>
      <c r="K16" s="19">
        <v>10000</v>
      </c>
      <c r="L16" s="19">
        <v>10000</v>
      </c>
      <c r="M16" s="19">
        <v>10000</v>
      </c>
      <c r="N16" s="23">
        <f t="shared" si="2"/>
        <v>48.148200000000003</v>
      </c>
      <c r="O16" s="23">
        <f t="shared" si="3"/>
        <v>0.35396579564640673</v>
      </c>
    </row>
    <row r="17" spans="1:15" x14ac:dyDescent="0.25">
      <c r="A17" s="19" t="s">
        <v>829</v>
      </c>
      <c r="B17" s="19" t="s">
        <v>193</v>
      </c>
      <c r="C17" s="19" t="s">
        <v>194</v>
      </c>
      <c r="D17" s="19">
        <v>281.22000000000003</v>
      </c>
      <c r="E17" s="19">
        <v>10000</v>
      </c>
      <c r="F17" s="19">
        <v>10000</v>
      </c>
      <c r="G17" s="19">
        <v>10000</v>
      </c>
      <c r="H17" s="19">
        <v>10000</v>
      </c>
      <c r="I17" s="19">
        <v>10000</v>
      </c>
      <c r="J17" s="19">
        <v>10000</v>
      </c>
      <c r="K17" s="19">
        <v>1285000</v>
      </c>
      <c r="L17" s="19">
        <v>516900</v>
      </c>
      <c r="M17" s="19">
        <v>10000</v>
      </c>
      <c r="N17" s="23">
        <f t="shared" si="2"/>
        <v>36.637999999999998</v>
      </c>
      <c r="O17" s="23">
        <f t="shared" si="3"/>
        <v>0.24858286338056956</v>
      </c>
    </row>
    <row r="18" spans="1:15" x14ac:dyDescent="0.25">
      <c r="A18" s="19" t="s">
        <v>844</v>
      </c>
      <c r="B18" s="19" t="s">
        <v>610</v>
      </c>
      <c r="C18" s="19" t="s">
        <v>611</v>
      </c>
      <c r="D18" s="19">
        <v>33.83</v>
      </c>
      <c r="E18" s="19">
        <v>10000</v>
      </c>
      <c r="F18" s="19">
        <v>10000</v>
      </c>
      <c r="G18" s="19">
        <v>10000</v>
      </c>
      <c r="H18" s="19">
        <v>10000</v>
      </c>
      <c r="I18" s="19">
        <v>10000</v>
      </c>
      <c r="J18" s="19">
        <v>10000</v>
      </c>
      <c r="K18" s="19">
        <v>1080600</v>
      </c>
      <c r="L18" s="19">
        <v>634090</v>
      </c>
      <c r="M18" s="19">
        <v>10000</v>
      </c>
      <c r="N18" s="23">
        <f t="shared" si="2"/>
        <v>34.893799999999999</v>
      </c>
      <c r="O18" s="23">
        <f t="shared" si="3"/>
        <v>0.21496764981873601</v>
      </c>
    </row>
    <row r="19" spans="1:15" x14ac:dyDescent="0.25">
      <c r="A19" s="19" t="s">
        <v>815</v>
      </c>
      <c r="B19" s="19" t="s">
        <v>816</v>
      </c>
      <c r="C19" s="19" t="s">
        <v>817</v>
      </c>
      <c r="D19" s="19">
        <v>28.274000000000001</v>
      </c>
      <c r="E19" s="19">
        <v>10000</v>
      </c>
      <c r="F19" s="19">
        <v>10000</v>
      </c>
      <c r="G19" s="19">
        <v>10000</v>
      </c>
      <c r="H19" s="19">
        <v>10000</v>
      </c>
      <c r="I19" s="19">
        <v>374460</v>
      </c>
      <c r="J19" s="19">
        <v>345820</v>
      </c>
      <c r="K19" s="19">
        <v>959700</v>
      </c>
      <c r="L19" s="19">
        <v>10000</v>
      </c>
      <c r="M19" s="19">
        <v>10000</v>
      </c>
      <c r="N19" s="23">
        <f t="shared" si="2"/>
        <v>33.999600000000001</v>
      </c>
      <c r="O19" s="23">
        <f t="shared" si="3"/>
        <v>0.13764304371549987</v>
      </c>
    </row>
    <row r="20" spans="1:15" x14ac:dyDescent="0.25">
      <c r="A20" s="19" t="s">
        <v>1575</v>
      </c>
      <c r="B20" s="19" t="s">
        <v>1576</v>
      </c>
      <c r="C20" s="19" t="s">
        <v>1577</v>
      </c>
      <c r="D20" s="19">
        <v>28.466999999999999</v>
      </c>
      <c r="E20" s="19">
        <v>10000</v>
      </c>
      <c r="F20" s="19">
        <v>10000</v>
      </c>
      <c r="G20" s="19">
        <v>10000</v>
      </c>
      <c r="H20" s="19">
        <v>10000</v>
      </c>
      <c r="I20" s="19">
        <v>820940</v>
      </c>
      <c r="J20" s="19">
        <v>10000</v>
      </c>
      <c r="K20" s="19">
        <v>507060</v>
      </c>
      <c r="L20" s="19">
        <v>208360</v>
      </c>
      <c r="M20" s="19">
        <v>116240</v>
      </c>
      <c r="N20" s="23">
        <f t="shared" si="2"/>
        <v>33.252000000000002</v>
      </c>
      <c r="O20" s="23">
        <f t="shared" si="3"/>
        <v>9.5181745911478446E-2</v>
      </c>
    </row>
    <row r="21" spans="1:15" x14ac:dyDescent="0.25">
      <c r="A21" s="19" t="s">
        <v>1683</v>
      </c>
      <c r="B21" s="19" t="s">
        <v>1684</v>
      </c>
      <c r="C21" s="19"/>
      <c r="D21" s="19">
        <v>11.217000000000001</v>
      </c>
      <c r="E21" s="19">
        <v>10000</v>
      </c>
      <c r="F21" s="19">
        <v>10000</v>
      </c>
      <c r="G21" s="19">
        <v>10000</v>
      </c>
      <c r="H21" s="19">
        <v>10000</v>
      </c>
      <c r="I21" s="19">
        <v>847930</v>
      </c>
      <c r="J21" s="19">
        <v>10000</v>
      </c>
      <c r="K21" s="19">
        <v>10000</v>
      </c>
      <c r="L21" s="19">
        <v>621330</v>
      </c>
      <c r="M21" s="19">
        <v>10000</v>
      </c>
      <c r="N21" s="23">
        <f t="shared" si="2"/>
        <v>29.985199999999999</v>
      </c>
      <c r="O21" s="23">
        <f t="shared" si="3"/>
        <v>0.20091173443667329</v>
      </c>
    </row>
    <row r="22" spans="1:15" x14ac:dyDescent="0.25">
      <c r="A22" s="19" t="s">
        <v>1738</v>
      </c>
      <c r="B22" s="19" t="s">
        <v>1739</v>
      </c>
      <c r="C22" s="19" t="s">
        <v>1740</v>
      </c>
      <c r="D22" s="19">
        <v>25.36</v>
      </c>
      <c r="E22" s="19">
        <v>10000</v>
      </c>
      <c r="F22" s="19">
        <v>10000</v>
      </c>
      <c r="G22" s="19">
        <v>10000</v>
      </c>
      <c r="H22" s="19">
        <v>10000</v>
      </c>
      <c r="I22" s="19">
        <v>334320</v>
      </c>
      <c r="J22" s="19">
        <v>10000</v>
      </c>
      <c r="K22" s="19">
        <v>979830</v>
      </c>
      <c r="L22" s="19">
        <v>10000</v>
      </c>
      <c r="M22" s="19">
        <v>10000</v>
      </c>
      <c r="N22" s="23">
        <f t="shared" si="2"/>
        <v>26.882999999999999</v>
      </c>
      <c r="O22" s="23">
        <f t="shared" si="3"/>
        <v>0.26524650314403969</v>
      </c>
    </row>
    <row r="23" spans="1:15" x14ac:dyDescent="0.25">
      <c r="A23" s="19" t="s">
        <v>1724</v>
      </c>
      <c r="B23" s="19" t="s">
        <v>1725</v>
      </c>
      <c r="C23" s="19" t="s">
        <v>1726</v>
      </c>
      <c r="D23" s="19">
        <v>50.06</v>
      </c>
      <c r="E23" s="19">
        <v>282360</v>
      </c>
      <c r="F23" s="19">
        <v>10000</v>
      </c>
      <c r="G23" s="19">
        <v>10000</v>
      </c>
      <c r="H23" s="19">
        <v>10000</v>
      </c>
      <c r="I23" s="19">
        <v>5559200</v>
      </c>
      <c r="J23" s="19">
        <v>10000</v>
      </c>
      <c r="K23" s="19">
        <v>2746400</v>
      </c>
      <c r="L23" s="19">
        <v>10000</v>
      </c>
      <c r="M23" s="19">
        <v>10000</v>
      </c>
      <c r="N23" s="23">
        <f t="shared" si="2"/>
        <v>21.34870021769753</v>
      </c>
      <c r="O23" s="23">
        <f t="shared" si="3"/>
        <v>0.24688979106399314</v>
      </c>
    </row>
    <row r="24" spans="1:15" x14ac:dyDescent="0.25">
      <c r="A24" s="19" t="s">
        <v>819</v>
      </c>
      <c r="B24" s="19" t="s">
        <v>820</v>
      </c>
      <c r="C24" s="19" t="s">
        <v>821</v>
      </c>
      <c r="D24" s="19">
        <v>21.158999999999999</v>
      </c>
      <c r="E24" s="19">
        <v>10000</v>
      </c>
      <c r="F24" s="19">
        <v>1392300</v>
      </c>
      <c r="G24" s="19">
        <v>10000</v>
      </c>
      <c r="H24" s="19">
        <v>10000</v>
      </c>
      <c r="I24" s="19">
        <v>21983000</v>
      </c>
      <c r="J24" s="19">
        <v>10000</v>
      </c>
      <c r="K24" s="19">
        <v>948450</v>
      </c>
      <c r="L24" s="19">
        <v>2047600</v>
      </c>
      <c r="M24" s="19">
        <v>1004700</v>
      </c>
      <c r="N24" s="23">
        <f t="shared" si="2"/>
        <v>14.620684806299655</v>
      </c>
      <c r="O24" s="23">
        <f t="shared" si="3"/>
        <v>0.34483834035553967</v>
      </c>
    </row>
    <row r="25" spans="1:15" x14ac:dyDescent="0.25">
      <c r="A25" s="19" t="s">
        <v>1730</v>
      </c>
      <c r="B25" s="19" t="s">
        <v>1731</v>
      </c>
      <c r="C25" s="19"/>
      <c r="D25" s="19">
        <v>12.872</v>
      </c>
      <c r="E25" s="19">
        <v>10000</v>
      </c>
      <c r="F25" s="19">
        <v>10000</v>
      </c>
      <c r="G25" s="19">
        <v>10000</v>
      </c>
      <c r="H25" s="19">
        <v>10000</v>
      </c>
      <c r="I25" s="19">
        <v>418600</v>
      </c>
      <c r="J25" s="19">
        <v>10000</v>
      </c>
      <c r="K25" s="19">
        <v>10000</v>
      </c>
      <c r="L25" s="19">
        <v>10000</v>
      </c>
      <c r="M25" s="19">
        <v>170380</v>
      </c>
      <c r="N25" s="23">
        <f t="shared" si="2"/>
        <v>12.3796</v>
      </c>
      <c r="O25" s="23">
        <f t="shared" si="3"/>
        <v>0.249809449143583</v>
      </c>
    </row>
    <row r="26" spans="1:15" x14ac:dyDescent="0.25">
      <c r="A26" s="19" t="s">
        <v>1645</v>
      </c>
      <c r="B26" s="19" t="s">
        <v>267</v>
      </c>
      <c r="C26" s="19" t="s">
        <v>268</v>
      </c>
      <c r="D26" s="19">
        <v>22.417000000000002</v>
      </c>
      <c r="E26" s="19">
        <v>150970</v>
      </c>
      <c r="F26" s="19">
        <v>893450</v>
      </c>
      <c r="G26" s="19">
        <v>591950</v>
      </c>
      <c r="H26" s="19">
        <v>10000</v>
      </c>
      <c r="I26" s="19">
        <v>6942100</v>
      </c>
      <c r="J26" s="19">
        <v>10000</v>
      </c>
      <c r="K26" s="19">
        <v>13923000</v>
      </c>
      <c r="L26" s="19">
        <v>3777200</v>
      </c>
      <c r="M26" s="19">
        <v>10000</v>
      </c>
      <c r="N26" s="23">
        <f t="shared" si="2"/>
        <v>11.983843243013418</v>
      </c>
      <c r="O26" s="23">
        <f t="shared" si="3"/>
        <v>0.1689699307675413</v>
      </c>
    </row>
    <row r="27" spans="1:15" x14ac:dyDescent="0.25">
      <c r="A27" s="19" t="s">
        <v>1817</v>
      </c>
      <c r="B27" s="19" t="s">
        <v>823</v>
      </c>
      <c r="C27" s="19" t="s">
        <v>824</v>
      </c>
      <c r="D27" s="19">
        <v>81.180999999999997</v>
      </c>
      <c r="E27" s="19">
        <v>10000</v>
      </c>
      <c r="F27" s="19">
        <v>10000</v>
      </c>
      <c r="G27" s="19">
        <v>10000</v>
      </c>
      <c r="H27" s="19">
        <v>99031</v>
      </c>
      <c r="I27" s="19">
        <v>10000</v>
      </c>
      <c r="J27" s="19">
        <v>10000</v>
      </c>
      <c r="K27" s="19">
        <v>10000</v>
      </c>
      <c r="L27" s="19">
        <v>1716900</v>
      </c>
      <c r="M27" s="19">
        <v>10000</v>
      </c>
      <c r="N27" s="23">
        <f t="shared" si="2"/>
        <v>10.892886205640504</v>
      </c>
      <c r="O27" s="23">
        <f t="shared" si="3"/>
        <v>0.43744728290219292</v>
      </c>
    </row>
    <row r="28" spans="1:15" x14ac:dyDescent="0.25">
      <c r="A28" s="19" t="s">
        <v>818</v>
      </c>
      <c r="B28" s="19" t="s">
        <v>762</v>
      </c>
      <c r="C28" s="19" t="s">
        <v>763</v>
      </c>
      <c r="D28" s="19">
        <v>30.533999999999999</v>
      </c>
      <c r="E28" s="19">
        <v>10000</v>
      </c>
      <c r="F28" s="19">
        <v>10000</v>
      </c>
      <c r="G28" s="19">
        <v>10000</v>
      </c>
      <c r="H28" s="19">
        <v>10000</v>
      </c>
      <c r="I28" s="19">
        <v>274480</v>
      </c>
      <c r="J28" s="19">
        <v>237640</v>
      </c>
      <c r="K28" s="19">
        <v>10000</v>
      </c>
      <c r="L28" s="19">
        <v>10000</v>
      </c>
      <c r="M28" s="19">
        <v>10000</v>
      </c>
      <c r="N28" s="23">
        <f t="shared" si="2"/>
        <v>10.8424</v>
      </c>
      <c r="O28" s="23">
        <f t="shared" si="3"/>
        <v>0.19483504677822078</v>
      </c>
    </row>
    <row r="29" spans="1:15" x14ac:dyDescent="0.25">
      <c r="A29" s="19" t="s">
        <v>850</v>
      </c>
      <c r="B29" s="19" t="s">
        <v>851</v>
      </c>
      <c r="C29" s="19" t="s">
        <v>852</v>
      </c>
      <c r="D29" s="19">
        <v>29.978000000000002</v>
      </c>
      <c r="E29" s="19">
        <v>368910</v>
      </c>
      <c r="F29" s="19">
        <v>396390</v>
      </c>
      <c r="G29" s="19">
        <v>10000</v>
      </c>
      <c r="H29" s="19">
        <v>10000</v>
      </c>
      <c r="I29" s="19">
        <v>5162600</v>
      </c>
      <c r="J29" s="19">
        <v>1523300</v>
      </c>
      <c r="K29" s="19">
        <v>1226400</v>
      </c>
      <c r="L29" s="19">
        <v>420690</v>
      </c>
      <c r="M29" s="19">
        <v>1762900</v>
      </c>
      <c r="N29" s="23">
        <f t="shared" si="2"/>
        <v>10.284874570227938</v>
      </c>
      <c r="O29" s="23">
        <f t="shared" si="3"/>
        <v>9.1412164250520164E-2</v>
      </c>
    </row>
    <row r="30" spans="1:15" x14ac:dyDescent="0.25">
      <c r="A30" s="19" t="s">
        <v>1727</v>
      </c>
      <c r="B30" s="19" t="s">
        <v>1728</v>
      </c>
      <c r="C30" s="19" t="s">
        <v>1729</v>
      </c>
      <c r="D30" s="19">
        <v>35.825000000000003</v>
      </c>
      <c r="E30" s="19">
        <v>132580</v>
      </c>
      <c r="F30" s="19">
        <v>227720</v>
      </c>
      <c r="G30" s="19">
        <v>10000</v>
      </c>
      <c r="H30" s="19">
        <v>150710</v>
      </c>
      <c r="I30" s="19">
        <v>4430600</v>
      </c>
      <c r="J30" s="19">
        <v>10000</v>
      </c>
      <c r="K30" s="19">
        <v>275240</v>
      </c>
      <c r="L30" s="19">
        <v>1741000</v>
      </c>
      <c r="M30" s="19">
        <v>164980</v>
      </c>
      <c r="N30" s="23">
        <f t="shared" si="2"/>
        <v>10.167666647473178</v>
      </c>
      <c r="O30" s="23">
        <f t="shared" si="3"/>
        <v>0.24878100289990848</v>
      </c>
    </row>
    <row r="31" spans="1:15" x14ac:dyDescent="0.25">
      <c r="A31" s="19" t="s">
        <v>1677</v>
      </c>
      <c r="B31" s="19" t="s">
        <v>1678</v>
      </c>
      <c r="C31" s="19" t="s">
        <v>1679</v>
      </c>
      <c r="D31" s="19">
        <v>81.58</v>
      </c>
      <c r="E31" s="19">
        <v>10000</v>
      </c>
      <c r="F31" s="19">
        <v>10000</v>
      </c>
      <c r="G31" s="19">
        <v>10000</v>
      </c>
      <c r="H31" s="19">
        <v>10000</v>
      </c>
      <c r="I31" s="19">
        <v>10000</v>
      </c>
      <c r="J31" s="19">
        <v>209610</v>
      </c>
      <c r="K31" s="19">
        <v>10000</v>
      </c>
      <c r="L31" s="19">
        <v>10000</v>
      </c>
      <c r="M31" s="19">
        <v>259550</v>
      </c>
      <c r="N31" s="23">
        <f t="shared" si="2"/>
        <v>9.9832000000000001</v>
      </c>
      <c r="O31" s="23">
        <f t="shared" si="3"/>
        <v>0.19702740621073633</v>
      </c>
    </row>
    <row r="32" spans="1:15" x14ac:dyDescent="0.25">
      <c r="A32" s="19" t="s">
        <v>868</v>
      </c>
      <c r="B32" s="19" t="s">
        <v>1605</v>
      </c>
      <c r="C32" s="19" t="s">
        <v>329</v>
      </c>
      <c r="D32" s="19">
        <v>44.259</v>
      </c>
      <c r="E32" s="19">
        <v>288890</v>
      </c>
      <c r="F32" s="19">
        <v>670640</v>
      </c>
      <c r="G32" s="19">
        <v>475590</v>
      </c>
      <c r="H32" s="19">
        <v>514370</v>
      </c>
      <c r="I32" s="19">
        <v>1131600</v>
      </c>
      <c r="J32" s="19">
        <v>12972000</v>
      </c>
      <c r="K32" s="19">
        <v>2691900</v>
      </c>
      <c r="L32" s="19">
        <v>3520500</v>
      </c>
      <c r="M32" s="19">
        <v>3615600</v>
      </c>
      <c r="N32" s="23">
        <f t="shared" si="2"/>
        <v>9.8206607882061459</v>
      </c>
      <c r="O32" s="23">
        <f t="shared" si="3"/>
        <v>0.11329098451568823</v>
      </c>
    </row>
    <row r="33" spans="1:15" x14ac:dyDescent="0.25">
      <c r="A33" s="19" t="s">
        <v>1762</v>
      </c>
      <c r="B33" s="19" t="s">
        <v>1763</v>
      </c>
      <c r="C33" s="19" t="s">
        <v>1764</v>
      </c>
      <c r="D33" s="19">
        <v>75.891999999999996</v>
      </c>
      <c r="E33" s="19">
        <v>10000</v>
      </c>
      <c r="F33" s="19">
        <v>10000</v>
      </c>
      <c r="G33" s="19">
        <v>10000</v>
      </c>
      <c r="H33" s="19">
        <v>111670</v>
      </c>
      <c r="I33" s="19">
        <v>10000</v>
      </c>
      <c r="J33" s="19">
        <v>10000</v>
      </c>
      <c r="K33" s="19">
        <v>1266300</v>
      </c>
      <c r="L33" s="19">
        <v>390220</v>
      </c>
      <c r="M33" s="19">
        <v>10000</v>
      </c>
      <c r="N33" s="23">
        <f t="shared" si="2"/>
        <v>9.5236535610926794</v>
      </c>
      <c r="O33" s="23">
        <f t="shared" si="3"/>
        <v>0.31213604718140597</v>
      </c>
    </row>
    <row r="34" spans="1:15" x14ac:dyDescent="0.25">
      <c r="A34" s="19" t="s">
        <v>865</v>
      </c>
      <c r="B34" s="19" t="s">
        <v>748</v>
      </c>
      <c r="C34" s="19" t="s">
        <v>749</v>
      </c>
      <c r="D34" s="19">
        <v>50.326999999999998</v>
      </c>
      <c r="E34" s="19">
        <v>10000</v>
      </c>
      <c r="F34" s="19">
        <v>304360</v>
      </c>
      <c r="G34" s="19">
        <v>10000</v>
      </c>
      <c r="H34" s="19">
        <v>10000</v>
      </c>
      <c r="I34" s="19">
        <v>575370</v>
      </c>
      <c r="J34" s="19">
        <v>1321100</v>
      </c>
      <c r="K34" s="19">
        <v>519020</v>
      </c>
      <c r="L34" s="19">
        <v>252410</v>
      </c>
      <c r="M34" s="19">
        <v>358740</v>
      </c>
      <c r="N34" s="23">
        <f t="shared" si="2"/>
        <v>7.2416317741356622</v>
      </c>
      <c r="O34" s="23">
        <f t="shared" si="3"/>
        <v>5.157944940694259E-2</v>
      </c>
    </row>
    <row r="35" spans="1:15" x14ac:dyDescent="0.25">
      <c r="A35" s="19" t="s">
        <v>1824</v>
      </c>
      <c r="B35" s="19" t="s">
        <v>1825</v>
      </c>
      <c r="C35" s="19"/>
      <c r="D35" s="19">
        <v>11.391</v>
      </c>
      <c r="E35" s="19">
        <v>10000</v>
      </c>
      <c r="F35" s="19">
        <v>1358600</v>
      </c>
      <c r="G35" s="19">
        <v>10000</v>
      </c>
      <c r="H35" s="19">
        <v>10000</v>
      </c>
      <c r="I35" s="19">
        <v>10000</v>
      </c>
      <c r="J35" s="19">
        <v>10000</v>
      </c>
      <c r="K35" s="19">
        <v>10000</v>
      </c>
      <c r="L35" s="19">
        <v>11584000</v>
      </c>
      <c r="M35" s="19">
        <v>655030</v>
      </c>
      <c r="N35" s="23">
        <f t="shared" si="2"/>
        <v>7.0684315137548612</v>
      </c>
      <c r="O35" s="23">
        <f t="shared" si="3"/>
        <v>0.44595204195633775</v>
      </c>
    </row>
    <row r="36" spans="1:15" x14ac:dyDescent="0.25">
      <c r="A36" s="19" t="s">
        <v>853</v>
      </c>
      <c r="B36" s="19" t="s">
        <v>376</v>
      </c>
      <c r="C36" s="19" t="s">
        <v>377</v>
      </c>
      <c r="D36" s="19">
        <v>53.6</v>
      </c>
      <c r="E36" s="19">
        <v>499340</v>
      </c>
      <c r="F36" s="19">
        <v>13254000</v>
      </c>
      <c r="G36" s="19">
        <v>205250</v>
      </c>
      <c r="H36" s="19">
        <v>814150</v>
      </c>
      <c r="I36" s="19">
        <v>52790000</v>
      </c>
      <c r="J36" s="19">
        <v>19463000</v>
      </c>
      <c r="K36" s="19">
        <v>27231000</v>
      </c>
      <c r="L36" s="19">
        <v>7940300</v>
      </c>
      <c r="M36" s="19">
        <v>9422700</v>
      </c>
      <c r="N36" s="23">
        <f t="shared" si="2"/>
        <v>6.3277090099737761</v>
      </c>
      <c r="O36" s="23">
        <f t="shared" si="3"/>
        <v>8.0985148356623501E-2</v>
      </c>
    </row>
    <row r="37" spans="1:15" x14ac:dyDescent="0.25">
      <c r="A37" s="19" t="s">
        <v>952</v>
      </c>
      <c r="B37" s="19" t="s">
        <v>14</v>
      </c>
      <c r="C37" s="19" t="s">
        <v>15</v>
      </c>
      <c r="D37" s="19">
        <v>42.597999999999999</v>
      </c>
      <c r="E37" s="19">
        <v>10000</v>
      </c>
      <c r="F37" s="19">
        <v>144540</v>
      </c>
      <c r="G37" s="19">
        <v>10000</v>
      </c>
      <c r="H37" s="19">
        <v>119700</v>
      </c>
      <c r="I37" s="19">
        <v>822610</v>
      </c>
      <c r="J37" s="19">
        <v>10000</v>
      </c>
      <c r="K37" s="19">
        <v>213200</v>
      </c>
      <c r="L37" s="19">
        <v>1173800</v>
      </c>
      <c r="M37" s="19">
        <v>10000</v>
      </c>
      <c r="N37" s="23">
        <f t="shared" si="2"/>
        <v>6.2752884886011824</v>
      </c>
      <c r="O37" s="23">
        <f t="shared" si="3"/>
        <v>0.20529924907109875</v>
      </c>
    </row>
    <row r="38" spans="1:15" x14ac:dyDescent="0.25">
      <c r="A38" s="19" t="s">
        <v>1698</v>
      </c>
      <c r="B38" s="19" t="s">
        <v>1699</v>
      </c>
      <c r="C38" s="19" t="s">
        <v>1700</v>
      </c>
      <c r="D38" s="19">
        <v>65.739999999999995</v>
      </c>
      <c r="E38" s="19">
        <v>10000</v>
      </c>
      <c r="F38" s="19">
        <v>418900</v>
      </c>
      <c r="G38" s="19">
        <v>10000</v>
      </c>
      <c r="H38" s="19">
        <v>10000</v>
      </c>
      <c r="I38" s="19">
        <v>659490</v>
      </c>
      <c r="J38" s="19">
        <v>747670</v>
      </c>
      <c r="K38" s="19">
        <v>1929200</v>
      </c>
      <c r="L38" s="19">
        <v>10000</v>
      </c>
      <c r="M38" s="19">
        <v>10000</v>
      </c>
      <c r="N38" s="23">
        <f t="shared" si="2"/>
        <v>5.9814836266429046</v>
      </c>
      <c r="O38" s="23">
        <f t="shared" si="3"/>
        <v>0.21285720508070319</v>
      </c>
    </row>
    <row r="39" spans="1:15" x14ac:dyDescent="0.25">
      <c r="A39" s="19" t="s">
        <v>1701</v>
      </c>
      <c r="B39" s="19" t="s">
        <v>83</v>
      </c>
      <c r="C39" s="19" t="s">
        <v>84</v>
      </c>
      <c r="D39" s="19">
        <v>21.065999999999999</v>
      </c>
      <c r="E39" s="19">
        <v>1879300</v>
      </c>
      <c r="F39" s="19">
        <v>2224000</v>
      </c>
      <c r="G39" s="19">
        <v>1613700</v>
      </c>
      <c r="H39" s="19">
        <v>546620</v>
      </c>
      <c r="I39" s="19">
        <v>7178300</v>
      </c>
      <c r="J39" s="19">
        <v>3295000</v>
      </c>
      <c r="K39" s="19">
        <v>24573000</v>
      </c>
      <c r="L39" s="19">
        <v>5069000</v>
      </c>
      <c r="M39" s="19">
        <v>440210</v>
      </c>
      <c r="N39" s="23">
        <f t="shared" si="2"/>
        <v>5.1798174218742519</v>
      </c>
      <c r="O39" s="23">
        <f t="shared" si="3"/>
        <v>0.21851907820461369</v>
      </c>
    </row>
    <row r="40" spans="1:15" x14ac:dyDescent="0.25">
      <c r="A40" s="19" t="s">
        <v>981</v>
      </c>
      <c r="B40" s="19" t="s">
        <v>265</v>
      </c>
      <c r="C40" s="19" t="s">
        <v>266</v>
      </c>
      <c r="D40" s="19">
        <v>16.187999999999999</v>
      </c>
      <c r="E40" s="19">
        <v>374330</v>
      </c>
      <c r="F40" s="19">
        <v>284680</v>
      </c>
      <c r="G40" s="19">
        <v>110770</v>
      </c>
      <c r="H40" s="19">
        <v>182480</v>
      </c>
      <c r="I40" s="19">
        <v>1810400</v>
      </c>
      <c r="J40" s="19">
        <v>869880</v>
      </c>
      <c r="K40" s="19">
        <v>2393100</v>
      </c>
      <c r="L40" s="19">
        <v>524110</v>
      </c>
      <c r="M40" s="19">
        <v>561190</v>
      </c>
      <c r="N40" s="23">
        <f t="shared" si="2"/>
        <v>5.1739482914330122</v>
      </c>
      <c r="O40" s="23">
        <f t="shared" si="3"/>
        <v>5.1842405339639012E-2</v>
      </c>
    </row>
    <row r="41" spans="1:15" x14ac:dyDescent="0.25">
      <c r="A41" s="19" t="s">
        <v>1845</v>
      </c>
      <c r="B41" s="19" t="s">
        <v>1846</v>
      </c>
      <c r="C41" s="19" t="s">
        <v>1847</v>
      </c>
      <c r="D41" s="19">
        <v>35.774000000000001</v>
      </c>
      <c r="E41" s="19">
        <v>10000</v>
      </c>
      <c r="F41" s="19">
        <v>115260</v>
      </c>
      <c r="G41" s="19">
        <v>10000</v>
      </c>
      <c r="H41" s="19">
        <v>10000</v>
      </c>
      <c r="I41" s="19">
        <v>10000</v>
      </c>
      <c r="J41" s="19">
        <v>10000</v>
      </c>
      <c r="K41" s="19">
        <v>10000</v>
      </c>
      <c r="L41" s="19">
        <v>846730</v>
      </c>
      <c r="M41" s="19">
        <v>10000</v>
      </c>
      <c r="N41" s="23">
        <f t="shared" si="2"/>
        <v>4.8835467437697924</v>
      </c>
      <c r="O41" s="23">
        <f t="shared" si="3"/>
        <v>0.48463817733666259</v>
      </c>
    </row>
    <row r="42" spans="1:15" x14ac:dyDescent="0.25">
      <c r="A42" s="19" t="s">
        <v>1785</v>
      </c>
      <c r="B42" s="19" t="s">
        <v>1786</v>
      </c>
      <c r="C42" s="19" t="s">
        <v>1787</v>
      </c>
      <c r="D42" s="19">
        <v>13.996</v>
      </c>
      <c r="E42" s="19">
        <v>10000</v>
      </c>
      <c r="F42" s="19">
        <v>379620</v>
      </c>
      <c r="G42" s="19">
        <v>10000</v>
      </c>
      <c r="H42" s="19">
        <v>148810</v>
      </c>
      <c r="I42" s="19">
        <v>344760</v>
      </c>
      <c r="J42" s="19">
        <v>10000</v>
      </c>
      <c r="K42" s="19">
        <v>461250</v>
      </c>
      <c r="L42" s="19">
        <v>2302700</v>
      </c>
      <c r="M42" s="19">
        <v>10000</v>
      </c>
      <c r="N42" s="23">
        <f t="shared" si="2"/>
        <v>4.5638787083128198</v>
      </c>
      <c r="O42" s="23">
        <f t="shared" si="3"/>
        <v>0.35385215923295005</v>
      </c>
    </row>
    <row r="43" spans="1:15" x14ac:dyDescent="0.25">
      <c r="A43" s="19" t="s">
        <v>895</v>
      </c>
      <c r="B43" s="19" t="s">
        <v>113</v>
      </c>
      <c r="C43" s="19" t="s">
        <v>114</v>
      </c>
      <c r="D43" s="19">
        <v>54.847999999999999</v>
      </c>
      <c r="E43" s="19">
        <v>10000</v>
      </c>
      <c r="F43" s="19">
        <v>695710</v>
      </c>
      <c r="G43" s="19">
        <v>91351</v>
      </c>
      <c r="H43" s="19">
        <v>10000</v>
      </c>
      <c r="I43" s="19">
        <v>1721300</v>
      </c>
      <c r="J43" s="19">
        <v>668430</v>
      </c>
      <c r="K43" s="19">
        <v>1379700</v>
      </c>
      <c r="L43" s="19">
        <v>353210</v>
      </c>
      <c r="M43" s="19">
        <v>458880</v>
      </c>
      <c r="N43" s="23">
        <f t="shared" si="2"/>
        <v>4.5414361491882271</v>
      </c>
      <c r="O43" s="23">
        <f t="shared" si="3"/>
        <v>7.2554595550338552E-2</v>
      </c>
    </row>
    <row r="44" spans="1:15" x14ac:dyDescent="0.25">
      <c r="A44" s="19" t="s">
        <v>901</v>
      </c>
      <c r="B44" s="19" t="s">
        <v>400</v>
      </c>
      <c r="C44" s="19" t="s">
        <v>401</v>
      </c>
      <c r="D44" s="19">
        <v>52.206000000000003</v>
      </c>
      <c r="E44" s="19">
        <v>133160</v>
      </c>
      <c r="F44" s="19">
        <v>10000</v>
      </c>
      <c r="G44" s="19">
        <v>100460</v>
      </c>
      <c r="H44" s="19">
        <v>92492</v>
      </c>
      <c r="I44" s="19">
        <v>1161700</v>
      </c>
      <c r="J44" s="19">
        <v>10000</v>
      </c>
      <c r="K44" s="19">
        <v>161400</v>
      </c>
      <c r="L44" s="19">
        <v>560190</v>
      </c>
      <c r="M44" s="19">
        <v>10000</v>
      </c>
      <c r="N44" s="23">
        <f t="shared" si="2"/>
        <v>4.5301328128718996</v>
      </c>
      <c r="O44" s="23">
        <f t="shared" si="3"/>
        <v>0.27437381089324975</v>
      </c>
    </row>
    <row r="45" spans="1:15" x14ac:dyDescent="0.25">
      <c r="A45" s="19" t="s">
        <v>1773</v>
      </c>
      <c r="B45" s="19" t="s">
        <v>888</v>
      </c>
      <c r="C45" s="19" t="s">
        <v>889</v>
      </c>
      <c r="D45" s="19">
        <v>38.752000000000002</v>
      </c>
      <c r="E45" s="19">
        <v>316500</v>
      </c>
      <c r="F45" s="19">
        <v>10000</v>
      </c>
      <c r="G45" s="19">
        <v>4082500</v>
      </c>
      <c r="H45" s="19">
        <v>637230</v>
      </c>
      <c r="I45" s="19">
        <v>3924000</v>
      </c>
      <c r="J45" s="19">
        <v>2335000</v>
      </c>
      <c r="K45" s="19">
        <v>19906000</v>
      </c>
      <c r="L45" s="19">
        <v>848080</v>
      </c>
      <c r="M45" s="19">
        <v>1127000</v>
      </c>
      <c r="N45" s="23">
        <f t="shared" si="2"/>
        <v>4.4611648696155344</v>
      </c>
      <c r="O45" s="23">
        <f t="shared" si="3"/>
        <v>0.33070610742834389</v>
      </c>
    </row>
    <row r="46" spans="1:15" x14ac:dyDescent="0.25">
      <c r="A46" s="19" t="s">
        <v>967</v>
      </c>
      <c r="B46" s="19" t="s">
        <v>357</v>
      </c>
      <c r="C46" s="19" t="s">
        <v>358</v>
      </c>
      <c r="D46" s="19">
        <v>36.023000000000003</v>
      </c>
      <c r="E46" s="19">
        <v>463100</v>
      </c>
      <c r="F46" s="19">
        <v>5400400</v>
      </c>
      <c r="G46" s="19">
        <v>1319600</v>
      </c>
      <c r="H46" s="19">
        <v>1657800</v>
      </c>
      <c r="I46" s="19">
        <v>10772000</v>
      </c>
      <c r="J46" s="19">
        <v>10069000</v>
      </c>
      <c r="K46" s="19">
        <v>19222000</v>
      </c>
      <c r="L46" s="19">
        <v>5309600</v>
      </c>
      <c r="M46" s="19">
        <v>2424700</v>
      </c>
      <c r="N46" s="23">
        <f t="shared" si="2"/>
        <v>4.3251071723467067</v>
      </c>
      <c r="O46" s="23">
        <f t="shared" si="3"/>
        <v>6.6596656163703166E-2</v>
      </c>
    </row>
    <row r="47" spans="1:15" x14ac:dyDescent="0.25">
      <c r="A47" s="19" t="s">
        <v>813</v>
      </c>
      <c r="B47" s="19" t="s">
        <v>1638</v>
      </c>
      <c r="C47" s="19" t="s">
        <v>192</v>
      </c>
      <c r="D47" s="19">
        <v>85.941000000000003</v>
      </c>
      <c r="E47" s="19">
        <v>10000</v>
      </c>
      <c r="F47" s="19">
        <v>5347600</v>
      </c>
      <c r="G47" s="19">
        <v>10000</v>
      </c>
      <c r="H47" s="19">
        <v>160100</v>
      </c>
      <c r="I47" s="19">
        <v>13901000</v>
      </c>
      <c r="J47" s="19">
        <v>4313900</v>
      </c>
      <c r="K47" s="19">
        <v>6148700</v>
      </c>
      <c r="L47" s="19">
        <v>1034300</v>
      </c>
      <c r="M47" s="19">
        <v>3026200</v>
      </c>
      <c r="N47" s="23">
        <f t="shared" si="2"/>
        <v>4.1136964741212436</v>
      </c>
      <c r="O47" s="23">
        <f t="shared" si="3"/>
        <v>0.16415726993217505</v>
      </c>
    </row>
    <row r="48" spans="1:15" x14ac:dyDescent="0.25">
      <c r="A48" s="19" t="s">
        <v>1708</v>
      </c>
      <c r="B48" s="19" t="s">
        <v>1709</v>
      </c>
      <c r="C48" s="19" t="s">
        <v>1710</v>
      </c>
      <c r="D48" s="19">
        <v>70.268000000000001</v>
      </c>
      <c r="E48" s="19">
        <v>10000</v>
      </c>
      <c r="F48" s="19">
        <v>523010</v>
      </c>
      <c r="G48" s="19">
        <v>10000</v>
      </c>
      <c r="H48" s="19">
        <v>10000</v>
      </c>
      <c r="I48" s="19">
        <v>1518900</v>
      </c>
      <c r="J48" s="19">
        <v>462730</v>
      </c>
      <c r="K48" s="19">
        <v>10000</v>
      </c>
      <c r="L48" s="19">
        <v>368660</v>
      </c>
      <c r="M48" s="19">
        <v>345290</v>
      </c>
      <c r="N48" s="23">
        <f t="shared" si="2"/>
        <v>3.9139690059854253</v>
      </c>
      <c r="O48" s="23">
        <f t="shared" si="3"/>
        <v>0.2370002294943068</v>
      </c>
    </row>
    <row r="49" spans="1:15" x14ac:dyDescent="0.25">
      <c r="A49" s="19" t="s">
        <v>1828</v>
      </c>
      <c r="B49" s="19" t="s">
        <v>1829</v>
      </c>
      <c r="C49" s="19" t="s">
        <v>1830</v>
      </c>
      <c r="D49" s="19">
        <v>45.029000000000003</v>
      </c>
      <c r="E49" s="19">
        <v>275870</v>
      </c>
      <c r="F49" s="19">
        <v>10000</v>
      </c>
      <c r="G49" s="19">
        <v>10000</v>
      </c>
      <c r="H49" s="19">
        <v>10000</v>
      </c>
      <c r="I49" s="19">
        <v>1238800</v>
      </c>
      <c r="J49" s="19">
        <v>10000</v>
      </c>
      <c r="K49" s="19">
        <v>221960</v>
      </c>
      <c r="L49" s="19">
        <v>10000</v>
      </c>
      <c r="M49" s="19">
        <v>10000</v>
      </c>
      <c r="N49" s="23">
        <f t="shared" si="2"/>
        <v>3.8990682316016607</v>
      </c>
      <c r="O49" s="23">
        <f t="shared" si="3"/>
        <v>0.44968645234642912</v>
      </c>
    </row>
    <row r="50" spans="1:15" x14ac:dyDescent="0.25">
      <c r="A50" s="19" t="s">
        <v>882</v>
      </c>
      <c r="B50" s="19" t="s">
        <v>159</v>
      </c>
      <c r="C50" s="19" t="s">
        <v>160</v>
      </c>
      <c r="D50" s="19">
        <v>53.686999999999998</v>
      </c>
      <c r="E50" s="19">
        <v>977270</v>
      </c>
      <c r="F50" s="19">
        <v>16730000</v>
      </c>
      <c r="G50" s="19">
        <v>148120</v>
      </c>
      <c r="H50" s="19">
        <v>1004900</v>
      </c>
      <c r="I50" s="19">
        <v>22893000</v>
      </c>
      <c r="J50" s="19">
        <v>10000</v>
      </c>
      <c r="K50" s="19">
        <v>46313000</v>
      </c>
      <c r="L50" s="19">
        <v>11081000</v>
      </c>
      <c r="M50" s="19">
        <v>2994500</v>
      </c>
      <c r="N50" s="23">
        <f t="shared" si="2"/>
        <v>3.5329891534011408</v>
      </c>
      <c r="O50" s="23">
        <f t="shared" si="3"/>
        <v>0.27828144829224688</v>
      </c>
    </row>
    <row r="51" spans="1:15" x14ac:dyDescent="0.25">
      <c r="A51" s="19" t="s">
        <v>1633</v>
      </c>
      <c r="B51" s="19" t="s">
        <v>1634</v>
      </c>
      <c r="C51" s="19"/>
      <c r="D51" s="19">
        <v>12.222</v>
      </c>
      <c r="E51" s="19">
        <v>10000</v>
      </c>
      <c r="F51" s="19">
        <v>5869400</v>
      </c>
      <c r="G51" s="19">
        <v>10000</v>
      </c>
      <c r="H51" s="19">
        <v>10000</v>
      </c>
      <c r="I51" s="19">
        <v>10035000</v>
      </c>
      <c r="J51" s="19">
        <v>3966000</v>
      </c>
      <c r="K51" s="19">
        <v>4744800</v>
      </c>
      <c r="L51" s="19">
        <v>6670800</v>
      </c>
      <c r="M51" s="19">
        <v>10000</v>
      </c>
      <c r="N51" s="23">
        <f t="shared" si="2"/>
        <v>3.448025222904024</v>
      </c>
      <c r="O51" s="23">
        <f t="shared" si="3"/>
        <v>0.15515228831750708</v>
      </c>
    </row>
    <row r="52" spans="1:15" x14ac:dyDescent="0.25">
      <c r="A52" s="19" t="s">
        <v>897</v>
      </c>
      <c r="B52" s="19" t="s">
        <v>105</v>
      </c>
      <c r="C52" s="19" t="s">
        <v>106</v>
      </c>
      <c r="D52" s="19">
        <v>37.325000000000003</v>
      </c>
      <c r="E52" s="19">
        <v>1667200</v>
      </c>
      <c r="F52" s="19">
        <v>4402800</v>
      </c>
      <c r="G52" s="19">
        <v>283660</v>
      </c>
      <c r="H52" s="19">
        <v>303750</v>
      </c>
      <c r="I52" s="19">
        <v>13705000</v>
      </c>
      <c r="J52" s="19">
        <v>2666400</v>
      </c>
      <c r="K52" s="19">
        <v>8297500</v>
      </c>
      <c r="L52" s="19">
        <v>1742000</v>
      </c>
      <c r="M52" s="19">
        <v>2087500</v>
      </c>
      <c r="N52" s="23">
        <f t="shared" si="2"/>
        <v>3.4245630057334608</v>
      </c>
      <c r="O52" s="23">
        <f t="shared" si="3"/>
        <v>0.1895693804630271</v>
      </c>
    </row>
    <row r="53" spans="1:15" x14ac:dyDescent="0.25">
      <c r="A53" s="19" t="s">
        <v>933</v>
      </c>
      <c r="B53" s="19" t="s">
        <v>680</v>
      </c>
      <c r="C53" s="19" t="s">
        <v>681</v>
      </c>
      <c r="D53" s="19">
        <v>59.795000000000002</v>
      </c>
      <c r="E53" s="19">
        <v>953590</v>
      </c>
      <c r="F53" s="19">
        <v>4519900</v>
      </c>
      <c r="G53" s="19">
        <v>597010</v>
      </c>
      <c r="H53" s="19">
        <v>6894300</v>
      </c>
      <c r="I53" s="19">
        <v>9582000</v>
      </c>
      <c r="J53" s="19">
        <v>6362200</v>
      </c>
      <c r="K53" s="19">
        <v>26742000</v>
      </c>
      <c r="L53" s="19">
        <v>11752000</v>
      </c>
      <c r="M53" s="19">
        <v>234250</v>
      </c>
      <c r="N53" s="23">
        <f t="shared" si="2"/>
        <v>3.3735931136616069</v>
      </c>
      <c r="O53" s="23">
        <f t="shared" si="3"/>
        <v>0.1799679132555502</v>
      </c>
    </row>
    <row r="54" spans="1:15" x14ac:dyDescent="0.25">
      <c r="A54" s="19" t="s">
        <v>909</v>
      </c>
      <c r="B54" s="19" t="s">
        <v>1720</v>
      </c>
      <c r="C54" s="19" t="s">
        <v>911</v>
      </c>
      <c r="D54" s="19">
        <v>82.784000000000006</v>
      </c>
      <c r="E54" s="19">
        <v>10000</v>
      </c>
      <c r="F54" s="19">
        <v>173100</v>
      </c>
      <c r="G54" s="19">
        <v>10000</v>
      </c>
      <c r="H54" s="19">
        <v>10000</v>
      </c>
      <c r="I54" s="19">
        <v>412370</v>
      </c>
      <c r="J54" s="19">
        <v>90366</v>
      </c>
      <c r="K54" s="19">
        <v>265470</v>
      </c>
      <c r="L54" s="19">
        <v>10000</v>
      </c>
      <c r="M54" s="19">
        <v>60463</v>
      </c>
      <c r="N54" s="23">
        <f t="shared" si="2"/>
        <v>3.3034721811915309</v>
      </c>
      <c r="O54" s="23">
        <f t="shared" si="3"/>
        <v>0.24433450291456196</v>
      </c>
    </row>
    <row r="55" spans="1:15" x14ac:dyDescent="0.25">
      <c r="A55" s="19" t="s">
        <v>1759</v>
      </c>
      <c r="B55" s="19" t="s">
        <v>1760</v>
      </c>
      <c r="C55" s="19" t="s">
        <v>1761</v>
      </c>
      <c r="D55" s="19">
        <v>24.192</v>
      </c>
      <c r="E55" s="19">
        <v>10000</v>
      </c>
      <c r="F55" s="19">
        <v>269760</v>
      </c>
      <c r="G55" s="19">
        <v>10000</v>
      </c>
      <c r="H55" s="19">
        <v>99826</v>
      </c>
      <c r="I55" s="19">
        <v>984340</v>
      </c>
      <c r="J55" s="19">
        <v>10000</v>
      </c>
      <c r="K55" s="19">
        <v>321750</v>
      </c>
      <c r="L55" s="19">
        <v>202840</v>
      </c>
      <c r="M55" s="19">
        <v>87767</v>
      </c>
      <c r="N55" s="23">
        <f t="shared" si="2"/>
        <v>3.2992910422859141</v>
      </c>
      <c r="O55" s="23">
        <f t="shared" si="3"/>
        <v>0.3095720382531898</v>
      </c>
    </row>
    <row r="56" spans="1:15" x14ac:dyDescent="0.25">
      <c r="A56" s="19" t="s">
        <v>842</v>
      </c>
      <c r="B56" s="19" t="s">
        <v>503</v>
      </c>
      <c r="C56" s="19" t="s">
        <v>504</v>
      </c>
      <c r="D56" s="19">
        <v>52.003</v>
      </c>
      <c r="E56" s="19">
        <v>10000</v>
      </c>
      <c r="F56" s="19">
        <v>3085000</v>
      </c>
      <c r="G56" s="19">
        <v>10000</v>
      </c>
      <c r="H56" s="19">
        <v>10000</v>
      </c>
      <c r="I56" s="19">
        <v>6050600</v>
      </c>
      <c r="J56" s="19">
        <v>2176100</v>
      </c>
      <c r="K56" s="19">
        <v>2009900</v>
      </c>
      <c r="L56" s="19">
        <v>542730</v>
      </c>
      <c r="M56" s="19">
        <v>892820</v>
      </c>
      <c r="N56" s="23">
        <f t="shared" si="2"/>
        <v>2.9976629213483146</v>
      </c>
      <c r="O56" s="23">
        <f t="shared" si="3"/>
        <v>0.27064756210606522</v>
      </c>
    </row>
    <row r="57" spans="1:15" x14ac:dyDescent="0.25">
      <c r="A57" s="19" t="s">
        <v>1744</v>
      </c>
      <c r="B57" s="19" t="s">
        <v>1745</v>
      </c>
      <c r="C57" s="19"/>
      <c r="D57" s="19">
        <v>12.099</v>
      </c>
      <c r="E57" s="19">
        <v>10000</v>
      </c>
      <c r="F57" s="19">
        <v>2877100</v>
      </c>
      <c r="G57" s="19">
        <v>366540</v>
      </c>
      <c r="H57" s="19">
        <v>1077500</v>
      </c>
      <c r="I57" s="19">
        <v>4183600</v>
      </c>
      <c r="J57" s="19">
        <v>926260</v>
      </c>
      <c r="K57" s="19">
        <v>10000</v>
      </c>
      <c r="L57" s="19">
        <v>8405600</v>
      </c>
      <c r="M57" s="19">
        <v>2563800</v>
      </c>
      <c r="N57" s="23">
        <f t="shared" si="2"/>
        <v>2.9718291258190686</v>
      </c>
      <c r="O57" s="23">
        <f t="shared" si="3"/>
        <v>0.26674238542850714</v>
      </c>
    </row>
    <row r="58" spans="1:15" x14ac:dyDescent="0.25">
      <c r="A58" s="19" t="s">
        <v>1624</v>
      </c>
      <c r="B58" s="19" t="s">
        <v>332</v>
      </c>
      <c r="C58" s="19" t="s">
        <v>333</v>
      </c>
      <c r="D58" s="19">
        <v>186.48</v>
      </c>
      <c r="E58" s="19">
        <v>3278900</v>
      </c>
      <c r="F58" s="19">
        <v>35509000</v>
      </c>
      <c r="G58" s="19">
        <v>1277300</v>
      </c>
      <c r="H58" s="19">
        <v>2327500</v>
      </c>
      <c r="I58" s="19">
        <v>44809000</v>
      </c>
      <c r="J58" s="19">
        <v>19998000</v>
      </c>
      <c r="K58" s="19">
        <v>59997000</v>
      </c>
      <c r="L58" s="19">
        <v>12119000</v>
      </c>
      <c r="M58" s="19">
        <v>19710000</v>
      </c>
      <c r="N58" s="23">
        <f t="shared" si="2"/>
        <v>2.9558485305253028</v>
      </c>
      <c r="O58" s="23">
        <f t="shared" si="3"/>
        <v>0.14365112509978561</v>
      </c>
    </row>
    <row r="59" spans="1:15" x14ac:dyDescent="0.25">
      <c r="A59" s="19" t="s">
        <v>934</v>
      </c>
      <c r="B59" s="19" t="s">
        <v>363</v>
      </c>
      <c r="C59" s="19"/>
      <c r="D59" s="19">
        <v>12.496</v>
      </c>
      <c r="E59" s="19">
        <v>250320</v>
      </c>
      <c r="F59" s="19">
        <v>2031500</v>
      </c>
      <c r="G59" s="19">
        <v>333180</v>
      </c>
      <c r="H59" s="19">
        <v>10000</v>
      </c>
      <c r="I59" s="19">
        <v>1060200</v>
      </c>
      <c r="J59" s="19">
        <v>3674800</v>
      </c>
      <c r="K59" s="19">
        <v>3353000</v>
      </c>
      <c r="L59" s="19">
        <v>902750</v>
      </c>
      <c r="M59" s="19">
        <v>643790</v>
      </c>
      <c r="N59" s="23">
        <f t="shared" si="2"/>
        <v>2.9362407619047617</v>
      </c>
      <c r="O59" s="23">
        <f t="shared" si="3"/>
        <v>0.17646567269615357</v>
      </c>
    </row>
    <row r="60" spans="1:15" x14ac:dyDescent="0.25">
      <c r="A60" s="19" t="s">
        <v>959</v>
      </c>
      <c r="B60" s="19" t="s">
        <v>960</v>
      </c>
      <c r="C60" s="19" t="s">
        <v>961</v>
      </c>
      <c r="D60" s="19">
        <v>22.420999999999999</v>
      </c>
      <c r="E60" s="19">
        <v>24401000</v>
      </c>
      <c r="F60" s="19">
        <v>33613000</v>
      </c>
      <c r="G60" s="19">
        <v>34234000</v>
      </c>
      <c r="H60" s="19">
        <v>7287400</v>
      </c>
      <c r="I60" s="19">
        <v>115350000</v>
      </c>
      <c r="J60" s="19">
        <v>65313000</v>
      </c>
      <c r="K60" s="19">
        <v>59636000</v>
      </c>
      <c r="L60" s="19">
        <v>115130000</v>
      </c>
      <c r="M60" s="19">
        <v>8517600</v>
      </c>
      <c r="N60" s="23">
        <f t="shared" si="2"/>
        <v>2.9251631077988334</v>
      </c>
      <c r="O60" s="23">
        <f t="shared" si="3"/>
        <v>7.8718740848304547E-2</v>
      </c>
    </row>
    <row r="61" spans="1:15" x14ac:dyDescent="0.25">
      <c r="A61" s="19" t="s">
        <v>1615</v>
      </c>
      <c r="B61" s="19" t="s">
        <v>870</v>
      </c>
      <c r="C61" s="19" t="s">
        <v>871</v>
      </c>
      <c r="D61" s="19">
        <v>44.308999999999997</v>
      </c>
      <c r="E61" s="19">
        <v>10000</v>
      </c>
      <c r="F61" s="19">
        <v>1862600</v>
      </c>
      <c r="G61" s="19">
        <v>10000</v>
      </c>
      <c r="H61" s="19">
        <v>10000</v>
      </c>
      <c r="I61" s="19">
        <v>1646200</v>
      </c>
      <c r="J61" s="19">
        <v>637100</v>
      </c>
      <c r="K61" s="19">
        <v>1874000</v>
      </c>
      <c r="L61" s="19">
        <v>1884600</v>
      </c>
      <c r="M61" s="19">
        <v>759830</v>
      </c>
      <c r="N61" s="23">
        <f t="shared" si="2"/>
        <v>2.8750840114128713</v>
      </c>
      <c r="O61" s="23">
        <f t="shared" si="3"/>
        <v>0.12674672193637454</v>
      </c>
    </row>
    <row r="62" spans="1:15" x14ac:dyDescent="0.25">
      <c r="A62" s="19" t="s">
        <v>1901</v>
      </c>
      <c r="B62" s="19" t="s">
        <v>1902</v>
      </c>
      <c r="C62" s="19" t="s">
        <v>1903</v>
      </c>
      <c r="D62" s="19">
        <v>13.048999999999999</v>
      </c>
      <c r="E62" s="19">
        <v>10000</v>
      </c>
      <c r="F62" s="19">
        <v>1605100</v>
      </c>
      <c r="G62" s="19">
        <v>10000</v>
      </c>
      <c r="H62" s="19">
        <v>359560</v>
      </c>
      <c r="I62" s="19">
        <v>10000</v>
      </c>
      <c r="J62" s="19">
        <v>10000</v>
      </c>
      <c r="K62" s="19">
        <v>10000</v>
      </c>
      <c r="L62" s="19">
        <v>6969800</v>
      </c>
      <c r="M62" s="19">
        <v>10000</v>
      </c>
      <c r="N62" s="23">
        <f t="shared" si="2"/>
        <v>2.825592292886439</v>
      </c>
      <c r="O62" s="23">
        <f t="shared" si="3"/>
        <v>0.59193344318743923</v>
      </c>
    </row>
    <row r="63" spans="1:15" x14ac:dyDescent="0.25">
      <c r="A63" s="19" t="s">
        <v>1818</v>
      </c>
      <c r="B63" s="19" t="s">
        <v>1819</v>
      </c>
      <c r="C63" s="19" t="s">
        <v>1820</v>
      </c>
      <c r="D63" s="19">
        <v>28.463000000000001</v>
      </c>
      <c r="E63" s="19">
        <v>10000</v>
      </c>
      <c r="F63" s="19">
        <v>101590</v>
      </c>
      <c r="G63" s="19">
        <v>10000</v>
      </c>
      <c r="H63" s="19">
        <v>10000</v>
      </c>
      <c r="I63" s="19">
        <v>102740</v>
      </c>
      <c r="J63" s="19">
        <v>10000</v>
      </c>
      <c r="K63" s="19">
        <v>322740</v>
      </c>
      <c r="L63" s="19">
        <v>10000</v>
      </c>
      <c r="M63" s="19">
        <v>10000</v>
      </c>
      <c r="N63" s="23">
        <f t="shared" si="2"/>
        <v>2.7690857967930693</v>
      </c>
      <c r="O63" s="23">
        <f t="shared" si="3"/>
        <v>0.44326861591361488</v>
      </c>
    </row>
    <row r="64" spans="1:15" x14ac:dyDescent="0.25">
      <c r="A64" s="19" t="s">
        <v>1010</v>
      </c>
      <c r="B64" s="19" t="s">
        <v>174</v>
      </c>
      <c r="C64" s="19"/>
      <c r="D64" s="19">
        <v>12.273</v>
      </c>
      <c r="E64" s="19">
        <v>7123700</v>
      </c>
      <c r="F64" s="19">
        <v>25479000</v>
      </c>
      <c r="G64" s="19">
        <v>7590200</v>
      </c>
      <c r="H64" s="19">
        <v>8990400</v>
      </c>
      <c r="I64" s="19">
        <v>56154000</v>
      </c>
      <c r="J64" s="19">
        <v>19612000</v>
      </c>
      <c r="K64" s="19">
        <v>18835000</v>
      </c>
      <c r="L64" s="19">
        <v>10788000</v>
      </c>
      <c r="M64" s="19">
        <v>51379000</v>
      </c>
      <c r="N64" s="23">
        <f t="shared" si="2"/>
        <v>2.5499386987046417</v>
      </c>
      <c r="O64" s="23">
        <f t="shared" si="3"/>
        <v>0.13395979827331184</v>
      </c>
    </row>
    <row r="65" spans="1:15" x14ac:dyDescent="0.25">
      <c r="A65" s="19" t="s">
        <v>1280</v>
      </c>
      <c r="B65" s="19" t="s">
        <v>484</v>
      </c>
      <c r="C65" s="19" t="s">
        <v>485</v>
      </c>
      <c r="D65" s="19">
        <v>18.672000000000001</v>
      </c>
      <c r="E65" s="19">
        <v>10000</v>
      </c>
      <c r="F65" s="19">
        <v>405730</v>
      </c>
      <c r="G65" s="19">
        <v>10000</v>
      </c>
      <c r="H65" s="19">
        <v>236670</v>
      </c>
      <c r="I65" s="19">
        <v>1014200</v>
      </c>
      <c r="J65" s="19">
        <v>10000</v>
      </c>
      <c r="K65" s="19">
        <v>771050</v>
      </c>
      <c r="L65" s="19">
        <v>300890</v>
      </c>
      <c r="M65" s="19">
        <v>10000</v>
      </c>
      <c r="N65" s="23">
        <f t="shared" si="2"/>
        <v>2.5436473429951691</v>
      </c>
      <c r="O65" s="23">
        <f t="shared" si="3"/>
        <v>0.33244835257229527</v>
      </c>
    </row>
    <row r="66" spans="1:15" x14ac:dyDescent="0.25">
      <c r="A66" s="19" t="s">
        <v>1774</v>
      </c>
      <c r="B66" s="19" t="s">
        <v>1775</v>
      </c>
      <c r="C66" s="19" t="s">
        <v>1776</v>
      </c>
      <c r="D66" s="19">
        <v>35.015000000000001</v>
      </c>
      <c r="E66" s="19">
        <v>10000</v>
      </c>
      <c r="F66" s="19">
        <v>256570</v>
      </c>
      <c r="G66" s="19">
        <v>10000</v>
      </c>
      <c r="H66" s="19">
        <v>10000</v>
      </c>
      <c r="I66" s="19">
        <v>208750</v>
      </c>
      <c r="J66" s="19">
        <v>10000</v>
      </c>
      <c r="K66" s="19">
        <v>447290</v>
      </c>
      <c r="L66" s="19">
        <v>231900</v>
      </c>
      <c r="M66" s="19">
        <v>10000</v>
      </c>
      <c r="N66" s="23">
        <f t="shared" si="2"/>
        <v>2.5346407509509019</v>
      </c>
      <c r="O66" s="23">
        <f t="shared" si="3"/>
        <v>0.33868331428837556</v>
      </c>
    </row>
    <row r="67" spans="1:15" x14ac:dyDescent="0.25">
      <c r="A67" s="19" t="s">
        <v>900</v>
      </c>
      <c r="B67" s="19" t="s">
        <v>372</v>
      </c>
      <c r="C67" s="19" t="s">
        <v>373</v>
      </c>
      <c r="D67" s="19">
        <v>67.63</v>
      </c>
      <c r="E67" s="19">
        <v>10000</v>
      </c>
      <c r="F67" s="19">
        <v>2552000</v>
      </c>
      <c r="G67" s="19">
        <v>10000</v>
      </c>
      <c r="H67" s="19">
        <v>10000</v>
      </c>
      <c r="I67" s="19">
        <v>5162500</v>
      </c>
      <c r="J67" s="19">
        <v>10000</v>
      </c>
      <c r="K67" s="19">
        <v>1015700</v>
      </c>
      <c r="L67" s="19">
        <v>1509300</v>
      </c>
      <c r="M67" s="19">
        <v>356610</v>
      </c>
      <c r="N67" s="23">
        <f t="shared" si="2"/>
        <v>2.4954639814097597</v>
      </c>
      <c r="O67" s="23">
        <f t="shared" si="3"/>
        <v>0.44328900234621205</v>
      </c>
    </row>
    <row r="68" spans="1:15" x14ac:dyDescent="0.25">
      <c r="A68" s="19" t="s">
        <v>924</v>
      </c>
      <c r="B68" s="19" t="s">
        <v>298</v>
      </c>
      <c r="C68" s="19" t="s">
        <v>299</v>
      </c>
      <c r="D68" s="19">
        <v>59.161999999999999</v>
      </c>
      <c r="E68" s="19">
        <v>378030</v>
      </c>
      <c r="F68" s="19">
        <v>7104700</v>
      </c>
      <c r="G68" s="19">
        <v>422900</v>
      </c>
      <c r="H68" s="19">
        <v>410230</v>
      </c>
      <c r="I68" s="19">
        <v>8452500</v>
      </c>
      <c r="J68" s="19">
        <v>1434700</v>
      </c>
      <c r="K68" s="19">
        <v>10285000</v>
      </c>
      <c r="L68" s="19">
        <v>2320000</v>
      </c>
      <c r="M68" s="19">
        <v>2194300</v>
      </c>
      <c r="N68" s="23">
        <f t="shared" si="2"/>
        <v>2.3748836560500055</v>
      </c>
      <c r="O68" s="23">
        <f t="shared" si="3"/>
        <v>0.29957692406402586</v>
      </c>
    </row>
    <row r="69" spans="1:15" x14ac:dyDescent="0.25">
      <c r="A69" s="19" t="s">
        <v>1299</v>
      </c>
      <c r="B69" s="19" t="s">
        <v>663</v>
      </c>
      <c r="C69" s="19" t="s">
        <v>664</v>
      </c>
      <c r="D69" s="19">
        <v>28.832000000000001</v>
      </c>
      <c r="E69" s="19">
        <v>612730</v>
      </c>
      <c r="F69" s="19">
        <v>851330</v>
      </c>
      <c r="G69" s="19">
        <v>10000</v>
      </c>
      <c r="H69" s="19">
        <v>10000</v>
      </c>
      <c r="I69" s="19">
        <v>3880100</v>
      </c>
      <c r="J69" s="19">
        <v>10000</v>
      </c>
      <c r="K69" s="19">
        <v>10000</v>
      </c>
      <c r="L69" s="19">
        <v>482390</v>
      </c>
      <c r="M69" s="19">
        <v>10000</v>
      </c>
      <c r="N69" s="23">
        <f t="shared" si="2"/>
        <v>2.3678234033664407</v>
      </c>
      <c r="O69" s="23">
        <f t="shared" si="3"/>
        <v>0.58118333053156845</v>
      </c>
    </row>
    <row r="70" spans="1:15" x14ac:dyDescent="0.25">
      <c r="A70" s="19" t="s">
        <v>1619</v>
      </c>
      <c r="B70" s="19" t="s">
        <v>519</v>
      </c>
      <c r="C70" s="19" t="s">
        <v>520</v>
      </c>
      <c r="D70" s="19">
        <v>67.260000000000005</v>
      </c>
      <c r="E70" s="19">
        <v>1737900</v>
      </c>
      <c r="F70" s="19">
        <v>31295000</v>
      </c>
      <c r="G70" s="19">
        <v>3713100</v>
      </c>
      <c r="H70" s="19">
        <v>4210700</v>
      </c>
      <c r="I70" s="19">
        <v>40047000</v>
      </c>
      <c r="J70" s="19">
        <v>28464000</v>
      </c>
      <c r="K70" s="19">
        <v>22025000</v>
      </c>
      <c r="L70" s="19">
        <v>12839000</v>
      </c>
      <c r="M70" s="19">
        <v>17698000</v>
      </c>
      <c r="N70" s="23">
        <f t="shared" si="2"/>
        <v>2.364897562547764</v>
      </c>
      <c r="O70" s="23">
        <f t="shared" si="3"/>
        <v>0.13115403131343017</v>
      </c>
    </row>
    <row r="71" spans="1:15" x14ac:dyDescent="0.25">
      <c r="A71" s="19" t="s">
        <v>1821</v>
      </c>
      <c r="B71" s="19" t="s">
        <v>1822</v>
      </c>
      <c r="C71" s="19" t="s">
        <v>1823</v>
      </c>
      <c r="D71" s="19">
        <v>16.433</v>
      </c>
      <c r="E71" s="19">
        <v>542100</v>
      </c>
      <c r="F71" s="19">
        <v>8602600</v>
      </c>
      <c r="G71" s="19">
        <v>289670</v>
      </c>
      <c r="H71" s="19">
        <v>681100</v>
      </c>
      <c r="I71" s="19">
        <v>3049100</v>
      </c>
      <c r="J71" s="19">
        <v>18410000</v>
      </c>
      <c r="K71" s="19">
        <v>2190200</v>
      </c>
      <c r="L71" s="19">
        <v>4006700</v>
      </c>
      <c r="M71" s="19">
        <v>1330100</v>
      </c>
      <c r="N71" s="23">
        <f t="shared" si="2"/>
        <v>2.2924174556397281</v>
      </c>
      <c r="O71" s="23">
        <f t="shared" si="3"/>
        <v>0.44357067902871872</v>
      </c>
    </row>
    <row r="72" spans="1:15" x14ac:dyDescent="0.25">
      <c r="A72" s="19" t="s">
        <v>877</v>
      </c>
      <c r="B72" s="19" t="s">
        <v>200</v>
      </c>
      <c r="C72" s="19"/>
      <c r="D72" s="19">
        <v>11.574999999999999</v>
      </c>
      <c r="E72" s="19">
        <v>1155800</v>
      </c>
      <c r="F72" s="19">
        <v>11074000</v>
      </c>
      <c r="G72" s="19">
        <v>1248200</v>
      </c>
      <c r="H72" s="19">
        <v>2954400</v>
      </c>
      <c r="I72" s="19">
        <v>18300000</v>
      </c>
      <c r="J72" s="19">
        <v>5742400</v>
      </c>
      <c r="K72" s="19">
        <v>7520200</v>
      </c>
      <c r="L72" s="19">
        <v>12030000</v>
      </c>
      <c r="M72" s="19">
        <v>3295500</v>
      </c>
      <c r="N72" s="23">
        <f t="shared" si="2"/>
        <v>2.2827146369367832</v>
      </c>
      <c r="O72" s="23">
        <f t="shared" si="3"/>
        <v>0.19186526786982563</v>
      </c>
    </row>
    <row r="73" spans="1:15" x14ac:dyDescent="0.25">
      <c r="A73" s="19" t="s">
        <v>810</v>
      </c>
      <c r="B73" s="19" t="s">
        <v>1809</v>
      </c>
      <c r="C73" s="19" t="s">
        <v>812</v>
      </c>
      <c r="D73" s="19">
        <v>69.378</v>
      </c>
      <c r="E73" s="19">
        <v>10000</v>
      </c>
      <c r="F73" s="19">
        <v>1821900</v>
      </c>
      <c r="G73" s="19">
        <v>10000</v>
      </c>
      <c r="H73" s="19">
        <v>10000</v>
      </c>
      <c r="I73" s="19">
        <v>2165900</v>
      </c>
      <c r="J73" s="19">
        <v>10000</v>
      </c>
      <c r="K73" s="19">
        <v>2168000</v>
      </c>
      <c r="L73" s="19">
        <v>471180</v>
      </c>
      <c r="M73" s="19">
        <v>390060</v>
      </c>
      <c r="N73" s="23">
        <f t="shared" si="2"/>
        <v>2.248562017387548</v>
      </c>
      <c r="O73" s="23">
        <f t="shared" si="3"/>
        <v>0.41124858346219351</v>
      </c>
    </row>
    <row r="74" spans="1:15" x14ac:dyDescent="0.25">
      <c r="A74" s="19" t="s">
        <v>807</v>
      </c>
      <c r="B74" s="19" t="s">
        <v>808</v>
      </c>
      <c r="C74" s="19"/>
      <c r="D74" s="19">
        <v>12.866</v>
      </c>
      <c r="E74" s="19">
        <v>10000</v>
      </c>
      <c r="F74" s="19">
        <v>2495000</v>
      </c>
      <c r="G74" s="19">
        <v>10000</v>
      </c>
      <c r="H74" s="19">
        <v>120240</v>
      </c>
      <c r="I74" s="19">
        <v>2427300</v>
      </c>
      <c r="J74" s="19">
        <v>2755800</v>
      </c>
      <c r="K74" s="19">
        <v>165050</v>
      </c>
      <c r="L74" s="19">
        <v>10000</v>
      </c>
      <c r="M74" s="19">
        <v>1771900</v>
      </c>
      <c r="N74" s="23">
        <f t="shared" si="2"/>
        <v>2.1645239143303834</v>
      </c>
      <c r="O74" s="23">
        <f t="shared" si="3"/>
        <v>0.39170882726164441</v>
      </c>
    </row>
    <row r="75" spans="1:15" x14ac:dyDescent="0.25">
      <c r="A75" s="19" t="s">
        <v>1754</v>
      </c>
      <c r="B75" s="19" t="s">
        <v>1755</v>
      </c>
      <c r="C75" s="19" t="s">
        <v>1756</v>
      </c>
      <c r="D75" s="19">
        <v>18.864000000000001</v>
      </c>
      <c r="E75" s="19">
        <v>15226000</v>
      </c>
      <c r="F75" s="19">
        <v>11230000</v>
      </c>
      <c r="G75" s="19">
        <v>1803600</v>
      </c>
      <c r="H75" s="19">
        <v>1723600</v>
      </c>
      <c r="I75" s="19">
        <v>31967000</v>
      </c>
      <c r="J75" s="19">
        <v>7122100</v>
      </c>
      <c r="K75" s="19">
        <v>13176000</v>
      </c>
      <c r="L75" s="19">
        <v>28486000</v>
      </c>
      <c r="M75" s="19">
        <v>134250</v>
      </c>
      <c r="N75" s="23">
        <f t="shared" si="2"/>
        <v>2.1581512313562263</v>
      </c>
      <c r="O75" s="23">
        <f t="shared" si="3"/>
        <v>0.28845309166122052</v>
      </c>
    </row>
    <row r="76" spans="1:15" x14ac:dyDescent="0.25">
      <c r="A76" s="19" t="s">
        <v>841</v>
      </c>
      <c r="B76" s="19" t="s">
        <v>101</v>
      </c>
      <c r="C76" s="19" t="s">
        <v>102</v>
      </c>
      <c r="D76" s="19">
        <v>139.13999999999999</v>
      </c>
      <c r="E76" s="19">
        <v>10000</v>
      </c>
      <c r="F76" s="19">
        <v>3299500</v>
      </c>
      <c r="G76" s="19">
        <v>10000</v>
      </c>
      <c r="H76" s="19">
        <v>10000</v>
      </c>
      <c r="I76" s="19">
        <v>4699800</v>
      </c>
      <c r="J76" s="19">
        <v>377480</v>
      </c>
      <c r="K76" s="19">
        <v>3474000</v>
      </c>
      <c r="L76" s="19">
        <v>10000</v>
      </c>
      <c r="M76" s="19">
        <v>397160</v>
      </c>
      <c r="N76" s="23">
        <f t="shared" si="2"/>
        <v>2.1525009761225409</v>
      </c>
      <c r="O76" s="23">
        <f t="shared" si="3"/>
        <v>0.4864098213092698</v>
      </c>
    </row>
    <row r="77" spans="1:15" x14ac:dyDescent="0.25">
      <c r="A77" s="19" t="s">
        <v>1943</v>
      </c>
      <c r="B77" s="19" t="s">
        <v>1944</v>
      </c>
      <c r="C77" s="19"/>
      <c r="D77" s="19">
        <v>12.446999999999999</v>
      </c>
      <c r="E77" s="19">
        <v>10000</v>
      </c>
      <c r="F77" s="19">
        <v>944820</v>
      </c>
      <c r="G77" s="19">
        <v>10000</v>
      </c>
      <c r="H77" s="19">
        <v>10000</v>
      </c>
      <c r="I77" s="19">
        <v>10000</v>
      </c>
      <c r="J77" s="19">
        <v>2566900</v>
      </c>
      <c r="K77" s="19">
        <v>10000</v>
      </c>
      <c r="L77" s="19">
        <v>10000</v>
      </c>
      <c r="M77" s="19">
        <v>10000</v>
      </c>
      <c r="N77" s="23">
        <f t="shared" si="2"/>
        <v>2.1393898360723007</v>
      </c>
      <c r="O77" s="23">
        <f t="shared" si="3"/>
        <v>0.66533812590182406</v>
      </c>
    </row>
    <row r="78" spans="1:15" x14ac:dyDescent="0.25">
      <c r="A78" s="19" t="s">
        <v>904</v>
      </c>
      <c r="B78" s="19" t="s">
        <v>230</v>
      </c>
      <c r="C78" s="19" t="s">
        <v>231</v>
      </c>
      <c r="D78" s="19">
        <v>61.055</v>
      </c>
      <c r="E78" s="19">
        <v>1444000</v>
      </c>
      <c r="F78" s="19">
        <v>2458800</v>
      </c>
      <c r="G78" s="19">
        <v>10000</v>
      </c>
      <c r="H78" s="19">
        <v>502610</v>
      </c>
      <c r="I78" s="19">
        <v>6353600</v>
      </c>
      <c r="J78" s="19">
        <v>1273400</v>
      </c>
      <c r="K78" s="19">
        <v>1466400</v>
      </c>
      <c r="L78" s="19">
        <v>2009500</v>
      </c>
      <c r="M78" s="19">
        <v>667170</v>
      </c>
      <c r="N78" s="23">
        <f t="shared" ref="N78:N141" si="4">AVERAGE(I78:M78)/AVERAGE(E78:H78)</f>
        <v>2.1325439766635488</v>
      </c>
      <c r="O78" s="23">
        <f t="shared" ref="O78:O141" si="5">TTEST(E78:H78,I78:M78,2,2)</f>
        <v>0.35167385723631223</v>
      </c>
    </row>
    <row r="79" spans="1:15" x14ac:dyDescent="0.25">
      <c r="A79" s="19" t="s">
        <v>1853</v>
      </c>
      <c r="B79" s="19" t="s">
        <v>1854</v>
      </c>
      <c r="C79" s="19" t="s">
        <v>1855</v>
      </c>
      <c r="D79" s="19">
        <v>165.3</v>
      </c>
      <c r="E79" s="19">
        <v>10000</v>
      </c>
      <c r="F79" s="19">
        <v>3085900</v>
      </c>
      <c r="G79" s="19">
        <v>10000</v>
      </c>
      <c r="H79" s="19">
        <v>10000</v>
      </c>
      <c r="I79" s="19">
        <v>5015800</v>
      </c>
      <c r="J79" s="19">
        <v>1363300</v>
      </c>
      <c r="K79" s="19">
        <v>919260</v>
      </c>
      <c r="L79" s="19">
        <v>10000</v>
      </c>
      <c r="M79" s="19">
        <v>803270</v>
      </c>
      <c r="N79" s="23">
        <f t="shared" si="4"/>
        <v>2.0826419333097981</v>
      </c>
      <c r="O79" s="23">
        <f t="shared" si="5"/>
        <v>0.50527734462605411</v>
      </c>
    </row>
    <row r="80" spans="1:15" x14ac:dyDescent="0.25">
      <c r="A80" s="19" t="s">
        <v>1042</v>
      </c>
      <c r="B80" s="19" t="s">
        <v>592</v>
      </c>
      <c r="C80" s="20">
        <v>44076</v>
      </c>
      <c r="D80" s="19">
        <v>41.524999999999999</v>
      </c>
      <c r="E80" s="19">
        <v>10000</v>
      </c>
      <c r="F80" s="19">
        <v>4644700</v>
      </c>
      <c r="G80" s="19">
        <v>102140</v>
      </c>
      <c r="H80" s="19">
        <v>266160</v>
      </c>
      <c r="I80" s="19">
        <v>671680</v>
      </c>
      <c r="J80" s="19">
        <v>10000</v>
      </c>
      <c r="K80" s="19">
        <v>2988100</v>
      </c>
      <c r="L80" s="19">
        <v>9121700</v>
      </c>
      <c r="M80" s="19">
        <v>10000</v>
      </c>
      <c r="N80" s="23">
        <f t="shared" si="4"/>
        <v>2.0388580529564004</v>
      </c>
      <c r="O80" s="23">
        <f t="shared" si="5"/>
        <v>0.57151996986693465</v>
      </c>
    </row>
    <row r="81" spans="1:15" x14ac:dyDescent="0.25">
      <c r="A81" s="19" t="s">
        <v>1927</v>
      </c>
      <c r="B81" s="19" t="s">
        <v>1928</v>
      </c>
      <c r="C81" s="19" t="s">
        <v>1929</v>
      </c>
      <c r="D81" s="19">
        <v>18.097999999999999</v>
      </c>
      <c r="E81" s="19">
        <v>10000</v>
      </c>
      <c r="F81" s="19">
        <v>10000</v>
      </c>
      <c r="G81" s="19">
        <v>116240</v>
      </c>
      <c r="H81" s="19">
        <v>10000</v>
      </c>
      <c r="I81" s="19">
        <v>10000</v>
      </c>
      <c r="J81" s="19">
        <v>10000</v>
      </c>
      <c r="K81" s="19">
        <v>331870</v>
      </c>
      <c r="L81" s="19">
        <v>10000</v>
      </c>
      <c r="M81" s="19">
        <v>10000</v>
      </c>
      <c r="N81" s="23">
        <f t="shared" si="4"/>
        <v>2.0342997811816192</v>
      </c>
      <c r="O81" s="23">
        <f t="shared" si="5"/>
        <v>0.63679123348881284</v>
      </c>
    </row>
    <row r="82" spans="1:15" x14ac:dyDescent="0.25">
      <c r="A82" s="19" t="s">
        <v>951</v>
      </c>
      <c r="B82" s="19" t="s">
        <v>448</v>
      </c>
      <c r="C82" s="19" t="s">
        <v>449</v>
      </c>
      <c r="D82" s="19">
        <v>18.521000000000001</v>
      </c>
      <c r="E82" s="19">
        <v>10000</v>
      </c>
      <c r="F82" s="19">
        <v>861020</v>
      </c>
      <c r="G82" s="19">
        <v>117560</v>
      </c>
      <c r="H82" s="19">
        <v>150730</v>
      </c>
      <c r="I82" s="19">
        <v>1612400</v>
      </c>
      <c r="J82" s="19">
        <v>135660</v>
      </c>
      <c r="K82" s="19">
        <v>361800</v>
      </c>
      <c r="L82" s="19">
        <v>558250</v>
      </c>
      <c r="M82" s="19">
        <v>226530</v>
      </c>
      <c r="N82" s="23">
        <f t="shared" si="4"/>
        <v>2.0325565473839431</v>
      </c>
      <c r="O82" s="23">
        <f t="shared" si="5"/>
        <v>0.42668143056972152</v>
      </c>
    </row>
    <row r="83" spans="1:15" x14ac:dyDescent="0.25">
      <c r="A83" s="19" t="s">
        <v>1621</v>
      </c>
      <c r="B83" s="19" t="s">
        <v>1622</v>
      </c>
      <c r="C83" s="19"/>
      <c r="D83" s="19">
        <v>11.961</v>
      </c>
      <c r="E83" s="19">
        <v>10000</v>
      </c>
      <c r="F83" s="19">
        <v>3280200</v>
      </c>
      <c r="G83" s="19">
        <v>10000</v>
      </c>
      <c r="H83" s="19">
        <v>1831700</v>
      </c>
      <c r="I83" s="19">
        <v>3554500</v>
      </c>
      <c r="J83" s="19">
        <v>2313900</v>
      </c>
      <c r="K83" s="19">
        <v>3051500</v>
      </c>
      <c r="L83" s="19">
        <v>1778600</v>
      </c>
      <c r="M83" s="19">
        <v>2302100</v>
      </c>
      <c r="N83" s="23">
        <f t="shared" si="4"/>
        <v>2.0266334106276429</v>
      </c>
      <c r="O83" s="23">
        <f t="shared" si="5"/>
        <v>0.13561508470459935</v>
      </c>
    </row>
    <row r="84" spans="1:15" x14ac:dyDescent="0.25">
      <c r="A84" s="19" t="s">
        <v>987</v>
      </c>
      <c r="B84" s="19" t="s">
        <v>532</v>
      </c>
      <c r="C84" s="19" t="s">
        <v>533</v>
      </c>
      <c r="D84" s="19">
        <v>76.722999999999999</v>
      </c>
      <c r="E84" s="19">
        <v>103130000</v>
      </c>
      <c r="F84" s="19">
        <v>401450000</v>
      </c>
      <c r="G84" s="19">
        <v>61219000</v>
      </c>
      <c r="H84" s="19">
        <v>81942000</v>
      </c>
      <c r="I84" s="19">
        <v>540440000</v>
      </c>
      <c r="J84" s="19">
        <v>249050000</v>
      </c>
      <c r="K84" s="19">
        <v>477680000</v>
      </c>
      <c r="L84" s="19">
        <v>229160000</v>
      </c>
      <c r="M84" s="19">
        <v>128020000</v>
      </c>
      <c r="N84" s="23">
        <f t="shared" si="4"/>
        <v>2.0061722200694412</v>
      </c>
      <c r="O84" s="23">
        <f t="shared" si="5"/>
        <v>0.19471803227520784</v>
      </c>
    </row>
    <row r="85" spans="1:15" x14ac:dyDescent="0.25">
      <c r="A85" s="19" t="s">
        <v>968</v>
      </c>
      <c r="B85" s="19" t="s">
        <v>758</v>
      </c>
      <c r="C85" s="19" t="s">
        <v>759</v>
      </c>
      <c r="D85" s="19">
        <v>37.548000000000002</v>
      </c>
      <c r="E85" s="19">
        <v>2731900</v>
      </c>
      <c r="F85" s="19">
        <v>4719900</v>
      </c>
      <c r="G85" s="19">
        <v>1181800</v>
      </c>
      <c r="H85" s="19">
        <v>1986100</v>
      </c>
      <c r="I85" s="19">
        <v>4610800</v>
      </c>
      <c r="J85" s="19">
        <v>4265300</v>
      </c>
      <c r="K85" s="19">
        <v>12373000</v>
      </c>
      <c r="L85" s="19">
        <v>5327700</v>
      </c>
      <c r="M85" s="19">
        <v>10000</v>
      </c>
      <c r="N85" s="23">
        <f t="shared" si="4"/>
        <v>2.0028287051423299</v>
      </c>
      <c r="O85" s="23">
        <f t="shared" si="5"/>
        <v>0.29593337495302663</v>
      </c>
    </row>
    <row r="86" spans="1:15" x14ac:dyDescent="0.25">
      <c r="A86" s="19" t="s">
        <v>1110</v>
      </c>
      <c r="B86" s="19" t="s">
        <v>86</v>
      </c>
      <c r="C86" s="19" t="s">
        <v>87</v>
      </c>
      <c r="D86" s="19">
        <v>18.192</v>
      </c>
      <c r="E86" s="19">
        <v>243860</v>
      </c>
      <c r="F86" s="19">
        <v>255470</v>
      </c>
      <c r="G86" s="19">
        <v>10000</v>
      </c>
      <c r="H86" s="19">
        <v>224730</v>
      </c>
      <c r="I86" s="19">
        <v>422540</v>
      </c>
      <c r="J86" s="19">
        <v>293880</v>
      </c>
      <c r="K86" s="19">
        <v>421370</v>
      </c>
      <c r="L86" s="19">
        <v>675090</v>
      </c>
      <c r="M86" s="19">
        <v>10000</v>
      </c>
      <c r="N86" s="23">
        <f t="shared" si="4"/>
        <v>1.9866277960929624</v>
      </c>
      <c r="O86" s="23">
        <f t="shared" si="5"/>
        <v>0.21499083191203322</v>
      </c>
    </row>
    <row r="87" spans="1:15" x14ac:dyDescent="0.25">
      <c r="A87" s="19" t="s">
        <v>1867</v>
      </c>
      <c r="B87" s="19" t="s">
        <v>1868</v>
      </c>
      <c r="C87" s="19" t="s">
        <v>1869</v>
      </c>
      <c r="D87" s="19">
        <v>58.277999999999999</v>
      </c>
      <c r="E87" s="19">
        <v>180620</v>
      </c>
      <c r="F87" s="19">
        <v>10000</v>
      </c>
      <c r="G87" s="19">
        <v>10000</v>
      </c>
      <c r="H87" s="19">
        <v>10000</v>
      </c>
      <c r="I87" s="19">
        <v>176420</v>
      </c>
      <c r="J87" s="19">
        <v>10000</v>
      </c>
      <c r="K87" s="19">
        <v>314850</v>
      </c>
      <c r="L87" s="19">
        <v>10000</v>
      </c>
      <c r="M87" s="19">
        <v>10000</v>
      </c>
      <c r="N87" s="23">
        <f t="shared" si="4"/>
        <v>1.9799449245085936</v>
      </c>
      <c r="O87" s="23">
        <f t="shared" si="5"/>
        <v>0.53646766941560431</v>
      </c>
    </row>
    <row r="88" spans="1:15" x14ac:dyDescent="0.25">
      <c r="A88" s="19" t="s">
        <v>1877</v>
      </c>
      <c r="B88" s="19" t="s">
        <v>1878</v>
      </c>
      <c r="C88" s="19" t="s">
        <v>1879</v>
      </c>
      <c r="D88" s="19">
        <v>42.444000000000003</v>
      </c>
      <c r="E88" s="19">
        <v>466830</v>
      </c>
      <c r="F88" s="19">
        <v>10000</v>
      </c>
      <c r="G88" s="19">
        <v>10000</v>
      </c>
      <c r="H88" s="19">
        <v>10000</v>
      </c>
      <c r="I88" s="19">
        <v>692010</v>
      </c>
      <c r="J88" s="19">
        <v>10000</v>
      </c>
      <c r="K88" s="19">
        <v>10000</v>
      </c>
      <c r="L88" s="19">
        <v>495810</v>
      </c>
      <c r="M88" s="19">
        <v>10000</v>
      </c>
      <c r="N88" s="23">
        <f t="shared" si="4"/>
        <v>1.9609443874162189</v>
      </c>
      <c r="O88" s="23">
        <f t="shared" si="5"/>
        <v>0.55768273296662141</v>
      </c>
    </row>
    <row r="89" spans="1:15" x14ac:dyDescent="0.25">
      <c r="A89" s="19" t="s">
        <v>1024</v>
      </c>
      <c r="B89" s="19" t="s">
        <v>661</v>
      </c>
      <c r="C89" s="19" t="s">
        <v>662</v>
      </c>
      <c r="D89" s="19">
        <v>15.942</v>
      </c>
      <c r="E89" s="19">
        <v>1690600</v>
      </c>
      <c r="F89" s="19">
        <v>10000</v>
      </c>
      <c r="G89" s="19">
        <v>178440</v>
      </c>
      <c r="H89" s="19">
        <v>150860</v>
      </c>
      <c r="I89" s="19">
        <v>3912100</v>
      </c>
      <c r="J89" s="19">
        <v>136620</v>
      </c>
      <c r="K89" s="19">
        <v>10000</v>
      </c>
      <c r="L89" s="19">
        <v>877550</v>
      </c>
      <c r="M89" s="19">
        <v>10000</v>
      </c>
      <c r="N89" s="23">
        <f t="shared" si="4"/>
        <v>1.9493649933494261</v>
      </c>
      <c r="O89" s="23">
        <f t="shared" si="5"/>
        <v>0.61557454376081389</v>
      </c>
    </row>
    <row r="90" spans="1:15" x14ac:dyDescent="0.25">
      <c r="A90" s="19" t="s">
        <v>947</v>
      </c>
      <c r="B90" s="19" t="s">
        <v>464</v>
      </c>
      <c r="C90" s="19"/>
      <c r="D90" s="19">
        <v>12.933999999999999</v>
      </c>
      <c r="E90" s="19">
        <v>14554000</v>
      </c>
      <c r="F90" s="19">
        <v>126460000</v>
      </c>
      <c r="G90" s="19">
        <v>11733000</v>
      </c>
      <c r="H90" s="19">
        <v>49893000</v>
      </c>
      <c r="I90" s="19">
        <v>173890000</v>
      </c>
      <c r="J90" s="19">
        <v>69261000</v>
      </c>
      <c r="K90" s="19">
        <v>16424000</v>
      </c>
      <c r="L90" s="19">
        <v>42647000</v>
      </c>
      <c r="M90" s="19">
        <v>187060000</v>
      </c>
      <c r="N90" s="23">
        <f t="shared" si="4"/>
        <v>1.9316304776944335</v>
      </c>
      <c r="O90" s="23">
        <f t="shared" si="5"/>
        <v>0.33824080159954123</v>
      </c>
    </row>
    <row r="91" spans="1:15" x14ac:dyDescent="0.25">
      <c r="A91" s="19" t="s">
        <v>1045</v>
      </c>
      <c r="B91" s="19" t="s">
        <v>471</v>
      </c>
      <c r="C91" s="19" t="s">
        <v>472</v>
      </c>
      <c r="D91" s="19">
        <v>25.423999999999999</v>
      </c>
      <c r="E91" s="19">
        <v>2116900</v>
      </c>
      <c r="F91" s="19">
        <v>13306000</v>
      </c>
      <c r="G91" s="19">
        <v>1590600</v>
      </c>
      <c r="H91" s="19">
        <v>4969000</v>
      </c>
      <c r="I91" s="19">
        <v>11810000</v>
      </c>
      <c r="J91" s="19">
        <v>9150900</v>
      </c>
      <c r="K91" s="19">
        <v>15936000</v>
      </c>
      <c r="L91" s="19">
        <v>12484000</v>
      </c>
      <c r="M91" s="19">
        <v>3572300</v>
      </c>
      <c r="N91" s="23">
        <f t="shared" si="4"/>
        <v>1.927103832594109</v>
      </c>
      <c r="O91" s="23">
        <f t="shared" si="5"/>
        <v>0.17031750170108298</v>
      </c>
    </row>
    <row r="92" spans="1:15" x14ac:dyDescent="0.25">
      <c r="A92" s="19" t="s">
        <v>1904</v>
      </c>
      <c r="B92" s="19" t="s">
        <v>1905</v>
      </c>
      <c r="C92" s="19" t="s">
        <v>1906</v>
      </c>
      <c r="D92" s="19">
        <v>30.614999999999998</v>
      </c>
      <c r="E92" s="19">
        <v>9724000</v>
      </c>
      <c r="F92" s="19">
        <v>2623700</v>
      </c>
      <c r="G92" s="19">
        <v>10000</v>
      </c>
      <c r="H92" s="19">
        <v>10000</v>
      </c>
      <c r="I92" s="19">
        <v>22382000</v>
      </c>
      <c r="J92" s="19">
        <v>2570900</v>
      </c>
      <c r="K92" s="19">
        <v>10000</v>
      </c>
      <c r="L92" s="19">
        <v>4710100</v>
      </c>
      <c r="M92" s="19">
        <v>10000</v>
      </c>
      <c r="N92" s="23">
        <f t="shared" si="4"/>
        <v>1.9200336360034607</v>
      </c>
      <c r="O92" s="23">
        <f t="shared" si="5"/>
        <v>0.59968120858842955</v>
      </c>
    </row>
    <row r="93" spans="1:15" x14ac:dyDescent="0.25">
      <c r="A93" s="19" t="s">
        <v>988</v>
      </c>
      <c r="B93" s="19" t="s">
        <v>648</v>
      </c>
      <c r="C93" s="19" t="s">
        <v>649</v>
      </c>
      <c r="D93" s="19">
        <v>38.862000000000002</v>
      </c>
      <c r="E93" s="19">
        <v>34717000</v>
      </c>
      <c r="F93" s="19">
        <v>255340000</v>
      </c>
      <c r="G93" s="19">
        <v>41764000</v>
      </c>
      <c r="H93" s="19">
        <v>130690000</v>
      </c>
      <c r="I93" s="19">
        <v>399510000</v>
      </c>
      <c r="J93" s="19">
        <v>211090000</v>
      </c>
      <c r="K93" s="19">
        <v>158870000</v>
      </c>
      <c r="L93" s="19">
        <v>185690000</v>
      </c>
      <c r="M93" s="19">
        <v>153850000</v>
      </c>
      <c r="N93" s="23">
        <f t="shared" si="4"/>
        <v>1.9182419445159142</v>
      </c>
      <c r="O93" s="23">
        <f t="shared" si="5"/>
        <v>0.16591843821971816</v>
      </c>
    </row>
    <row r="94" spans="1:15" x14ac:dyDescent="0.25">
      <c r="A94" s="19" t="s">
        <v>1883</v>
      </c>
      <c r="B94" s="19" t="s">
        <v>1884</v>
      </c>
      <c r="C94" s="19" t="s">
        <v>1885</v>
      </c>
      <c r="D94" s="19">
        <v>47.295999999999999</v>
      </c>
      <c r="E94" s="19">
        <v>10000</v>
      </c>
      <c r="F94" s="19">
        <v>10000</v>
      </c>
      <c r="G94" s="19">
        <v>424600</v>
      </c>
      <c r="H94" s="19">
        <v>10000</v>
      </c>
      <c r="I94" s="19">
        <v>574120</v>
      </c>
      <c r="J94" s="19">
        <v>10000</v>
      </c>
      <c r="K94" s="19">
        <v>484990</v>
      </c>
      <c r="L94" s="19">
        <v>10000</v>
      </c>
      <c r="M94" s="19">
        <v>10000</v>
      </c>
      <c r="N94" s="23">
        <f t="shared" si="4"/>
        <v>1.916603607567092</v>
      </c>
      <c r="O94" s="23">
        <f t="shared" si="5"/>
        <v>0.56245736938202762</v>
      </c>
    </row>
    <row r="95" spans="1:15" x14ac:dyDescent="0.25">
      <c r="A95" s="19" t="s">
        <v>894</v>
      </c>
      <c r="B95" s="19" t="s">
        <v>793</v>
      </c>
      <c r="C95" s="19" t="s">
        <v>794</v>
      </c>
      <c r="D95" s="19">
        <v>66.08</v>
      </c>
      <c r="E95" s="19">
        <v>1330000</v>
      </c>
      <c r="F95" s="19">
        <v>20689000</v>
      </c>
      <c r="G95" s="19">
        <v>1734200</v>
      </c>
      <c r="H95" s="19">
        <v>656980</v>
      </c>
      <c r="I95" s="19">
        <v>27379000</v>
      </c>
      <c r="J95" s="19">
        <v>9364100</v>
      </c>
      <c r="K95" s="19">
        <v>14492000</v>
      </c>
      <c r="L95" s="19">
        <v>3027200</v>
      </c>
      <c r="M95" s="19">
        <v>3490300</v>
      </c>
      <c r="N95" s="23">
        <f t="shared" si="4"/>
        <v>1.8927381936552701</v>
      </c>
      <c r="O95" s="23">
        <f t="shared" si="5"/>
        <v>0.43899506797364385</v>
      </c>
    </row>
    <row r="96" spans="1:15" x14ac:dyDescent="0.25">
      <c r="A96" s="19" t="s">
        <v>958</v>
      </c>
      <c r="B96" s="19" t="s">
        <v>715</v>
      </c>
      <c r="C96" s="19" t="s">
        <v>716</v>
      </c>
      <c r="D96" s="19">
        <v>22.329000000000001</v>
      </c>
      <c r="E96" s="19">
        <v>29780000</v>
      </c>
      <c r="F96" s="19">
        <v>186120000</v>
      </c>
      <c r="G96" s="19">
        <v>13602000</v>
      </c>
      <c r="H96" s="19">
        <v>85658000</v>
      </c>
      <c r="I96" s="19">
        <v>170440000</v>
      </c>
      <c r="J96" s="19">
        <v>130650000</v>
      </c>
      <c r="K96" s="19">
        <v>277180000</v>
      </c>
      <c r="L96" s="19">
        <v>126360000</v>
      </c>
      <c r="M96" s="19">
        <v>40607000</v>
      </c>
      <c r="N96" s="23">
        <f t="shared" si="4"/>
        <v>1.8917045310318568</v>
      </c>
      <c r="O96" s="23">
        <f t="shared" si="5"/>
        <v>0.24511882794025494</v>
      </c>
    </row>
    <row r="97" spans="1:15" x14ac:dyDescent="0.25">
      <c r="A97" s="19" t="s">
        <v>1779</v>
      </c>
      <c r="B97" s="19" t="s">
        <v>1780</v>
      </c>
      <c r="C97" s="19" t="s">
        <v>1781</v>
      </c>
      <c r="D97" s="19">
        <v>12.877000000000001</v>
      </c>
      <c r="E97" s="19">
        <v>10000</v>
      </c>
      <c r="F97" s="19">
        <v>13794000</v>
      </c>
      <c r="G97" s="19">
        <v>523840</v>
      </c>
      <c r="H97" s="19">
        <v>1803800</v>
      </c>
      <c r="I97" s="19">
        <v>8673500</v>
      </c>
      <c r="J97" s="19">
        <v>11742000</v>
      </c>
      <c r="K97" s="19">
        <v>9448000</v>
      </c>
      <c r="L97" s="19">
        <v>1158300</v>
      </c>
      <c r="M97" s="19">
        <v>7060100</v>
      </c>
      <c r="N97" s="23">
        <f t="shared" si="4"/>
        <v>1.8885568981207119</v>
      </c>
      <c r="O97" s="23">
        <f t="shared" si="5"/>
        <v>0.34198304119875261</v>
      </c>
    </row>
    <row r="98" spans="1:15" x14ac:dyDescent="0.25">
      <c r="A98" s="19" t="s">
        <v>928</v>
      </c>
      <c r="B98" s="19" t="s">
        <v>640</v>
      </c>
      <c r="C98" s="19" t="s">
        <v>641</v>
      </c>
      <c r="D98" s="19">
        <v>15.085000000000001</v>
      </c>
      <c r="E98" s="19">
        <v>204920000</v>
      </c>
      <c r="F98" s="19">
        <v>872650000</v>
      </c>
      <c r="G98" s="19">
        <v>21237000</v>
      </c>
      <c r="H98" s="19">
        <v>59364000</v>
      </c>
      <c r="I98" s="19">
        <v>902130000</v>
      </c>
      <c r="J98" s="19">
        <v>345220000</v>
      </c>
      <c r="K98" s="19">
        <v>1026400000</v>
      </c>
      <c r="L98" s="19">
        <v>349270000</v>
      </c>
      <c r="M98" s="19">
        <v>78752000</v>
      </c>
      <c r="N98" s="23">
        <f t="shared" si="4"/>
        <v>1.8662335699995942</v>
      </c>
      <c r="O98" s="23">
        <f t="shared" si="5"/>
        <v>0.38243453647960168</v>
      </c>
    </row>
    <row r="99" spans="1:15" x14ac:dyDescent="0.25">
      <c r="A99" s="19" t="s">
        <v>1861</v>
      </c>
      <c r="B99" s="19" t="s">
        <v>1862</v>
      </c>
      <c r="C99" s="19" t="s">
        <v>782</v>
      </c>
      <c r="D99" s="19">
        <v>33.316000000000003</v>
      </c>
      <c r="E99" s="19">
        <v>270810</v>
      </c>
      <c r="F99" s="19">
        <v>327930</v>
      </c>
      <c r="G99" s="19">
        <v>10000</v>
      </c>
      <c r="H99" s="19">
        <v>10000</v>
      </c>
      <c r="I99" s="19">
        <v>71089</v>
      </c>
      <c r="J99" s="19">
        <v>233780</v>
      </c>
      <c r="K99" s="19">
        <v>859450</v>
      </c>
      <c r="L99" s="19">
        <v>10000</v>
      </c>
      <c r="M99" s="19">
        <v>233980</v>
      </c>
      <c r="N99" s="23">
        <f t="shared" si="4"/>
        <v>1.8208604583508419</v>
      </c>
      <c r="O99" s="23">
        <f t="shared" si="5"/>
        <v>0.51817914461733183</v>
      </c>
    </row>
    <row r="100" spans="1:15" x14ac:dyDescent="0.25">
      <c r="A100" s="19" t="s">
        <v>950</v>
      </c>
      <c r="B100" s="19" t="s">
        <v>525</v>
      </c>
      <c r="C100" s="19" t="s">
        <v>526</v>
      </c>
      <c r="D100" s="19">
        <v>18.559000000000001</v>
      </c>
      <c r="E100" s="19">
        <v>4686200</v>
      </c>
      <c r="F100" s="19">
        <v>9242200</v>
      </c>
      <c r="G100" s="19">
        <v>3713300</v>
      </c>
      <c r="H100" s="19">
        <v>3464000</v>
      </c>
      <c r="I100" s="19">
        <v>12770000</v>
      </c>
      <c r="J100" s="19">
        <v>2493100</v>
      </c>
      <c r="K100" s="19">
        <v>18242000</v>
      </c>
      <c r="L100" s="19">
        <v>10866000</v>
      </c>
      <c r="M100" s="19">
        <v>3169500</v>
      </c>
      <c r="N100" s="23">
        <f t="shared" si="4"/>
        <v>1.8020004074728628</v>
      </c>
      <c r="O100" s="23">
        <f t="shared" si="5"/>
        <v>0.27643368185938305</v>
      </c>
    </row>
    <row r="101" spans="1:15" x14ac:dyDescent="0.25">
      <c r="A101" s="19" t="s">
        <v>974</v>
      </c>
      <c r="B101" s="19" t="s">
        <v>221</v>
      </c>
      <c r="C101" s="19" t="s">
        <v>222</v>
      </c>
      <c r="D101" s="19">
        <v>49.970999999999997</v>
      </c>
      <c r="E101" s="19">
        <v>341220000</v>
      </c>
      <c r="F101" s="19">
        <v>1992100000</v>
      </c>
      <c r="G101" s="19">
        <v>219960000</v>
      </c>
      <c r="H101" s="19">
        <v>839010000</v>
      </c>
      <c r="I101" s="19">
        <v>1770000000</v>
      </c>
      <c r="J101" s="19">
        <v>1181900000</v>
      </c>
      <c r="K101" s="19">
        <v>997150000</v>
      </c>
      <c r="L101" s="19">
        <v>2552900000</v>
      </c>
      <c r="M101" s="19">
        <v>984970000</v>
      </c>
      <c r="N101" s="23">
        <f t="shared" si="4"/>
        <v>1.7656320656547642</v>
      </c>
      <c r="O101" s="23">
        <f t="shared" si="5"/>
        <v>0.22820155526487662</v>
      </c>
    </row>
    <row r="102" spans="1:15" x14ac:dyDescent="0.25">
      <c r="A102" s="19" t="s">
        <v>1891</v>
      </c>
      <c r="B102" s="19" t="s">
        <v>1892</v>
      </c>
      <c r="C102" s="19" t="s">
        <v>1893</v>
      </c>
      <c r="D102" s="19">
        <v>30.26</v>
      </c>
      <c r="E102" s="19">
        <v>10000</v>
      </c>
      <c r="F102" s="19">
        <v>300970</v>
      </c>
      <c r="G102" s="19">
        <v>225250</v>
      </c>
      <c r="H102" s="19">
        <v>10000</v>
      </c>
      <c r="I102" s="19">
        <v>10000</v>
      </c>
      <c r="J102" s="19">
        <v>10000</v>
      </c>
      <c r="K102" s="19">
        <v>507090</v>
      </c>
      <c r="L102" s="19">
        <v>662580</v>
      </c>
      <c r="M102" s="19">
        <v>10000</v>
      </c>
      <c r="N102" s="23">
        <f t="shared" si="4"/>
        <v>1.7570502727838599</v>
      </c>
      <c r="O102" s="23">
        <f t="shared" si="5"/>
        <v>0.57293389892578006</v>
      </c>
    </row>
    <row r="103" spans="1:15" x14ac:dyDescent="0.25">
      <c r="A103" s="19" t="s">
        <v>1109</v>
      </c>
      <c r="B103" s="19" t="s">
        <v>1103</v>
      </c>
      <c r="C103" s="19"/>
      <c r="D103" s="19">
        <v>12.042</v>
      </c>
      <c r="E103" s="19">
        <v>10000</v>
      </c>
      <c r="F103" s="19">
        <v>5424900</v>
      </c>
      <c r="G103" s="19">
        <v>10000</v>
      </c>
      <c r="H103" s="19">
        <v>10000</v>
      </c>
      <c r="I103" s="19">
        <v>11766000</v>
      </c>
      <c r="J103" s="19">
        <v>10000</v>
      </c>
      <c r="K103" s="19">
        <v>10000</v>
      </c>
      <c r="L103" s="19">
        <v>10000</v>
      </c>
      <c r="M103" s="19">
        <v>10000</v>
      </c>
      <c r="N103" s="23">
        <f t="shared" si="4"/>
        <v>1.7314341234486426</v>
      </c>
      <c r="O103" s="23">
        <f t="shared" si="5"/>
        <v>0.74260300066722751</v>
      </c>
    </row>
    <row r="104" spans="1:15" x14ac:dyDescent="0.25">
      <c r="A104" s="19" t="s">
        <v>1080</v>
      </c>
      <c r="B104" s="19" t="s">
        <v>1168</v>
      </c>
      <c r="C104" s="19" t="s">
        <v>1081</v>
      </c>
      <c r="D104" s="19">
        <v>140.63</v>
      </c>
      <c r="E104" s="19">
        <v>271850</v>
      </c>
      <c r="F104" s="19">
        <v>10000</v>
      </c>
      <c r="G104" s="19">
        <v>1177200</v>
      </c>
      <c r="H104" s="19">
        <v>541090</v>
      </c>
      <c r="I104" s="19">
        <v>1220600</v>
      </c>
      <c r="J104" s="19">
        <v>645530</v>
      </c>
      <c r="K104" s="19">
        <v>10000</v>
      </c>
      <c r="L104" s="19">
        <v>2115100</v>
      </c>
      <c r="M104" s="19">
        <v>304380</v>
      </c>
      <c r="N104" s="23">
        <f t="shared" si="4"/>
        <v>1.7181237313388062</v>
      </c>
      <c r="O104" s="23">
        <f t="shared" si="5"/>
        <v>0.47585429802266044</v>
      </c>
    </row>
    <row r="105" spans="1:15" x14ac:dyDescent="0.25">
      <c r="A105" s="19" t="s">
        <v>1916</v>
      </c>
      <c r="B105" s="19" t="s">
        <v>1917</v>
      </c>
      <c r="C105" s="19"/>
      <c r="D105" s="19">
        <v>12.03</v>
      </c>
      <c r="E105" s="19">
        <v>968110</v>
      </c>
      <c r="F105" s="19">
        <v>412970</v>
      </c>
      <c r="G105" s="19">
        <v>10000</v>
      </c>
      <c r="H105" s="19">
        <v>10000</v>
      </c>
      <c r="I105" s="19">
        <v>441990</v>
      </c>
      <c r="J105" s="19">
        <v>2073000</v>
      </c>
      <c r="K105" s="19">
        <v>350130</v>
      </c>
      <c r="L105" s="19">
        <v>122250</v>
      </c>
      <c r="M105" s="19">
        <v>10000</v>
      </c>
      <c r="N105" s="23">
        <f t="shared" si="4"/>
        <v>1.7114625860050818</v>
      </c>
      <c r="O105" s="23">
        <f t="shared" si="5"/>
        <v>0.61308808290561656</v>
      </c>
    </row>
    <row r="106" spans="1:15" x14ac:dyDescent="0.25">
      <c r="A106" s="19" t="s">
        <v>881</v>
      </c>
      <c r="B106" s="19" t="s">
        <v>368</v>
      </c>
      <c r="C106" s="19" t="s">
        <v>369</v>
      </c>
      <c r="D106" s="19">
        <v>38.618000000000002</v>
      </c>
      <c r="E106" s="19">
        <v>975980</v>
      </c>
      <c r="F106" s="19">
        <v>21708000</v>
      </c>
      <c r="G106" s="19">
        <v>1247100</v>
      </c>
      <c r="H106" s="19">
        <v>1138700</v>
      </c>
      <c r="I106" s="19">
        <v>10067000</v>
      </c>
      <c r="J106" s="19">
        <v>8891400</v>
      </c>
      <c r="K106" s="19">
        <v>22533000</v>
      </c>
      <c r="L106" s="19">
        <v>5417100</v>
      </c>
      <c r="M106" s="19">
        <v>6708800</v>
      </c>
      <c r="N106" s="23">
        <f t="shared" si="4"/>
        <v>1.7109779184340668</v>
      </c>
      <c r="O106" s="23">
        <f t="shared" si="5"/>
        <v>0.45999685139488167</v>
      </c>
    </row>
    <row r="107" spans="1:15" x14ac:dyDescent="0.25">
      <c r="A107" s="19" t="s">
        <v>912</v>
      </c>
      <c r="B107" s="19" t="s">
        <v>324</v>
      </c>
      <c r="C107" s="19" t="s">
        <v>325</v>
      </c>
      <c r="D107" s="19">
        <v>68.691999999999993</v>
      </c>
      <c r="E107" s="19">
        <v>3341600000</v>
      </c>
      <c r="F107" s="19">
        <v>13430000000</v>
      </c>
      <c r="G107" s="19">
        <v>1907600000</v>
      </c>
      <c r="H107" s="19">
        <v>2545600000</v>
      </c>
      <c r="I107" s="19">
        <v>18563000000</v>
      </c>
      <c r="J107" s="19">
        <v>5888100000</v>
      </c>
      <c r="K107" s="19">
        <v>10267000000</v>
      </c>
      <c r="L107" s="19">
        <v>7571100000</v>
      </c>
      <c r="M107" s="19">
        <v>3018000000</v>
      </c>
      <c r="N107" s="23">
        <f t="shared" si="4"/>
        <v>1.7077079642682145</v>
      </c>
      <c r="O107" s="23">
        <f t="shared" si="5"/>
        <v>0.36088460018560264</v>
      </c>
    </row>
    <row r="108" spans="1:15" x14ac:dyDescent="0.25">
      <c r="A108" s="19" t="s">
        <v>1813</v>
      </c>
      <c r="B108" s="19" t="s">
        <v>1814</v>
      </c>
      <c r="C108" s="19" t="s">
        <v>1815</v>
      </c>
      <c r="D108" s="19">
        <v>14.135</v>
      </c>
      <c r="E108" s="19">
        <v>297950</v>
      </c>
      <c r="F108" s="19">
        <v>374660</v>
      </c>
      <c r="G108" s="19">
        <v>333630</v>
      </c>
      <c r="H108" s="19">
        <v>299810</v>
      </c>
      <c r="I108" s="19">
        <v>1431300</v>
      </c>
      <c r="J108" s="19">
        <v>413420</v>
      </c>
      <c r="K108" s="19">
        <v>10000</v>
      </c>
      <c r="L108" s="19">
        <v>579680</v>
      </c>
      <c r="M108" s="19">
        <v>333100</v>
      </c>
      <c r="N108" s="23">
        <f t="shared" si="4"/>
        <v>1.6951877799471688</v>
      </c>
      <c r="O108" s="23">
        <f t="shared" si="5"/>
        <v>0.42921033393471819</v>
      </c>
    </row>
    <row r="109" spans="1:15" x14ac:dyDescent="0.25">
      <c r="A109" s="19" t="s">
        <v>1025</v>
      </c>
      <c r="B109" s="19" t="s">
        <v>1021</v>
      </c>
      <c r="C109" s="19" t="s">
        <v>1026</v>
      </c>
      <c r="D109" s="19">
        <v>24.567</v>
      </c>
      <c r="E109" s="19">
        <v>10000</v>
      </c>
      <c r="F109" s="19">
        <v>924640</v>
      </c>
      <c r="G109" s="19">
        <v>10000</v>
      </c>
      <c r="H109" s="19">
        <v>10000</v>
      </c>
      <c r="I109" s="19">
        <v>10000</v>
      </c>
      <c r="J109" s="19">
        <v>10000</v>
      </c>
      <c r="K109" s="19">
        <v>980390</v>
      </c>
      <c r="L109" s="19">
        <v>1011900</v>
      </c>
      <c r="M109" s="19">
        <v>10000</v>
      </c>
      <c r="N109" s="23">
        <f t="shared" si="4"/>
        <v>1.6947037626749351</v>
      </c>
      <c r="O109" s="23">
        <f t="shared" si="5"/>
        <v>0.64040115240287965</v>
      </c>
    </row>
    <row r="110" spans="1:15" x14ac:dyDescent="0.25">
      <c r="A110" s="19" t="s">
        <v>1850</v>
      </c>
      <c r="B110" s="19" t="s">
        <v>1851</v>
      </c>
      <c r="C110" s="19" t="s">
        <v>1003</v>
      </c>
      <c r="D110" s="19">
        <v>44.713999999999999</v>
      </c>
      <c r="E110" s="19">
        <v>10000</v>
      </c>
      <c r="F110" s="19">
        <v>366920</v>
      </c>
      <c r="G110" s="19">
        <v>215820</v>
      </c>
      <c r="H110" s="19">
        <v>216630</v>
      </c>
      <c r="I110" s="19">
        <v>330550</v>
      </c>
      <c r="J110" s="19">
        <v>10000</v>
      </c>
      <c r="K110" s="19">
        <v>869200</v>
      </c>
      <c r="L110" s="19">
        <v>491630</v>
      </c>
      <c r="M110" s="19">
        <v>10000</v>
      </c>
      <c r="N110" s="23">
        <f t="shared" si="4"/>
        <v>1.6915675154749992</v>
      </c>
      <c r="O110" s="23">
        <f t="shared" si="5"/>
        <v>0.49407531885047618</v>
      </c>
    </row>
    <row r="111" spans="1:15" x14ac:dyDescent="0.25">
      <c r="A111" s="19" t="s">
        <v>903</v>
      </c>
      <c r="B111" s="19" t="s">
        <v>523</v>
      </c>
      <c r="C111" s="19" t="s">
        <v>524</v>
      </c>
      <c r="D111" s="19">
        <v>29.890999999999998</v>
      </c>
      <c r="E111" s="19">
        <v>135020</v>
      </c>
      <c r="F111" s="19">
        <v>3169000</v>
      </c>
      <c r="G111" s="19">
        <v>272340</v>
      </c>
      <c r="H111" s="19">
        <v>146870</v>
      </c>
      <c r="I111" s="19">
        <v>2340100</v>
      </c>
      <c r="J111" s="19">
        <v>10000</v>
      </c>
      <c r="K111" s="19">
        <v>2503500</v>
      </c>
      <c r="L111" s="19">
        <v>2950000</v>
      </c>
      <c r="M111" s="19">
        <v>10000</v>
      </c>
      <c r="N111" s="23">
        <f t="shared" si="4"/>
        <v>1.6788863433094383</v>
      </c>
      <c r="O111" s="23">
        <f t="shared" si="5"/>
        <v>0.53943089614402562</v>
      </c>
    </row>
    <row r="112" spans="1:15" x14ac:dyDescent="0.25">
      <c r="A112" s="19" t="s">
        <v>1017</v>
      </c>
      <c r="B112" s="19" t="s">
        <v>707</v>
      </c>
      <c r="C112" s="19" t="s">
        <v>708</v>
      </c>
      <c r="D112" s="19">
        <v>47.14</v>
      </c>
      <c r="E112" s="19">
        <v>6176100</v>
      </c>
      <c r="F112" s="19">
        <v>7588400</v>
      </c>
      <c r="G112" s="19">
        <v>589190</v>
      </c>
      <c r="H112" s="19">
        <v>2689400</v>
      </c>
      <c r="I112" s="19">
        <v>11012000</v>
      </c>
      <c r="J112" s="19">
        <v>3948000</v>
      </c>
      <c r="K112" s="19">
        <v>7236000</v>
      </c>
      <c r="L112" s="19">
        <v>11828000</v>
      </c>
      <c r="M112" s="19">
        <v>1594600</v>
      </c>
      <c r="N112" s="23">
        <f t="shared" si="4"/>
        <v>1.6719315570122555</v>
      </c>
      <c r="O112" s="23">
        <f t="shared" si="5"/>
        <v>0.31449621185832122</v>
      </c>
    </row>
    <row r="113" spans="1:15" x14ac:dyDescent="0.25">
      <c r="A113" s="19" t="s">
        <v>935</v>
      </c>
      <c r="B113" s="19" t="s">
        <v>936</v>
      </c>
      <c r="C113" s="19" t="s">
        <v>937</v>
      </c>
      <c r="D113" s="19">
        <v>36.298000000000002</v>
      </c>
      <c r="E113" s="19">
        <v>1206300</v>
      </c>
      <c r="F113" s="19">
        <v>12075000</v>
      </c>
      <c r="G113" s="19">
        <v>724180</v>
      </c>
      <c r="H113" s="19">
        <v>2261100</v>
      </c>
      <c r="I113" s="19">
        <v>12458000</v>
      </c>
      <c r="J113" s="19">
        <v>6894800</v>
      </c>
      <c r="K113" s="19">
        <v>9492200</v>
      </c>
      <c r="L113" s="19">
        <v>4042300</v>
      </c>
      <c r="M113" s="19">
        <v>945800</v>
      </c>
      <c r="N113" s="23">
        <f t="shared" si="4"/>
        <v>1.6639318160301673</v>
      </c>
      <c r="O113" s="23">
        <f t="shared" si="5"/>
        <v>0.43825523967777391</v>
      </c>
    </row>
    <row r="114" spans="1:15" x14ac:dyDescent="0.25">
      <c r="A114" s="19" t="s">
        <v>902</v>
      </c>
      <c r="B114" s="19" t="s">
        <v>636</v>
      </c>
      <c r="C114" s="19" t="s">
        <v>637</v>
      </c>
      <c r="D114" s="19">
        <v>25.925999999999998</v>
      </c>
      <c r="E114" s="19">
        <v>256450</v>
      </c>
      <c r="F114" s="19">
        <v>4730400</v>
      </c>
      <c r="G114" s="19">
        <v>10000</v>
      </c>
      <c r="H114" s="19">
        <v>2529400</v>
      </c>
      <c r="I114" s="19">
        <v>2385800</v>
      </c>
      <c r="J114" s="19">
        <v>10000</v>
      </c>
      <c r="K114" s="19">
        <v>9742200</v>
      </c>
      <c r="L114" s="19">
        <v>2667100</v>
      </c>
      <c r="M114" s="19">
        <v>642210</v>
      </c>
      <c r="N114" s="23">
        <f t="shared" si="4"/>
        <v>1.6419661850190999</v>
      </c>
      <c r="O114" s="23">
        <f t="shared" si="5"/>
        <v>0.59955479417545532</v>
      </c>
    </row>
    <row r="115" spans="1:15" x14ac:dyDescent="0.25">
      <c r="A115" s="19" t="s">
        <v>1968</v>
      </c>
      <c r="B115" s="19" t="s">
        <v>1969</v>
      </c>
      <c r="C115" s="19" t="s">
        <v>1970</v>
      </c>
      <c r="D115" s="19">
        <v>31.55</v>
      </c>
      <c r="E115" s="19">
        <v>309510</v>
      </c>
      <c r="F115" s="19">
        <v>10000</v>
      </c>
      <c r="G115" s="19">
        <v>10000</v>
      </c>
      <c r="H115" s="19">
        <v>10000</v>
      </c>
      <c r="I115" s="19">
        <v>648050</v>
      </c>
      <c r="J115" s="19">
        <v>10000</v>
      </c>
      <c r="K115" s="19">
        <v>10000</v>
      </c>
      <c r="L115" s="19">
        <v>10000</v>
      </c>
      <c r="M115" s="19">
        <v>10000</v>
      </c>
      <c r="N115" s="23">
        <f t="shared" si="4"/>
        <v>1.6212777237783864</v>
      </c>
      <c r="O115" s="23">
        <f t="shared" si="5"/>
        <v>0.74977150190384767</v>
      </c>
    </row>
    <row r="116" spans="1:15" x14ac:dyDescent="0.25">
      <c r="A116" s="19" t="s">
        <v>1816</v>
      </c>
      <c r="B116" s="19" t="s">
        <v>1048</v>
      </c>
      <c r="C116" s="19"/>
      <c r="D116" s="19">
        <v>12.304</v>
      </c>
      <c r="E116" s="19">
        <v>10000</v>
      </c>
      <c r="F116" s="19">
        <v>946870</v>
      </c>
      <c r="G116" s="19">
        <v>10000</v>
      </c>
      <c r="H116" s="19">
        <v>508550</v>
      </c>
      <c r="I116" s="19">
        <v>984030</v>
      </c>
      <c r="J116" s="19">
        <v>766420</v>
      </c>
      <c r="K116" s="19">
        <v>732840</v>
      </c>
      <c r="L116" s="19">
        <v>10000</v>
      </c>
      <c r="M116" s="19">
        <v>480790</v>
      </c>
      <c r="N116" s="23">
        <f t="shared" si="4"/>
        <v>1.6126011576364696</v>
      </c>
      <c r="O116" s="23">
        <f t="shared" si="5"/>
        <v>0.43643622801033066</v>
      </c>
    </row>
    <row r="117" spans="1:15" x14ac:dyDescent="0.25">
      <c r="A117" s="19" t="s">
        <v>1971</v>
      </c>
      <c r="B117" s="19" t="s">
        <v>1972</v>
      </c>
      <c r="C117" s="19" t="s">
        <v>1973</v>
      </c>
      <c r="D117" s="19">
        <v>134.04</v>
      </c>
      <c r="E117" s="19">
        <v>10000</v>
      </c>
      <c r="F117" s="19">
        <v>377500</v>
      </c>
      <c r="G117" s="19">
        <v>10000</v>
      </c>
      <c r="H117" s="19">
        <v>10000</v>
      </c>
      <c r="I117" s="19">
        <v>10000</v>
      </c>
      <c r="J117" s="19">
        <v>10000</v>
      </c>
      <c r="K117" s="19">
        <v>779840</v>
      </c>
      <c r="L117" s="19">
        <v>10000</v>
      </c>
      <c r="M117" s="19">
        <v>10000</v>
      </c>
      <c r="N117" s="23">
        <f t="shared" si="4"/>
        <v>1.6095018404907975</v>
      </c>
      <c r="O117" s="23">
        <f t="shared" si="5"/>
        <v>0.75624174507479358</v>
      </c>
    </row>
    <row r="118" spans="1:15" x14ac:dyDescent="0.25">
      <c r="A118" s="19" t="s">
        <v>1880</v>
      </c>
      <c r="B118" s="19" t="s">
        <v>1881</v>
      </c>
      <c r="C118" s="19" t="s">
        <v>1882</v>
      </c>
      <c r="D118" s="19">
        <v>15.84</v>
      </c>
      <c r="E118" s="19">
        <v>369450000</v>
      </c>
      <c r="F118" s="19">
        <v>1924700000</v>
      </c>
      <c r="G118" s="19">
        <v>30719000</v>
      </c>
      <c r="H118" s="19">
        <v>72191000</v>
      </c>
      <c r="I118" s="19">
        <v>1724200000</v>
      </c>
      <c r="J118" s="19">
        <v>477970000</v>
      </c>
      <c r="K118" s="19">
        <v>2027700000</v>
      </c>
      <c r="L118" s="19">
        <v>392280000</v>
      </c>
      <c r="M118" s="19">
        <v>158520000</v>
      </c>
      <c r="N118" s="23">
        <f t="shared" si="4"/>
        <v>1.5955111678472795</v>
      </c>
      <c r="O118" s="23">
        <f t="shared" si="5"/>
        <v>0.56140306694325981</v>
      </c>
    </row>
    <row r="119" spans="1:15" x14ac:dyDescent="0.25">
      <c r="A119" s="19" t="s">
        <v>1072</v>
      </c>
      <c r="B119" s="19" t="s">
        <v>256</v>
      </c>
      <c r="C119" s="19" t="s">
        <v>257</v>
      </c>
      <c r="D119" s="19">
        <v>22.576000000000001</v>
      </c>
      <c r="E119" s="19">
        <v>542200</v>
      </c>
      <c r="F119" s="19">
        <v>5920800</v>
      </c>
      <c r="G119" s="19">
        <v>438750</v>
      </c>
      <c r="H119" s="19">
        <v>517510</v>
      </c>
      <c r="I119" s="19">
        <v>941280</v>
      </c>
      <c r="J119" s="19">
        <v>10000</v>
      </c>
      <c r="K119" s="19">
        <v>6220000</v>
      </c>
      <c r="L119" s="19">
        <v>7549400</v>
      </c>
      <c r="M119" s="19">
        <v>10000</v>
      </c>
      <c r="N119" s="23">
        <f t="shared" si="4"/>
        <v>1.5883718861449794</v>
      </c>
      <c r="O119" s="23">
        <f t="shared" si="5"/>
        <v>0.63489369561980447</v>
      </c>
    </row>
    <row r="120" spans="1:15" x14ac:dyDescent="0.25">
      <c r="A120" s="19" t="s">
        <v>932</v>
      </c>
      <c r="B120" s="19" t="s">
        <v>403</v>
      </c>
      <c r="C120" s="19" t="s">
        <v>404</v>
      </c>
      <c r="D120" s="19">
        <v>25.396000000000001</v>
      </c>
      <c r="E120" s="19">
        <v>523910</v>
      </c>
      <c r="F120" s="19">
        <v>5871400</v>
      </c>
      <c r="G120" s="19">
        <v>403480</v>
      </c>
      <c r="H120" s="19">
        <v>10000</v>
      </c>
      <c r="I120" s="19">
        <v>7106200</v>
      </c>
      <c r="J120" s="19">
        <v>1259400</v>
      </c>
      <c r="K120" s="19">
        <v>2602700</v>
      </c>
      <c r="L120" s="19">
        <v>1543100</v>
      </c>
      <c r="M120" s="19">
        <v>969100</v>
      </c>
      <c r="N120" s="23">
        <f t="shared" si="4"/>
        <v>1.5838937608591248</v>
      </c>
      <c r="O120" s="23">
        <f t="shared" si="5"/>
        <v>0.59350868805362533</v>
      </c>
    </row>
    <row r="121" spans="1:15" x14ac:dyDescent="0.25">
      <c r="A121" s="19" t="s">
        <v>945</v>
      </c>
      <c r="B121" s="19" t="s">
        <v>701</v>
      </c>
      <c r="C121" s="19" t="s">
        <v>702</v>
      </c>
      <c r="D121" s="19">
        <v>45.973999999999997</v>
      </c>
      <c r="E121" s="19">
        <v>27648000</v>
      </c>
      <c r="F121" s="19">
        <v>75050000</v>
      </c>
      <c r="G121" s="19">
        <v>14322000</v>
      </c>
      <c r="H121" s="19">
        <v>12406000</v>
      </c>
      <c r="I121" s="19">
        <v>89943000</v>
      </c>
      <c r="J121" s="19">
        <v>48234000</v>
      </c>
      <c r="K121" s="19">
        <v>66548000</v>
      </c>
      <c r="L121" s="19">
        <v>23791000</v>
      </c>
      <c r="M121" s="19">
        <v>25273000</v>
      </c>
      <c r="N121" s="23">
        <f t="shared" si="4"/>
        <v>1.5687048970067838</v>
      </c>
      <c r="O121" s="23">
        <f t="shared" si="5"/>
        <v>0.36984830418847237</v>
      </c>
    </row>
    <row r="122" spans="1:15" x14ac:dyDescent="0.25">
      <c r="A122" s="19" t="s">
        <v>1130</v>
      </c>
      <c r="B122" s="19" t="s">
        <v>1128</v>
      </c>
      <c r="C122" s="19" t="s">
        <v>1132</v>
      </c>
      <c r="D122" s="19">
        <v>23.102</v>
      </c>
      <c r="E122" s="19">
        <v>312950</v>
      </c>
      <c r="F122" s="19">
        <v>1019600</v>
      </c>
      <c r="G122" s="19">
        <v>10000</v>
      </c>
      <c r="H122" s="19">
        <v>10000</v>
      </c>
      <c r="I122" s="19">
        <v>702390</v>
      </c>
      <c r="J122" s="19">
        <v>10000</v>
      </c>
      <c r="K122" s="19">
        <v>1127800</v>
      </c>
      <c r="L122" s="19">
        <v>800690</v>
      </c>
      <c r="M122" s="19">
        <v>10000</v>
      </c>
      <c r="N122" s="23">
        <f t="shared" si="4"/>
        <v>1.5679302059073601</v>
      </c>
      <c r="O122" s="23">
        <f t="shared" si="5"/>
        <v>0.5774899305856348</v>
      </c>
    </row>
    <row r="123" spans="1:15" x14ac:dyDescent="0.25">
      <c r="A123" s="19" t="s">
        <v>1856</v>
      </c>
      <c r="B123" s="19" t="s">
        <v>1857</v>
      </c>
      <c r="C123" s="19" t="s">
        <v>1858</v>
      </c>
      <c r="D123" s="19">
        <v>45.823</v>
      </c>
      <c r="E123" s="19">
        <v>4284400</v>
      </c>
      <c r="F123" s="19">
        <v>19610000</v>
      </c>
      <c r="G123" s="19">
        <v>1223300</v>
      </c>
      <c r="H123" s="19">
        <v>1775700</v>
      </c>
      <c r="I123" s="19">
        <v>23815000</v>
      </c>
      <c r="J123" s="19">
        <v>8671100</v>
      </c>
      <c r="K123" s="19">
        <v>5937800</v>
      </c>
      <c r="L123" s="19">
        <v>9033900</v>
      </c>
      <c r="M123" s="19">
        <v>5157900</v>
      </c>
      <c r="N123" s="23">
        <f t="shared" si="4"/>
        <v>1.5651631998929105</v>
      </c>
      <c r="O123" s="23">
        <f t="shared" si="5"/>
        <v>0.50674819310971975</v>
      </c>
    </row>
    <row r="124" spans="1:15" x14ac:dyDescent="0.25">
      <c r="A124" s="19" t="s">
        <v>977</v>
      </c>
      <c r="B124" s="19" t="s">
        <v>274</v>
      </c>
      <c r="C124" s="19"/>
      <c r="D124" s="19">
        <v>11.933999999999999</v>
      </c>
      <c r="E124" s="19">
        <v>31807000</v>
      </c>
      <c r="F124" s="19">
        <v>174520000</v>
      </c>
      <c r="G124" s="19">
        <v>25298000</v>
      </c>
      <c r="H124" s="19">
        <v>39111000</v>
      </c>
      <c r="I124" s="19">
        <v>122570000</v>
      </c>
      <c r="J124" s="19">
        <v>159620000</v>
      </c>
      <c r="K124" s="19">
        <v>67843000</v>
      </c>
      <c r="L124" s="19">
        <v>160720000</v>
      </c>
      <c r="M124" s="19">
        <v>16705000</v>
      </c>
      <c r="N124" s="23">
        <f t="shared" si="4"/>
        <v>1.5585899178535547</v>
      </c>
      <c r="O124" s="23">
        <f t="shared" si="5"/>
        <v>0.4242345349291351</v>
      </c>
    </row>
    <row r="125" spans="1:15" x14ac:dyDescent="0.25">
      <c r="A125" s="19" t="s">
        <v>1921</v>
      </c>
      <c r="B125" s="19" t="s">
        <v>1922</v>
      </c>
      <c r="C125" s="19" t="s">
        <v>1923</v>
      </c>
      <c r="D125" s="19">
        <v>20.855</v>
      </c>
      <c r="E125" s="19">
        <v>10000</v>
      </c>
      <c r="F125" s="19">
        <v>717320</v>
      </c>
      <c r="G125" s="19">
        <v>207540</v>
      </c>
      <c r="H125" s="19">
        <v>10000</v>
      </c>
      <c r="I125" s="19">
        <v>275470</v>
      </c>
      <c r="J125" s="19">
        <v>10000</v>
      </c>
      <c r="K125" s="19">
        <v>979220</v>
      </c>
      <c r="L125" s="19">
        <v>564150</v>
      </c>
      <c r="M125" s="19">
        <v>10000</v>
      </c>
      <c r="N125" s="23">
        <f t="shared" si="4"/>
        <v>1.5569206019939461</v>
      </c>
      <c r="O125" s="23">
        <f t="shared" si="5"/>
        <v>0.62183296531033827</v>
      </c>
    </row>
    <row r="126" spans="1:15" x14ac:dyDescent="0.25">
      <c r="A126" s="19" t="s">
        <v>1926</v>
      </c>
      <c r="B126" s="19" t="s">
        <v>1040</v>
      </c>
      <c r="C126" s="19" t="s">
        <v>1044</v>
      </c>
      <c r="D126" s="19">
        <v>41.792000000000002</v>
      </c>
      <c r="E126" s="19">
        <v>95717</v>
      </c>
      <c r="F126" s="19">
        <v>566280</v>
      </c>
      <c r="G126" s="19">
        <v>10000</v>
      </c>
      <c r="H126" s="19">
        <v>202450</v>
      </c>
      <c r="I126" s="19">
        <v>1056000</v>
      </c>
      <c r="J126" s="19">
        <v>78862</v>
      </c>
      <c r="K126" s="19">
        <v>416110</v>
      </c>
      <c r="L126" s="19">
        <v>139220</v>
      </c>
      <c r="M126" s="19">
        <v>10000</v>
      </c>
      <c r="N126" s="23">
        <f t="shared" si="4"/>
        <v>1.5554442979391547</v>
      </c>
      <c r="O126" s="23">
        <f t="shared" si="5"/>
        <v>0.63207473232525058</v>
      </c>
    </row>
    <row r="127" spans="1:15" x14ac:dyDescent="0.25">
      <c r="A127" s="19" t="s">
        <v>1757</v>
      </c>
      <c r="B127" s="19" t="s">
        <v>1758</v>
      </c>
      <c r="C127" s="19" t="s">
        <v>778</v>
      </c>
      <c r="D127" s="19">
        <v>56.601999999999997</v>
      </c>
      <c r="E127" s="19">
        <v>7637600</v>
      </c>
      <c r="F127" s="19">
        <v>19409000</v>
      </c>
      <c r="G127" s="19">
        <v>8795000</v>
      </c>
      <c r="H127" s="19">
        <v>9030200</v>
      </c>
      <c r="I127" s="19">
        <v>21797000</v>
      </c>
      <c r="J127" s="19">
        <v>14593000</v>
      </c>
      <c r="K127" s="19">
        <v>32169000</v>
      </c>
      <c r="L127" s="19">
        <v>9792200</v>
      </c>
      <c r="M127" s="19">
        <v>8497300</v>
      </c>
      <c r="N127" s="23">
        <f t="shared" si="4"/>
        <v>1.5483845087560562</v>
      </c>
      <c r="O127" s="23">
        <f t="shared" si="5"/>
        <v>0.30143662140613547</v>
      </c>
    </row>
    <row r="128" spans="1:15" x14ac:dyDescent="0.25">
      <c r="A128" s="19" t="s">
        <v>1014</v>
      </c>
      <c r="B128" s="19" t="s">
        <v>975</v>
      </c>
      <c r="C128" s="19" t="s">
        <v>1015</v>
      </c>
      <c r="D128" s="19">
        <v>52.2</v>
      </c>
      <c r="E128" s="19">
        <v>263260</v>
      </c>
      <c r="F128" s="19">
        <v>10000</v>
      </c>
      <c r="G128" s="19">
        <v>326110</v>
      </c>
      <c r="H128" s="19">
        <v>10000</v>
      </c>
      <c r="I128" s="19">
        <v>10000</v>
      </c>
      <c r="J128" s="19">
        <v>10000</v>
      </c>
      <c r="K128" s="19">
        <v>586440</v>
      </c>
      <c r="L128" s="19">
        <v>552380</v>
      </c>
      <c r="M128" s="19">
        <v>10000</v>
      </c>
      <c r="N128" s="23">
        <f t="shared" si="4"/>
        <v>1.5344634622643059</v>
      </c>
      <c r="O128" s="23">
        <f t="shared" si="5"/>
        <v>0.64997525527756039</v>
      </c>
    </row>
    <row r="129" spans="1:15" x14ac:dyDescent="0.25">
      <c r="A129" s="19" t="s">
        <v>873</v>
      </c>
      <c r="B129" s="19" t="s">
        <v>218</v>
      </c>
      <c r="C129" s="19" t="s">
        <v>219</v>
      </c>
      <c r="D129" s="19">
        <v>20.802</v>
      </c>
      <c r="E129" s="19">
        <v>1161200</v>
      </c>
      <c r="F129" s="19">
        <v>4874400</v>
      </c>
      <c r="G129" s="19">
        <v>10000</v>
      </c>
      <c r="H129" s="19">
        <v>182510</v>
      </c>
      <c r="I129" s="19">
        <v>3854300</v>
      </c>
      <c r="J129" s="19">
        <v>290360</v>
      </c>
      <c r="K129" s="19">
        <v>4875300</v>
      </c>
      <c r="L129" s="19">
        <v>2217400</v>
      </c>
      <c r="M129" s="19">
        <v>676390</v>
      </c>
      <c r="N129" s="23">
        <f t="shared" si="4"/>
        <v>1.5303197920396396</v>
      </c>
      <c r="O129" s="23">
        <f t="shared" si="5"/>
        <v>0.57779664044423906</v>
      </c>
    </row>
    <row r="130" spans="1:15" x14ac:dyDescent="0.25">
      <c r="A130" s="19" t="s">
        <v>976</v>
      </c>
      <c r="B130" s="19" t="s">
        <v>581</v>
      </c>
      <c r="C130" s="19" t="s">
        <v>582</v>
      </c>
      <c r="D130" s="19">
        <v>51.317</v>
      </c>
      <c r="E130" s="19">
        <v>7859600</v>
      </c>
      <c r="F130" s="19">
        <v>30916000</v>
      </c>
      <c r="G130" s="19">
        <v>6569300</v>
      </c>
      <c r="H130" s="19">
        <v>5174200</v>
      </c>
      <c r="I130" s="19">
        <v>36882000</v>
      </c>
      <c r="J130" s="19">
        <v>13569000</v>
      </c>
      <c r="K130" s="19">
        <v>23920000</v>
      </c>
      <c r="L130" s="19">
        <v>16206000</v>
      </c>
      <c r="M130" s="19">
        <v>5996500</v>
      </c>
      <c r="N130" s="23">
        <f t="shared" si="4"/>
        <v>1.5292988196543487</v>
      </c>
      <c r="O130" s="23">
        <f t="shared" si="5"/>
        <v>0.43179679960023054</v>
      </c>
    </row>
    <row r="131" spans="1:15" x14ac:dyDescent="0.25">
      <c r="A131" s="19" t="s">
        <v>1736</v>
      </c>
      <c r="B131" s="19" t="s">
        <v>1185</v>
      </c>
      <c r="C131" s="19" t="s">
        <v>1192</v>
      </c>
      <c r="D131" s="19">
        <v>12.615</v>
      </c>
      <c r="E131" s="19">
        <v>597180</v>
      </c>
      <c r="F131" s="19">
        <v>2204100</v>
      </c>
      <c r="G131" s="19">
        <v>770070</v>
      </c>
      <c r="H131" s="19">
        <v>1593400</v>
      </c>
      <c r="I131" s="19">
        <v>3332000</v>
      </c>
      <c r="J131" s="19">
        <v>2011700</v>
      </c>
      <c r="K131" s="19">
        <v>1144100</v>
      </c>
      <c r="L131" s="19">
        <v>1460200</v>
      </c>
      <c r="M131" s="19">
        <v>1791000</v>
      </c>
      <c r="N131" s="23">
        <f t="shared" si="4"/>
        <v>1.5085338109298612</v>
      </c>
      <c r="O131" s="23">
        <f t="shared" si="5"/>
        <v>0.2619865949420665</v>
      </c>
    </row>
    <row r="132" spans="1:15" x14ac:dyDescent="0.25">
      <c r="A132" s="19" t="s">
        <v>1842</v>
      </c>
      <c r="B132" s="19" t="s">
        <v>1843</v>
      </c>
      <c r="C132" s="19" t="s">
        <v>1844</v>
      </c>
      <c r="D132" s="19">
        <v>67.766000000000005</v>
      </c>
      <c r="E132" s="19">
        <v>10000</v>
      </c>
      <c r="F132" s="19">
        <v>423600</v>
      </c>
      <c r="G132" s="19">
        <v>843260</v>
      </c>
      <c r="H132" s="19">
        <v>145630</v>
      </c>
      <c r="I132" s="19">
        <v>888580</v>
      </c>
      <c r="J132" s="19">
        <v>305560</v>
      </c>
      <c r="K132" s="19">
        <v>485410</v>
      </c>
      <c r="L132" s="19">
        <v>888330</v>
      </c>
      <c r="M132" s="19">
        <v>99276</v>
      </c>
      <c r="N132" s="23">
        <f t="shared" si="4"/>
        <v>1.4999928294750753</v>
      </c>
      <c r="O132" s="23">
        <f t="shared" si="5"/>
        <v>0.48399805272984686</v>
      </c>
    </row>
    <row r="133" spans="1:15" x14ac:dyDescent="0.25">
      <c r="A133" s="19" t="s">
        <v>917</v>
      </c>
      <c r="B133" s="19" t="s">
        <v>458</v>
      </c>
      <c r="C133" s="19" t="s">
        <v>459</v>
      </c>
      <c r="D133" s="19">
        <v>30.436</v>
      </c>
      <c r="E133" s="19">
        <v>6219500</v>
      </c>
      <c r="F133" s="19">
        <v>24455000</v>
      </c>
      <c r="G133" s="19">
        <v>3886800</v>
      </c>
      <c r="H133" s="19">
        <v>8483400</v>
      </c>
      <c r="I133" s="19">
        <v>17513000</v>
      </c>
      <c r="J133" s="19">
        <v>7894700</v>
      </c>
      <c r="K133" s="19">
        <v>25740000</v>
      </c>
      <c r="L133" s="19">
        <v>21316000</v>
      </c>
      <c r="M133" s="19">
        <v>7294800</v>
      </c>
      <c r="N133" s="23">
        <f t="shared" si="4"/>
        <v>1.4823381275743588</v>
      </c>
      <c r="O133" s="23">
        <f t="shared" si="5"/>
        <v>0.40233357235607048</v>
      </c>
    </row>
    <row r="134" spans="1:15" x14ac:dyDescent="0.25">
      <c r="A134" s="19" t="s">
        <v>1949</v>
      </c>
      <c r="B134" s="19" t="s">
        <v>1950</v>
      </c>
      <c r="C134" s="19"/>
      <c r="D134" s="19">
        <v>13.651999999999999</v>
      </c>
      <c r="E134" s="19">
        <v>10000</v>
      </c>
      <c r="F134" s="19">
        <v>548620</v>
      </c>
      <c r="G134" s="19">
        <v>10000</v>
      </c>
      <c r="H134" s="19">
        <v>205090</v>
      </c>
      <c r="I134" s="19">
        <v>682930</v>
      </c>
      <c r="J134" s="19">
        <v>10000</v>
      </c>
      <c r="K134" s="19">
        <v>10000</v>
      </c>
      <c r="L134" s="19">
        <v>10000</v>
      </c>
      <c r="M134" s="19">
        <v>713130</v>
      </c>
      <c r="N134" s="23">
        <f t="shared" si="4"/>
        <v>1.4745162916338164</v>
      </c>
      <c r="O134" s="23">
        <f t="shared" si="5"/>
        <v>0.69079555004489435</v>
      </c>
    </row>
    <row r="135" spans="1:15" x14ac:dyDescent="0.25">
      <c r="A135" s="19" t="s">
        <v>991</v>
      </c>
      <c r="B135" s="19" t="s">
        <v>616</v>
      </c>
      <c r="C135" s="19" t="s">
        <v>617</v>
      </c>
      <c r="D135" s="19">
        <v>22.196999999999999</v>
      </c>
      <c r="E135" s="19">
        <v>2574200</v>
      </c>
      <c r="F135" s="19">
        <v>30093000</v>
      </c>
      <c r="G135" s="19">
        <v>2817300</v>
      </c>
      <c r="H135" s="19">
        <v>7923900</v>
      </c>
      <c r="I135" s="19">
        <v>12251000</v>
      </c>
      <c r="J135" s="19">
        <v>20209000</v>
      </c>
      <c r="K135" s="19">
        <v>30542000</v>
      </c>
      <c r="L135" s="19">
        <v>12488000</v>
      </c>
      <c r="M135" s="19">
        <v>2674500</v>
      </c>
      <c r="N135" s="23">
        <f t="shared" si="4"/>
        <v>1.4405414620211756</v>
      </c>
      <c r="O135" s="23">
        <f t="shared" si="5"/>
        <v>0.55888827709553102</v>
      </c>
    </row>
    <row r="136" spans="1:15" x14ac:dyDescent="0.25">
      <c r="A136" s="19" t="s">
        <v>1076</v>
      </c>
      <c r="B136" s="19" t="s">
        <v>482</v>
      </c>
      <c r="C136" s="19" t="s">
        <v>483</v>
      </c>
      <c r="D136" s="19">
        <v>61.936</v>
      </c>
      <c r="E136" s="19">
        <v>1090900</v>
      </c>
      <c r="F136" s="19">
        <v>16445000</v>
      </c>
      <c r="G136" s="19">
        <v>974700</v>
      </c>
      <c r="H136" s="19">
        <v>1774400</v>
      </c>
      <c r="I136" s="19">
        <v>11723000</v>
      </c>
      <c r="J136" s="19">
        <v>181750</v>
      </c>
      <c r="K136" s="19">
        <v>12208000</v>
      </c>
      <c r="L136" s="19">
        <v>9110600</v>
      </c>
      <c r="M136" s="19">
        <v>2844700</v>
      </c>
      <c r="N136" s="23">
        <f t="shared" si="4"/>
        <v>1.4224520581710625</v>
      </c>
      <c r="O136" s="23">
        <f t="shared" si="5"/>
        <v>0.63512184536142224</v>
      </c>
    </row>
    <row r="137" spans="1:15" x14ac:dyDescent="0.25">
      <c r="A137" s="19" t="s">
        <v>962</v>
      </c>
      <c r="B137" s="19" t="s">
        <v>370</v>
      </c>
      <c r="C137" s="19" t="s">
        <v>371</v>
      </c>
      <c r="D137" s="19">
        <v>51.564</v>
      </c>
      <c r="E137" s="19">
        <v>10000</v>
      </c>
      <c r="F137" s="19">
        <v>361280</v>
      </c>
      <c r="G137" s="19">
        <v>10000</v>
      </c>
      <c r="H137" s="19">
        <v>10000</v>
      </c>
      <c r="I137" s="19">
        <v>654880</v>
      </c>
      <c r="J137" s="19">
        <v>10000</v>
      </c>
      <c r="K137" s="19">
        <v>10000</v>
      </c>
      <c r="L137" s="19">
        <v>10000</v>
      </c>
      <c r="M137" s="19">
        <v>10000</v>
      </c>
      <c r="N137" s="23">
        <f t="shared" si="4"/>
        <v>1.4207319566550807</v>
      </c>
      <c r="O137" s="23">
        <f t="shared" si="5"/>
        <v>0.81056959342555568</v>
      </c>
    </row>
    <row r="138" spans="1:15" x14ac:dyDescent="0.25">
      <c r="A138" s="19" t="s">
        <v>1349</v>
      </c>
      <c r="B138" s="19" t="s">
        <v>775</v>
      </c>
      <c r="C138" s="19" t="s">
        <v>776</v>
      </c>
      <c r="D138" s="19">
        <v>332.91</v>
      </c>
      <c r="E138" s="19">
        <v>179050</v>
      </c>
      <c r="F138" s="19">
        <v>10000</v>
      </c>
      <c r="G138" s="19">
        <v>10000</v>
      </c>
      <c r="H138" s="19">
        <v>10000</v>
      </c>
      <c r="I138" s="19">
        <v>331100</v>
      </c>
      <c r="J138" s="19">
        <v>10000</v>
      </c>
      <c r="K138" s="19">
        <v>10000</v>
      </c>
      <c r="L138" s="19">
        <v>10000</v>
      </c>
      <c r="M138" s="19">
        <v>10000</v>
      </c>
      <c r="N138" s="23">
        <f t="shared" si="4"/>
        <v>1.42013872279359</v>
      </c>
      <c r="O138" s="23">
        <f t="shared" si="5"/>
        <v>0.79594706445900076</v>
      </c>
    </row>
    <row r="139" spans="1:15" x14ac:dyDescent="0.25">
      <c r="A139" s="19" t="s">
        <v>1945</v>
      </c>
      <c r="B139" s="19" t="s">
        <v>978</v>
      </c>
      <c r="C139" s="19" t="s">
        <v>379</v>
      </c>
      <c r="D139" s="19">
        <v>73.100999999999999</v>
      </c>
      <c r="E139" s="19">
        <v>5461500</v>
      </c>
      <c r="F139" s="19">
        <v>116940000</v>
      </c>
      <c r="G139" s="19">
        <v>1808000</v>
      </c>
      <c r="H139" s="19">
        <v>1855200</v>
      </c>
      <c r="I139" s="19">
        <v>70279000</v>
      </c>
      <c r="J139" s="19">
        <v>29385000</v>
      </c>
      <c r="K139" s="19">
        <v>83856000</v>
      </c>
      <c r="L139" s="19">
        <v>21657000</v>
      </c>
      <c r="M139" s="19">
        <v>17683000</v>
      </c>
      <c r="N139" s="23">
        <f t="shared" si="4"/>
        <v>1.4142579167681357</v>
      </c>
      <c r="O139" s="23">
        <f t="shared" si="5"/>
        <v>0.67011418455594407</v>
      </c>
    </row>
    <row r="140" spans="1:15" x14ac:dyDescent="0.25">
      <c r="A140" s="19" t="s">
        <v>1143</v>
      </c>
      <c r="B140" s="19" t="s">
        <v>386</v>
      </c>
      <c r="C140" s="19" t="s">
        <v>387</v>
      </c>
      <c r="D140" s="19">
        <v>38.676000000000002</v>
      </c>
      <c r="E140" s="19">
        <v>1586300</v>
      </c>
      <c r="F140" s="19">
        <v>820080</v>
      </c>
      <c r="G140" s="19">
        <v>197980</v>
      </c>
      <c r="H140" s="19">
        <v>275370</v>
      </c>
      <c r="I140" s="19">
        <v>1969600</v>
      </c>
      <c r="J140" s="19">
        <v>401150</v>
      </c>
      <c r="K140" s="19">
        <v>1813600</v>
      </c>
      <c r="L140" s="19">
        <v>685720</v>
      </c>
      <c r="M140" s="19">
        <v>182270</v>
      </c>
      <c r="N140" s="23">
        <f t="shared" si="4"/>
        <v>1.4035593614679154</v>
      </c>
      <c r="O140" s="23">
        <f t="shared" si="5"/>
        <v>0.58268083880925514</v>
      </c>
    </row>
    <row r="141" spans="1:15" x14ac:dyDescent="0.25">
      <c r="A141" s="19" t="s">
        <v>1941</v>
      </c>
      <c r="B141" s="19" t="s">
        <v>166</v>
      </c>
      <c r="C141" s="19" t="s">
        <v>1942</v>
      </c>
      <c r="D141" s="19">
        <v>165.85</v>
      </c>
      <c r="E141" s="19">
        <v>10187000</v>
      </c>
      <c r="F141" s="19">
        <v>121300000</v>
      </c>
      <c r="G141" s="19">
        <v>2188800</v>
      </c>
      <c r="H141" s="19">
        <v>6880500</v>
      </c>
      <c r="I141" s="19">
        <v>95860000</v>
      </c>
      <c r="J141" s="19">
        <v>46579000</v>
      </c>
      <c r="K141" s="19">
        <v>63314000</v>
      </c>
      <c r="L141" s="19">
        <v>25068000</v>
      </c>
      <c r="M141" s="19">
        <v>13288000</v>
      </c>
      <c r="N141" s="23">
        <f t="shared" si="4"/>
        <v>1.3893877400016932</v>
      </c>
      <c r="O141" s="23">
        <f t="shared" si="5"/>
        <v>0.66418411513944164</v>
      </c>
    </row>
    <row r="142" spans="1:15" x14ac:dyDescent="0.25">
      <c r="A142" s="19" t="s">
        <v>1894</v>
      </c>
      <c r="B142" s="19" t="s">
        <v>416</v>
      </c>
      <c r="C142" s="19" t="s">
        <v>417</v>
      </c>
      <c r="D142" s="19">
        <v>17.971</v>
      </c>
      <c r="E142" s="19">
        <v>3282000</v>
      </c>
      <c r="F142" s="19">
        <v>6522700</v>
      </c>
      <c r="G142" s="19">
        <v>1894600</v>
      </c>
      <c r="H142" s="19">
        <v>1589300</v>
      </c>
      <c r="I142" s="19">
        <v>6736500</v>
      </c>
      <c r="J142" s="19">
        <v>528360</v>
      </c>
      <c r="K142" s="19">
        <v>7667000</v>
      </c>
      <c r="L142" s="19">
        <v>7593300</v>
      </c>
      <c r="M142" s="19">
        <v>425960</v>
      </c>
      <c r="N142" s="23">
        <f t="shared" ref="N142:N205" si="6">AVERAGE(I142:M142)/AVERAGE(E142:H142)</f>
        <v>1.3817028129374049</v>
      </c>
      <c r="O142" s="23">
        <f t="shared" ref="O142:O205" si="7">TTEST(E142:H142,I142:M142,2,2)</f>
        <v>0.57466811443111721</v>
      </c>
    </row>
    <row r="143" spans="1:15" x14ac:dyDescent="0.25">
      <c r="A143" s="19" t="s">
        <v>1984</v>
      </c>
      <c r="B143" s="19" t="s">
        <v>1985</v>
      </c>
      <c r="C143" s="19" t="s">
        <v>1986</v>
      </c>
      <c r="D143" s="19">
        <v>59.125</v>
      </c>
      <c r="E143" s="19">
        <v>787800</v>
      </c>
      <c r="F143" s="19">
        <v>10000</v>
      </c>
      <c r="G143" s="19">
        <v>10000</v>
      </c>
      <c r="H143" s="19">
        <v>10000</v>
      </c>
      <c r="I143" s="19">
        <v>10000</v>
      </c>
      <c r="J143" s="19">
        <v>10000</v>
      </c>
      <c r="K143" s="19">
        <v>383790</v>
      </c>
      <c r="L143" s="19">
        <v>980520</v>
      </c>
      <c r="M143" s="19">
        <v>10000</v>
      </c>
      <c r="N143" s="23">
        <f t="shared" si="6"/>
        <v>1.3639618488628027</v>
      </c>
      <c r="O143" s="23">
        <f t="shared" si="7"/>
        <v>0.7943021042746885</v>
      </c>
    </row>
    <row r="144" spans="1:15" x14ac:dyDescent="0.25">
      <c r="A144" s="19" t="s">
        <v>1976</v>
      </c>
      <c r="B144" s="19" t="s">
        <v>1977</v>
      </c>
      <c r="C144" s="19" t="s">
        <v>1978</v>
      </c>
      <c r="D144" s="19">
        <v>49.279000000000003</v>
      </c>
      <c r="E144" s="19">
        <v>10000</v>
      </c>
      <c r="F144" s="19">
        <v>310050</v>
      </c>
      <c r="G144" s="19">
        <v>147530</v>
      </c>
      <c r="H144" s="19">
        <v>10000</v>
      </c>
      <c r="I144" s="19">
        <v>10000</v>
      </c>
      <c r="J144" s="19">
        <v>10000</v>
      </c>
      <c r="K144" s="19">
        <v>241660</v>
      </c>
      <c r="L144" s="19">
        <v>535610</v>
      </c>
      <c r="M144" s="19">
        <v>10000</v>
      </c>
      <c r="N144" s="23">
        <f t="shared" si="6"/>
        <v>1.3522676829012941</v>
      </c>
      <c r="O144" s="23">
        <f t="shared" si="7"/>
        <v>0.76152759038207307</v>
      </c>
    </row>
    <row r="145" spans="1:15" x14ac:dyDescent="0.25">
      <c r="A145" s="19" t="s">
        <v>1112</v>
      </c>
      <c r="B145" s="19" t="s">
        <v>1209</v>
      </c>
      <c r="C145" s="19" t="s">
        <v>1113</v>
      </c>
      <c r="D145" s="19">
        <v>26.809000000000001</v>
      </c>
      <c r="E145" s="19">
        <v>9330300</v>
      </c>
      <c r="F145" s="19">
        <v>8892700</v>
      </c>
      <c r="G145" s="19">
        <v>11483000</v>
      </c>
      <c r="H145" s="19">
        <v>12928000</v>
      </c>
      <c r="I145" s="19">
        <v>14904000</v>
      </c>
      <c r="J145" s="19">
        <v>14141000</v>
      </c>
      <c r="K145" s="19">
        <v>8555900</v>
      </c>
      <c r="L145" s="19">
        <v>24586000</v>
      </c>
      <c r="M145" s="19">
        <v>9375500</v>
      </c>
      <c r="N145" s="23">
        <f t="shared" si="6"/>
        <v>1.3428230989351222</v>
      </c>
      <c r="O145" s="23">
        <f t="shared" si="7"/>
        <v>0.31095902467694758</v>
      </c>
    </row>
    <row r="146" spans="1:15" x14ac:dyDescent="0.25">
      <c r="A146" s="19" t="s">
        <v>1979</v>
      </c>
      <c r="B146" s="19" t="s">
        <v>1980</v>
      </c>
      <c r="C146" s="19" t="s">
        <v>1981</v>
      </c>
      <c r="D146" s="19">
        <v>38.018000000000001</v>
      </c>
      <c r="E146" s="19">
        <v>10000</v>
      </c>
      <c r="F146" s="19">
        <v>10000</v>
      </c>
      <c r="G146" s="19">
        <v>191730</v>
      </c>
      <c r="H146" s="19">
        <v>477940</v>
      </c>
      <c r="I146" s="19">
        <v>10000</v>
      </c>
      <c r="J146" s="19">
        <v>10000</v>
      </c>
      <c r="K146" s="19">
        <v>299580</v>
      </c>
      <c r="L146" s="19">
        <v>819690</v>
      </c>
      <c r="M146" s="19">
        <v>10000</v>
      </c>
      <c r="N146" s="23">
        <f t="shared" si="6"/>
        <v>1.3331245378224368</v>
      </c>
      <c r="O146" s="23">
        <f t="shared" si="7"/>
        <v>0.78592950989429011</v>
      </c>
    </row>
    <row r="147" spans="1:15" x14ac:dyDescent="0.25">
      <c r="A147" s="19" t="s">
        <v>1047</v>
      </c>
      <c r="B147" s="19" t="s">
        <v>394</v>
      </c>
      <c r="C147" s="19" t="s">
        <v>395</v>
      </c>
      <c r="D147" s="19">
        <v>22.164999999999999</v>
      </c>
      <c r="E147" s="19">
        <v>237360</v>
      </c>
      <c r="F147" s="19">
        <v>2510500</v>
      </c>
      <c r="G147" s="19">
        <v>327950</v>
      </c>
      <c r="H147" s="19">
        <v>415130</v>
      </c>
      <c r="I147" s="19">
        <v>1811000</v>
      </c>
      <c r="J147" s="19">
        <v>289360</v>
      </c>
      <c r="K147" s="19">
        <v>2164200</v>
      </c>
      <c r="L147" s="19">
        <v>1516300</v>
      </c>
      <c r="M147" s="19">
        <v>10000</v>
      </c>
      <c r="N147" s="23">
        <f t="shared" si="6"/>
        <v>1.3270603333199653</v>
      </c>
      <c r="O147" s="23">
        <f t="shared" si="7"/>
        <v>0.68803300824002855</v>
      </c>
    </row>
    <row r="148" spans="1:15" x14ac:dyDescent="0.25">
      <c r="A148" s="19" t="s">
        <v>1994</v>
      </c>
      <c r="B148" s="19" t="s">
        <v>1995</v>
      </c>
      <c r="C148" s="19" t="s">
        <v>1996</v>
      </c>
      <c r="D148" s="19">
        <v>33.572000000000003</v>
      </c>
      <c r="E148" s="19">
        <v>10000</v>
      </c>
      <c r="F148" s="19">
        <v>10000</v>
      </c>
      <c r="G148" s="19">
        <v>203440</v>
      </c>
      <c r="H148" s="19">
        <v>10000</v>
      </c>
      <c r="I148" s="19">
        <v>10000</v>
      </c>
      <c r="J148" s="19">
        <v>10000</v>
      </c>
      <c r="K148" s="19">
        <v>10000</v>
      </c>
      <c r="L148" s="19">
        <v>346620</v>
      </c>
      <c r="M148" s="19">
        <v>10000</v>
      </c>
      <c r="N148" s="23">
        <f t="shared" si="6"/>
        <v>1.3249485949280329</v>
      </c>
      <c r="O148" s="23">
        <f t="shared" si="7"/>
        <v>0.83433717066234059</v>
      </c>
    </row>
    <row r="149" spans="1:15" x14ac:dyDescent="0.25">
      <c r="A149" s="19" t="s">
        <v>1245</v>
      </c>
      <c r="B149" s="19" t="s">
        <v>446</v>
      </c>
      <c r="C149" s="19" t="s">
        <v>447</v>
      </c>
      <c r="D149" s="19">
        <v>25.378</v>
      </c>
      <c r="E149" s="19">
        <v>1192000</v>
      </c>
      <c r="F149" s="19">
        <v>1434600</v>
      </c>
      <c r="G149" s="19">
        <v>870630</v>
      </c>
      <c r="H149" s="19">
        <v>1552300</v>
      </c>
      <c r="I149" s="19">
        <v>935850</v>
      </c>
      <c r="J149" s="19">
        <v>1925500</v>
      </c>
      <c r="K149" s="19">
        <v>1921200</v>
      </c>
      <c r="L149" s="19">
        <v>2991800</v>
      </c>
      <c r="M149" s="19">
        <v>556570</v>
      </c>
      <c r="N149" s="23">
        <f t="shared" si="6"/>
        <v>1.3198725425930731</v>
      </c>
      <c r="O149" s="23">
        <f t="shared" si="7"/>
        <v>0.44797316998231018</v>
      </c>
    </row>
    <row r="150" spans="1:15" x14ac:dyDescent="0.25">
      <c r="A150" s="19" t="s">
        <v>1016</v>
      </c>
      <c r="B150" s="19" t="s">
        <v>361</v>
      </c>
      <c r="C150" s="19" t="s">
        <v>362</v>
      </c>
      <c r="D150" s="19">
        <v>37.54</v>
      </c>
      <c r="E150" s="19">
        <v>3455200</v>
      </c>
      <c r="F150" s="19">
        <v>8991000</v>
      </c>
      <c r="G150" s="19">
        <v>3340100</v>
      </c>
      <c r="H150" s="19">
        <v>3093600</v>
      </c>
      <c r="I150" s="19">
        <v>8198800</v>
      </c>
      <c r="J150" s="19">
        <v>910390</v>
      </c>
      <c r="K150" s="19">
        <v>10963000</v>
      </c>
      <c r="L150" s="19">
        <v>10614000</v>
      </c>
      <c r="M150" s="19">
        <v>430080</v>
      </c>
      <c r="N150" s="23">
        <f t="shared" si="6"/>
        <v>1.3184930004925874</v>
      </c>
      <c r="O150" s="23">
        <f t="shared" si="7"/>
        <v>0.62148463372588225</v>
      </c>
    </row>
    <row r="151" spans="1:15" x14ac:dyDescent="0.25">
      <c r="A151" s="19" t="s">
        <v>1073</v>
      </c>
      <c r="B151" s="19" t="s">
        <v>250</v>
      </c>
      <c r="C151" s="19" t="s">
        <v>251</v>
      </c>
      <c r="D151" s="19">
        <v>11.675000000000001</v>
      </c>
      <c r="E151" s="19">
        <v>2627100</v>
      </c>
      <c r="F151" s="19">
        <v>7473900</v>
      </c>
      <c r="G151" s="19">
        <v>2018700</v>
      </c>
      <c r="H151" s="19">
        <v>500950</v>
      </c>
      <c r="I151" s="19">
        <v>4472500</v>
      </c>
      <c r="J151" s="19">
        <v>1436800</v>
      </c>
      <c r="K151" s="19">
        <v>6805900</v>
      </c>
      <c r="L151" s="19">
        <v>8059100</v>
      </c>
      <c r="M151" s="19">
        <v>10000</v>
      </c>
      <c r="N151" s="23">
        <f t="shared" si="6"/>
        <v>1.3174788937178354</v>
      </c>
      <c r="O151" s="23">
        <f t="shared" si="7"/>
        <v>0.66040257734533392</v>
      </c>
    </row>
    <row r="152" spans="1:15" x14ac:dyDescent="0.25">
      <c r="A152" s="19" t="s">
        <v>1067</v>
      </c>
      <c r="B152" s="19" t="s">
        <v>310</v>
      </c>
      <c r="C152" s="19" t="s">
        <v>311</v>
      </c>
      <c r="D152" s="19">
        <v>24.603000000000002</v>
      </c>
      <c r="E152" s="19">
        <v>31481000</v>
      </c>
      <c r="F152" s="19">
        <v>42041000</v>
      </c>
      <c r="G152" s="19">
        <v>28356000</v>
      </c>
      <c r="H152" s="19">
        <v>25090000</v>
      </c>
      <c r="I152" s="19">
        <v>63341000</v>
      </c>
      <c r="J152" s="19">
        <v>14039000</v>
      </c>
      <c r="K152" s="19">
        <v>63771000</v>
      </c>
      <c r="L152" s="19">
        <v>56686000</v>
      </c>
      <c r="M152" s="19">
        <v>9609600</v>
      </c>
      <c r="N152" s="23">
        <f t="shared" si="6"/>
        <v>1.3070795791065466</v>
      </c>
      <c r="O152" s="23">
        <f t="shared" si="7"/>
        <v>0.51452688118077461</v>
      </c>
    </row>
    <row r="153" spans="1:15" x14ac:dyDescent="0.25">
      <c r="A153" s="19" t="s">
        <v>979</v>
      </c>
      <c r="B153" s="19" t="s">
        <v>148</v>
      </c>
      <c r="C153" s="19" t="s">
        <v>149</v>
      </c>
      <c r="D153" s="19">
        <v>28.672999999999998</v>
      </c>
      <c r="E153" s="19">
        <v>298220</v>
      </c>
      <c r="F153" s="19">
        <v>8855400</v>
      </c>
      <c r="G153" s="19">
        <v>327720</v>
      </c>
      <c r="H153" s="19">
        <v>527140</v>
      </c>
      <c r="I153" s="19">
        <v>3686400</v>
      </c>
      <c r="J153" s="19">
        <v>369250</v>
      </c>
      <c r="K153" s="19">
        <v>7080900</v>
      </c>
      <c r="L153" s="19">
        <v>4136500</v>
      </c>
      <c r="M153" s="19">
        <v>1031700</v>
      </c>
      <c r="N153" s="23">
        <f t="shared" si="6"/>
        <v>1.3032748229501383</v>
      </c>
      <c r="O153" s="23">
        <f t="shared" si="7"/>
        <v>0.75173418605037845</v>
      </c>
    </row>
    <row r="154" spans="1:15" x14ac:dyDescent="0.25">
      <c r="A154" s="19" t="s">
        <v>1182</v>
      </c>
      <c r="B154" s="19" t="s">
        <v>366</v>
      </c>
      <c r="C154" s="19" t="s">
        <v>367</v>
      </c>
      <c r="D154" s="19">
        <v>27.771000000000001</v>
      </c>
      <c r="E154" s="19">
        <v>5907000</v>
      </c>
      <c r="F154" s="19">
        <v>10620000</v>
      </c>
      <c r="G154" s="19">
        <v>3610200</v>
      </c>
      <c r="H154" s="19">
        <v>5741200</v>
      </c>
      <c r="I154" s="19">
        <v>4613800</v>
      </c>
      <c r="J154" s="19">
        <v>2019000</v>
      </c>
      <c r="K154" s="19">
        <v>16306000</v>
      </c>
      <c r="L154" s="19">
        <v>18515000</v>
      </c>
      <c r="M154" s="19">
        <v>182040</v>
      </c>
      <c r="N154" s="23">
        <f t="shared" si="6"/>
        <v>1.2871225423519228</v>
      </c>
      <c r="O154" s="23">
        <f t="shared" si="7"/>
        <v>0.69147804034774873</v>
      </c>
    </row>
    <row r="155" spans="1:15" x14ac:dyDescent="0.25">
      <c r="A155" s="19" t="s">
        <v>944</v>
      </c>
      <c r="B155" s="19" t="s">
        <v>601</v>
      </c>
      <c r="C155" s="19" t="s">
        <v>602</v>
      </c>
      <c r="D155" s="19">
        <v>35.752000000000002</v>
      </c>
      <c r="E155" s="19">
        <v>1374700</v>
      </c>
      <c r="F155" s="19">
        <v>203790</v>
      </c>
      <c r="G155" s="19">
        <v>291510</v>
      </c>
      <c r="H155" s="19">
        <v>219270</v>
      </c>
      <c r="I155" s="19">
        <v>1514700</v>
      </c>
      <c r="J155" s="19">
        <v>312590</v>
      </c>
      <c r="K155" s="19">
        <v>563600</v>
      </c>
      <c r="L155" s="19">
        <v>885490</v>
      </c>
      <c r="M155" s="19">
        <v>43552</v>
      </c>
      <c r="N155" s="23">
        <f t="shared" si="6"/>
        <v>1.2712313870394922</v>
      </c>
      <c r="O155" s="23">
        <f t="shared" si="7"/>
        <v>0.7213874888379832</v>
      </c>
    </row>
    <row r="156" spans="1:15" x14ac:dyDescent="0.25">
      <c r="A156" s="19" t="s">
        <v>1991</v>
      </c>
      <c r="B156" s="19" t="s">
        <v>1992</v>
      </c>
      <c r="C156" s="19" t="s">
        <v>1993</v>
      </c>
      <c r="D156" s="19">
        <v>52.816000000000003</v>
      </c>
      <c r="E156" s="19">
        <v>760720</v>
      </c>
      <c r="F156" s="19">
        <v>10000</v>
      </c>
      <c r="G156" s="19">
        <v>10000</v>
      </c>
      <c r="H156" s="19">
        <v>10000</v>
      </c>
      <c r="I156" s="19">
        <v>10000</v>
      </c>
      <c r="J156" s="19">
        <v>747430</v>
      </c>
      <c r="K156" s="19">
        <v>10000</v>
      </c>
      <c r="L156" s="19">
        <v>477480</v>
      </c>
      <c r="M156" s="19">
        <v>10000</v>
      </c>
      <c r="N156" s="23">
        <f t="shared" si="6"/>
        <v>1.269637798462161</v>
      </c>
      <c r="O156" s="23">
        <f t="shared" si="7"/>
        <v>0.83045897495943877</v>
      </c>
    </row>
    <row r="157" spans="1:15" x14ac:dyDescent="0.25">
      <c r="A157" s="19" t="s">
        <v>845</v>
      </c>
      <c r="B157" s="19" t="s">
        <v>588</v>
      </c>
      <c r="C157" s="19" t="s">
        <v>589</v>
      </c>
      <c r="D157" s="19">
        <v>52.697000000000003</v>
      </c>
      <c r="E157" s="19">
        <v>347430</v>
      </c>
      <c r="F157" s="19">
        <v>10000</v>
      </c>
      <c r="G157" s="19">
        <v>10000</v>
      </c>
      <c r="H157" s="19">
        <v>10000</v>
      </c>
      <c r="I157" s="19">
        <v>558380</v>
      </c>
      <c r="J157" s="19">
        <v>10000</v>
      </c>
      <c r="K157" s="19">
        <v>10000</v>
      </c>
      <c r="L157" s="19">
        <v>10000</v>
      </c>
      <c r="M157" s="19">
        <v>10000</v>
      </c>
      <c r="N157" s="23">
        <f t="shared" si="6"/>
        <v>1.2683252523646769</v>
      </c>
      <c r="O157" s="23">
        <f t="shared" si="7"/>
        <v>0.86610906639859853</v>
      </c>
    </row>
    <row r="158" spans="1:15" x14ac:dyDescent="0.25">
      <c r="A158" s="19" t="s">
        <v>996</v>
      </c>
      <c r="B158" s="19" t="s">
        <v>1930</v>
      </c>
      <c r="C158" s="19" t="s">
        <v>220</v>
      </c>
      <c r="D158" s="19">
        <v>21.539000000000001</v>
      </c>
      <c r="E158" s="19">
        <v>34280000</v>
      </c>
      <c r="F158" s="19">
        <v>47496000</v>
      </c>
      <c r="G158" s="19">
        <v>10059000</v>
      </c>
      <c r="H158" s="19">
        <v>11949000</v>
      </c>
      <c r="I158" s="19">
        <v>43299000</v>
      </c>
      <c r="J158" s="19">
        <v>10353000</v>
      </c>
      <c r="K158" s="19">
        <v>45922000</v>
      </c>
      <c r="L158" s="19">
        <v>58211000</v>
      </c>
      <c r="M158" s="19">
        <v>6494500</v>
      </c>
      <c r="N158" s="23">
        <f t="shared" si="6"/>
        <v>1.2663185076697756</v>
      </c>
      <c r="O158" s="23">
        <f t="shared" si="7"/>
        <v>0.63979349784130901</v>
      </c>
    </row>
    <row r="159" spans="1:15" x14ac:dyDescent="0.25">
      <c r="A159" s="19" t="s">
        <v>982</v>
      </c>
      <c r="B159" s="19" t="s">
        <v>405</v>
      </c>
      <c r="C159" s="19" t="s">
        <v>406</v>
      </c>
      <c r="D159" s="19">
        <v>32.191000000000003</v>
      </c>
      <c r="E159" s="19">
        <v>81657000</v>
      </c>
      <c r="F159" s="19">
        <v>210010000</v>
      </c>
      <c r="G159" s="19">
        <v>68607000</v>
      </c>
      <c r="H159" s="19">
        <v>57215000</v>
      </c>
      <c r="I159" s="19">
        <v>160990000</v>
      </c>
      <c r="J159" s="19">
        <v>26439000</v>
      </c>
      <c r="K159" s="19">
        <v>275560000</v>
      </c>
      <c r="L159" s="19">
        <v>151950000</v>
      </c>
      <c r="M159" s="19">
        <v>32617000</v>
      </c>
      <c r="N159" s="23">
        <f t="shared" si="6"/>
        <v>1.2408585615429388</v>
      </c>
      <c r="O159" s="23">
        <f t="shared" si="7"/>
        <v>0.69291451114860414</v>
      </c>
    </row>
    <row r="160" spans="1:15" x14ac:dyDescent="0.25">
      <c r="A160" s="19" t="s">
        <v>993</v>
      </c>
      <c r="B160" s="19" t="s">
        <v>521</v>
      </c>
      <c r="C160" s="19" t="s">
        <v>522</v>
      </c>
      <c r="D160" s="19">
        <v>44.127000000000002</v>
      </c>
      <c r="E160" s="19">
        <v>7710300</v>
      </c>
      <c r="F160" s="19">
        <v>6591800</v>
      </c>
      <c r="G160" s="19">
        <v>2167800</v>
      </c>
      <c r="H160" s="19">
        <v>2457700</v>
      </c>
      <c r="I160" s="19">
        <v>5457900</v>
      </c>
      <c r="J160" s="19">
        <v>4796200</v>
      </c>
      <c r="K160" s="19">
        <v>7910400</v>
      </c>
      <c r="L160" s="19">
        <v>9023000</v>
      </c>
      <c r="M160" s="19">
        <v>2004700</v>
      </c>
      <c r="N160" s="23">
        <f t="shared" si="6"/>
        <v>1.2338468691223399</v>
      </c>
      <c r="O160" s="23">
        <f t="shared" si="7"/>
        <v>0.57278615415587075</v>
      </c>
    </row>
    <row r="161" spans="1:15" x14ac:dyDescent="0.25">
      <c r="A161" s="19" t="s">
        <v>1966</v>
      </c>
      <c r="B161" s="19" t="s">
        <v>1967</v>
      </c>
      <c r="C161" s="19"/>
      <c r="D161" s="19">
        <v>12.986000000000001</v>
      </c>
      <c r="E161" s="19">
        <v>623380</v>
      </c>
      <c r="F161" s="19">
        <v>11574000</v>
      </c>
      <c r="G161" s="19">
        <v>443220</v>
      </c>
      <c r="H161" s="19">
        <v>2094000</v>
      </c>
      <c r="I161" s="19">
        <v>5170100</v>
      </c>
      <c r="J161" s="19">
        <v>5286300</v>
      </c>
      <c r="K161" s="19">
        <v>5689900</v>
      </c>
      <c r="L161" s="19">
        <v>2182300</v>
      </c>
      <c r="M161" s="19">
        <v>4182500</v>
      </c>
      <c r="N161" s="23">
        <f t="shared" si="6"/>
        <v>1.2222170944579425</v>
      </c>
      <c r="O161" s="23">
        <f t="shared" si="7"/>
        <v>0.7470861795479965</v>
      </c>
    </row>
    <row r="162" spans="1:15" x14ac:dyDescent="0.25">
      <c r="A162" s="19" t="s">
        <v>836</v>
      </c>
      <c r="B162" s="19" t="s">
        <v>209</v>
      </c>
      <c r="C162" s="19" t="s">
        <v>210</v>
      </c>
      <c r="D162" s="19">
        <v>37.402000000000001</v>
      </c>
      <c r="E162" s="19">
        <v>10000</v>
      </c>
      <c r="F162" s="19">
        <v>1398700</v>
      </c>
      <c r="G162" s="19">
        <v>1118500</v>
      </c>
      <c r="H162" s="19">
        <v>10000</v>
      </c>
      <c r="I162" s="19">
        <v>10000</v>
      </c>
      <c r="J162" s="19">
        <v>10000</v>
      </c>
      <c r="K162" s="19">
        <v>2346000</v>
      </c>
      <c r="L162" s="19">
        <v>1396600</v>
      </c>
      <c r="M162" s="19">
        <v>10000</v>
      </c>
      <c r="N162" s="23">
        <f t="shared" si="6"/>
        <v>1.1895317673025383</v>
      </c>
      <c r="O162" s="23">
        <f t="shared" si="7"/>
        <v>0.85445352342173009</v>
      </c>
    </row>
    <row r="163" spans="1:15" x14ac:dyDescent="0.25">
      <c r="A163" s="19" t="s">
        <v>1974</v>
      </c>
      <c r="B163" s="19" t="s">
        <v>1975</v>
      </c>
      <c r="C163" s="19"/>
      <c r="D163" s="19">
        <v>12.911</v>
      </c>
      <c r="E163" s="19">
        <v>10000</v>
      </c>
      <c r="F163" s="19">
        <v>1872300</v>
      </c>
      <c r="G163" s="19">
        <v>498760</v>
      </c>
      <c r="H163" s="19">
        <v>597420</v>
      </c>
      <c r="I163" s="19">
        <v>671340</v>
      </c>
      <c r="J163" s="19">
        <v>519480</v>
      </c>
      <c r="K163" s="19">
        <v>1630500</v>
      </c>
      <c r="L163" s="19">
        <v>437640</v>
      </c>
      <c r="M163" s="19">
        <v>1148800</v>
      </c>
      <c r="N163" s="23">
        <f t="shared" si="6"/>
        <v>1.1838951411458194</v>
      </c>
      <c r="O163" s="23">
        <f t="shared" si="7"/>
        <v>0.76031386625554209</v>
      </c>
    </row>
    <row r="164" spans="1:15" x14ac:dyDescent="0.25">
      <c r="A164" s="19" t="s">
        <v>1060</v>
      </c>
      <c r="B164" s="19" t="s">
        <v>150</v>
      </c>
      <c r="C164" s="19" t="s">
        <v>151</v>
      </c>
      <c r="D164" s="19">
        <v>14.311</v>
      </c>
      <c r="E164" s="19">
        <v>255030</v>
      </c>
      <c r="F164" s="19">
        <v>7135600</v>
      </c>
      <c r="G164" s="19">
        <v>147320</v>
      </c>
      <c r="H164" s="19">
        <v>2490500</v>
      </c>
      <c r="I164" s="19">
        <v>3403300</v>
      </c>
      <c r="J164" s="19">
        <v>1551900</v>
      </c>
      <c r="K164" s="19">
        <v>3988000</v>
      </c>
      <c r="L164" s="19">
        <v>4816100</v>
      </c>
      <c r="M164" s="19">
        <v>1071600</v>
      </c>
      <c r="N164" s="23">
        <f t="shared" si="6"/>
        <v>1.1831060632500536</v>
      </c>
      <c r="O164" s="23">
        <f t="shared" si="7"/>
        <v>0.78878509069222136</v>
      </c>
    </row>
    <row r="165" spans="1:15" x14ac:dyDescent="0.25">
      <c r="A165" s="19" t="s">
        <v>1179</v>
      </c>
      <c r="B165" s="19" t="s">
        <v>515</v>
      </c>
      <c r="C165" s="19" t="s">
        <v>516</v>
      </c>
      <c r="D165" s="19">
        <v>22.395</v>
      </c>
      <c r="E165" s="19">
        <v>994150</v>
      </c>
      <c r="F165" s="19">
        <v>4968500</v>
      </c>
      <c r="G165" s="19">
        <v>637240</v>
      </c>
      <c r="H165" s="19">
        <v>1141600</v>
      </c>
      <c r="I165" s="19">
        <v>256520</v>
      </c>
      <c r="J165" s="19">
        <v>10000</v>
      </c>
      <c r="K165" s="19">
        <v>4701100</v>
      </c>
      <c r="L165" s="19">
        <v>6444900</v>
      </c>
      <c r="M165" s="19">
        <v>10000</v>
      </c>
      <c r="N165" s="23">
        <f t="shared" si="6"/>
        <v>1.1803949885616334</v>
      </c>
      <c r="O165" s="23">
        <f t="shared" si="7"/>
        <v>0.85114437384629538</v>
      </c>
    </row>
    <row r="166" spans="1:15" x14ac:dyDescent="0.25">
      <c r="A166" s="19" t="s">
        <v>2011</v>
      </c>
      <c r="B166" s="19" t="s">
        <v>2012</v>
      </c>
      <c r="C166" s="19" t="s">
        <v>2013</v>
      </c>
      <c r="D166" s="19">
        <v>43.688000000000002</v>
      </c>
      <c r="E166" s="19">
        <v>10000</v>
      </c>
      <c r="F166" s="19">
        <v>555530</v>
      </c>
      <c r="G166" s="19">
        <v>138220</v>
      </c>
      <c r="H166" s="19">
        <v>10000</v>
      </c>
      <c r="I166" s="19">
        <v>336280</v>
      </c>
      <c r="J166" s="19">
        <v>10000</v>
      </c>
      <c r="K166" s="19">
        <v>684450</v>
      </c>
      <c r="L166" s="19">
        <v>10000</v>
      </c>
      <c r="M166" s="19">
        <v>10000</v>
      </c>
      <c r="N166" s="23">
        <f t="shared" si="6"/>
        <v>1.1777008756567426</v>
      </c>
      <c r="O166" s="23">
        <f t="shared" si="7"/>
        <v>0.87218352764651541</v>
      </c>
    </row>
    <row r="167" spans="1:15" x14ac:dyDescent="0.25">
      <c r="A167" s="19" t="s">
        <v>1327</v>
      </c>
      <c r="B167" s="19" t="s">
        <v>486</v>
      </c>
      <c r="C167" s="19" t="s">
        <v>487</v>
      </c>
      <c r="D167" s="19">
        <v>22.228000000000002</v>
      </c>
      <c r="E167" s="19">
        <v>498880</v>
      </c>
      <c r="F167" s="19">
        <v>355570</v>
      </c>
      <c r="G167" s="19">
        <v>10000</v>
      </c>
      <c r="H167" s="19">
        <v>866140</v>
      </c>
      <c r="I167" s="19">
        <v>806450</v>
      </c>
      <c r="J167" s="19">
        <v>10000</v>
      </c>
      <c r="K167" s="19">
        <v>482570</v>
      </c>
      <c r="L167" s="19">
        <v>1233700</v>
      </c>
      <c r="M167" s="19">
        <v>10000</v>
      </c>
      <c r="N167" s="23">
        <f t="shared" si="6"/>
        <v>1.1754234105131776</v>
      </c>
      <c r="O167" s="23">
        <f t="shared" si="7"/>
        <v>0.81326689520407813</v>
      </c>
    </row>
    <row r="168" spans="1:15" x14ac:dyDescent="0.25">
      <c r="A168" s="19" t="s">
        <v>1034</v>
      </c>
      <c r="B168" s="19" t="s">
        <v>1032</v>
      </c>
      <c r="C168" s="19" t="s">
        <v>1035</v>
      </c>
      <c r="D168" s="19">
        <v>24.257999999999999</v>
      </c>
      <c r="E168" s="19">
        <v>7736800</v>
      </c>
      <c r="F168" s="19">
        <v>2042100</v>
      </c>
      <c r="G168" s="19">
        <v>1551900</v>
      </c>
      <c r="H168" s="19">
        <v>604560</v>
      </c>
      <c r="I168" s="19">
        <v>3945400</v>
      </c>
      <c r="J168" s="19">
        <v>1443100</v>
      </c>
      <c r="K168" s="19">
        <v>1475700</v>
      </c>
      <c r="L168" s="19">
        <v>10657000</v>
      </c>
      <c r="M168" s="19">
        <v>10000</v>
      </c>
      <c r="N168" s="23">
        <f t="shared" si="6"/>
        <v>1.1750764116038392</v>
      </c>
      <c r="O168" s="23">
        <f t="shared" si="7"/>
        <v>0.84498638506001955</v>
      </c>
    </row>
    <row r="169" spans="1:15" x14ac:dyDescent="0.25">
      <c r="A169" s="19" t="s">
        <v>2006</v>
      </c>
      <c r="B169" s="19" t="s">
        <v>2007</v>
      </c>
      <c r="C169" s="19" t="s">
        <v>2008</v>
      </c>
      <c r="D169" s="19">
        <v>25.391999999999999</v>
      </c>
      <c r="E169" s="19">
        <v>10000</v>
      </c>
      <c r="F169" s="19">
        <v>6403000</v>
      </c>
      <c r="G169" s="19">
        <v>1034500</v>
      </c>
      <c r="H169" s="19">
        <v>10000</v>
      </c>
      <c r="I169" s="19">
        <v>10000</v>
      </c>
      <c r="J169" s="19">
        <v>5187400</v>
      </c>
      <c r="K169" s="19">
        <v>1059300</v>
      </c>
      <c r="L169" s="19">
        <v>3127000</v>
      </c>
      <c r="M169" s="19">
        <v>1566000</v>
      </c>
      <c r="N169" s="23">
        <f t="shared" si="6"/>
        <v>1.1746242038216561</v>
      </c>
      <c r="O169" s="23">
        <f t="shared" si="7"/>
        <v>0.85274126505724657</v>
      </c>
    </row>
    <row r="170" spans="1:15" x14ac:dyDescent="0.25">
      <c r="A170" s="19" t="s">
        <v>953</v>
      </c>
      <c r="B170" s="19" t="s">
        <v>302</v>
      </c>
      <c r="C170" s="19" t="s">
        <v>303</v>
      </c>
      <c r="D170" s="19">
        <v>28.405000000000001</v>
      </c>
      <c r="E170" s="19">
        <v>1629000</v>
      </c>
      <c r="F170" s="19">
        <v>5860700</v>
      </c>
      <c r="G170" s="19">
        <v>1636700</v>
      </c>
      <c r="H170" s="19">
        <v>2226800</v>
      </c>
      <c r="I170" s="19">
        <v>2242400</v>
      </c>
      <c r="J170" s="19">
        <v>2363300</v>
      </c>
      <c r="K170" s="19">
        <v>6735200</v>
      </c>
      <c r="L170" s="19">
        <v>4280300</v>
      </c>
      <c r="M170" s="19">
        <v>859490</v>
      </c>
      <c r="N170" s="23">
        <f t="shared" si="6"/>
        <v>1.1613071204594299</v>
      </c>
      <c r="O170" s="23">
        <f t="shared" si="7"/>
        <v>0.76287010355598883</v>
      </c>
    </row>
    <row r="171" spans="1:15" x14ac:dyDescent="0.25">
      <c r="A171" s="19" t="s">
        <v>1165</v>
      </c>
      <c r="B171" s="19" t="s">
        <v>198</v>
      </c>
      <c r="C171" s="19" t="s">
        <v>199</v>
      </c>
      <c r="D171" s="19">
        <v>53.997999999999998</v>
      </c>
      <c r="E171" s="19">
        <v>2166400</v>
      </c>
      <c r="F171" s="19">
        <v>644350</v>
      </c>
      <c r="G171" s="19">
        <v>1887700</v>
      </c>
      <c r="H171" s="19">
        <v>1108100</v>
      </c>
      <c r="I171" s="19">
        <v>280790</v>
      </c>
      <c r="J171" s="19">
        <v>2008800</v>
      </c>
      <c r="K171" s="19">
        <v>4110500</v>
      </c>
      <c r="L171" s="19">
        <v>1975800</v>
      </c>
      <c r="M171" s="19">
        <v>10000</v>
      </c>
      <c r="N171" s="23">
        <f t="shared" si="6"/>
        <v>1.1553697117909947</v>
      </c>
      <c r="O171" s="23">
        <f t="shared" si="7"/>
        <v>0.80721903863536482</v>
      </c>
    </row>
    <row r="172" spans="1:15" x14ac:dyDescent="0.25">
      <c r="A172" s="19" t="s">
        <v>1997</v>
      </c>
      <c r="B172" s="19" t="s">
        <v>1998</v>
      </c>
      <c r="C172" s="19" t="s">
        <v>1999</v>
      </c>
      <c r="D172" s="19">
        <v>46.878999999999998</v>
      </c>
      <c r="E172" s="19">
        <v>15747000</v>
      </c>
      <c r="F172" s="19">
        <v>73700000</v>
      </c>
      <c r="G172" s="19">
        <v>7739300</v>
      </c>
      <c r="H172" s="19">
        <v>5178100</v>
      </c>
      <c r="I172" s="19">
        <v>61574000</v>
      </c>
      <c r="J172" s="19">
        <v>20367000</v>
      </c>
      <c r="K172" s="19">
        <v>37117000</v>
      </c>
      <c r="L172" s="19">
        <v>20112000</v>
      </c>
      <c r="M172" s="19">
        <v>7133000</v>
      </c>
      <c r="N172" s="23">
        <f t="shared" si="6"/>
        <v>1.1433896940733301</v>
      </c>
      <c r="O172" s="23">
        <f t="shared" si="7"/>
        <v>0.84216828198183591</v>
      </c>
    </row>
    <row r="173" spans="1:15" x14ac:dyDescent="0.25">
      <c r="A173" s="19" t="s">
        <v>980</v>
      </c>
      <c r="B173" s="19" t="s">
        <v>603</v>
      </c>
      <c r="C173" s="19" t="s">
        <v>604</v>
      </c>
      <c r="D173" s="19">
        <v>29.032</v>
      </c>
      <c r="E173" s="19">
        <v>26804000</v>
      </c>
      <c r="F173" s="19">
        <v>113500000</v>
      </c>
      <c r="G173" s="19">
        <v>4309700</v>
      </c>
      <c r="H173" s="19">
        <v>24402000</v>
      </c>
      <c r="I173" s="19">
        <v>60666000</v>
      </c>
      <c r="J173" s="19">
        <v>43391000</v>
      </c>
      <c r="K173" s="19">
        <v>71170000</v>
      </c>
      <c r="L173" s="19">
        <v>56075000</v>
      </c>
      <c r="M173" s="19">
        <v>8742800</v>
      </c>
      <c r="N173" s="23">
        <f t="shared" si="6"/>
        <v>1.1362011931435956</v>
      </c>
      <c r="O173" s="23">
        <f t="shared" si="7"/>
        <v>0.82157804250397615</v>
      </c>
    </row>
    <row r="174" spans="1:15" x14ac:dyDescent="0.25">
      <c r="A174" s="19" t="s">
        <v>1151</v>
      </c>
      <c r="B174" s="19" t="s">
        <v>667</v>
      </c>
      <c r="C174" s="19" t="s">
        <v>668</v>
      </c>
      <c r="D174" s="19">
        <v>29.545999999999999</v>
      </c>
      <c r="E174" s="19">
        <v>1764300</v>
      </c>
      <c r="F174" s="19">
        <v>6716400</v>
      </c>
      <c r="G174" s="19">
        <v>1935100</v>
      </c>
      <c r="H174" s="19">
        <v>1122500</v>
      </c>
      <c r="I174" s="19">
        <v>2241300</v>
      </c>
      <c r="J174" s="19">
        <v>1987300</v>
      </c>
      <c r="K174" s="19">
        <v>8474800</v>
      </c>
      <c r="L174" s="19">
        <v>3245900</v>
      </c>
      <c r="M174" s="19">
        <v>364970</v>
      </c>
      <c r="N174" s="23">
        <f t="shared" si="6"/>
        <v>1.1311385559397831</v>
      </c>
      <c r="O174" s="23">
        <f t="shared" si="7"/>
        <v>0.85047682503527156</v>
      </c>
    </row>
    <row r="175" spans="1:15" x14ac:dyDescent="0.25">
      <c r="A175" s="19" t="s">
        <v>1224</v>
      </c>
      <c r="B175" s="19" t="s">
        <v>764</v>
      </c>
      <c r="C175" s="19" t="s">
        <v>765</v>
      </c>
      <c r="D175" s="19">
        <v>24.72</v>
      </c>
      <c r="E175" s="19">
        <v>982920</v>
      </c>
      <c r="F175" s="19">
        <v>3591200</v>
      </c>
      <c r="G175" s="19">
        <v>519850</v>
      </c>
      <c r="H175" s="19">
        <v>799240</v>
      </c>
      <c r="I175" s="19">
        <v>10000</v>
      </c>
      <c r="J175" s="19">
        <v>598160</v>
      </c>
      <c r="K175" s="19">
        <v>6088800</v>
      </c>
      <c r="L175" s="19">
        <v>1213100</v>
      </c>
      <c r="M175" s="19">
        <v>404380</v>
      </c>
      <c r="N175" s="23">
        <f t="shared" si="6"/>
        <v>1.1286806341535429</v>
      </c>
      <c r="O175" s="23">
        <f t="shared" si="7"/>
        <v>0.89748766502461619</v>
      </c>
    </row>
    <row r="176" spans="1:15" x14ac:dyDescent="0.25">
      <c r="A176" s="19" t="s">
        <v>1285</v>
      </c>
      <c r="B176" s="19" t="s">
        <v>1283</v>
      </c>
      <c r="C176" s="20">
        <v>44085</v>
      </c>
      <c r="D176" s="19">
        <v>49.694000000000003</v>
      </c>
      <c r="E176" s="19">
        <v>210210</v>
      </c>
      <c r="F176" s="19">
        <v>417380</v>
      </c>
      <c r="G176" s="19">
        <v>574650</v>
      </c>
      <c r="H176" s="19">
        <v>632070</v>
      </c>
      <c r="I176" s="19">
        <v>10000</v>
      </c>
      <c r="J176" s="19">
        <v>10000</v>
      </c>
      <c r="K176" s="19">
        <v>1593900</v>
      </c>
      <c r="L176" s="19">
        <v>944360</v>
      </c>
      <c r="M176" s="19">
        <v>10000</v>
      </c>
      <c r="N176" s="23">
        <f t="shared" si="6"/>
        <v>1.1200985656731959</v>
      </c>
      <c r="O176" s="23">
        <f t="shared" si="7"/>
        <v>0.88820930532925035</v>
      </c>
    </row>
    <row r="177" spans="1:15" x14ac:dyDescent="0.25">
      <c r="A177" s="19" t="s">
        <v>2017</v>
      </c>
      <c r="B177" s="19" t="s">
        <v>2018</v>
      </c>
      <c r="C177" s="19" t="s">
        <v>2019</v>
      </c>
      <c r="D177" s="19">
        <v>41.735999999999997</v>
      </c>
      <c r="E177" s="19">
        <v>5384500</v>
      </c>
      <c r="F177" s="19">
        <v>27226000</v>
      </c>
      <c r="G177" s="19">
        <v>911790</v>
      </c>
      <c r="H177" s="19">
        <v>1267300</v>
      </c>
      <c r="I177" s="19">
        <v>20845000</v>
      </c>
      <c r="J177" s="19">
        <v>7639300</v>
      </c>
      <c r="K177" s="19">
        <v>11271000</v>
      </c>
      <c r="L177" s="19">
        <v>7171500</v>
      </c>
      <c r="M177" s="19">
        <v>1688500</v>
      </c>
      <c r="N177" s="23">
        <f t="shared" si="6"/>
        <v>1.1179275179730488</v>
      </c>
      <c r="O177" s="23">
        <f t="shared" si="7"/>
        <v>0.88036423872142344</v>
      </c>
    </row>
    <row r="178" spans="1:15" x14ac:dyDescent="0.25">
      <c r="A178" s="19" t="s">
        <v>2020</v>
      </c>
      <c r="B178" s="19" t="s">
        <v>1029</v>
      </c>
      <c r="C178" s="19" t="s">
        <v>949</v>
      </c>
      <c r="D178" s="19">
        <v>43.185000000000002</v>
      </c>
      <c r="E178" s="19">
        <v>176190</v>
      </c>
      <c r="F178" s="19">
        <v>1025700</v>
      </c>
      <c r="G178" s="19">
        <v>197470</v>
      </c>
      <c r="H178" s="19">
        <v>469080</v>
      </c>
      <c r="I178" s="19">
        <v>10000</v>
      </c>
      <c r="J178" s="19">
        <v>10000</v>
      </c>
      <c r="K178" s="19">
        <v>1377600</v>
      </c>
      <c r="L178" s="19">
        <v>1198200</v>
      </c>
      <c r="M178" s="19">
        <v>10000</v>
      </c>
      <c r="N178" s="23">
        <f t="shared" si="6"/>
        <v>1.1157115026439168</v>
      </c>
      <c r="O178" s="23">
        <f t="shared" si="7"/>
        <v>0.89539853540503334</v>
      </c>
    </row>
    <row r="179" spans="1:15" x14ac:dyDescent="0.25">
      <c r="A179" s="19" t="s">
        <v>2028</v>
      </c>
      <c r="B179" s="19" t="s">
        <v>2029</v>
      </c>
      <c r="C179" s="19" t="s">
        <v>2030</v>
      </c>
      <c r="D179" s="19">
        <v>13.016</v>
      </c>
      <c r="E179" s="19">
        <v>10000</v>
      </c>
      <c r="F179" s="19">
        <v>14607000</v>
      </c>
      <c r="G179" s="19">
        <v>10000</v>
      </c>
      <c r="H179" s="19">
        <v>10000</v>
      </c>
      <c r="I179" s="19">
        <v>2251200</v>
      </c>
      <c r="J179" s="19">
        <v>539640</v>
      </c>
      <c r="K179" s="19">
        <v>1986000</v>
      </c>
      <c r="L179" s="19">
        <v>15023000</v>
      </c>
      <c r="M179" s="19">
        <v>609280</v>
      </c>
      <c r="N179" s="23">
        <f t="shared" si="6"/>
        <v>1.1154810411969667</v>
      </c>
      <c r="O179" s="23">
        <f t="shared" si="7"/>
        <v>0.92745479460774727</v>
      </c>
    </row>
    <row r="180" spans="1:15" x14ac:dyDescent="0.25">
      <c r="A180" s="19" t="s">
        <v>2000</v>
      </c>
      <c r="B180" s="19" t="s">
        <v>2001</v>
      </c>
      <c r="C180" s="19" t="s">
        <v>2002</v>
      </c>
      <c r="D180" s="19">
        <v>37.497</v>
      </c>
      <c r="E180" s="19">
        <v>244540</v>
      </c>
      <c r="F180" s="19">
        <v>934770</v>
      </c>
      <c r="G180" s="19">
        <v>108430</v>
      </c>
      <c r="H180" s="19">
        <v>432590</v>
      </c>
      <c r="I180" s="19">
        <v>585710</v>
      </c>
      <c r="J180" s="19">
        <v>188410</v>
      </c>
      <c r="K180" s="19">
        <v>947780</v>
      </c>
      <c r="L180" s="19">
        <v>610250</v>
      </c>
      <c r="M180" s="19">
        <v>61391</v>
      </c>
      <c r="N180" s="23">
        <f t="shared" si="6"/>
        <v>1.1130613312562125</v>
      </c>
      <c r="O180" s="23">
        <f t="shared" si="7"/>
        <v>0.84552814430034806</v>
      </c>
    </row>
    <row r="181" spans="1:15" x14ac:dyDescent="0.25">
      <c r="A181" s="19" t="s">
        <v>2023</v>
      </c>
      <c r="B181" s="19" t="s">
        <v>2024</v>
      </c>
      <c r="C181" s="19"/>
      <c r="D181" s="19">
        <v>24.33</v>
      </c>
      <c r="E181" s="19">
        <v>561460</v>
      </c>
      <c r="F181" s="19">
        <v>10000</v>
      </c>
      <c r="G181" s="19">
        <v>287480</v>
      </c>
      <c r="H181" s="19">
        <v>319080</v>
      </c>
      <c r="I181" s="19">
        <v>10000</v>
      </c>
      <c r="J181" s="19">
        <v>10000</v>
      </c>
      <c r="K181" s="19">
        <v>357670</v>
      </c>
      <c r="L181" s="19">
        <v>1248000</v>
      </c>
      <c r="M181" s="19">
        <v>10000</v>
      </c>
      <c r="N181" s="23">
        <f t="shared" si="6"/>
        <v>1.1107926860324953</v>
      </c>
      <c r="O181" s="23">
        <f t="shared" si="7"/>
        <v>0.91341931354662764</v>
      </c>
    </row>
    <row r="182" spans="1:15" x14ac:dyDescent="0.25">
      <c r="A182" s="19" t="s">
        <v>1061</v>
      </c>
      <c r="B182" s="19" t="s">
        <v>409</v>
      </c>
      <c r="C182" s="19" t="s">
        <v>410</v>
      </c>
      <c r="D182" s="19">
        <v>26.411000000000001</v>
      </c>
      <c r="E182" s="19">
        <v>1380200</v>
      </c>
      <c r="F182" s="19">
        <v>6444000</v>
      </c>
      <c r="G182" s="19">
        <v>1609200</v>
      </c>
      <c r="H182" s="19">
        <v>1716000</v>
      </c>
      <c r="I182" s="19">
        <v>2551800</v>
      </c>
      <c r="J182" s="19">
        <v>1390200</v>
      </c>
      <c r="K182" s="19">
        <v>6798800</v>
      </c>
      <c r="L182" s="19">
        <v>4099200</v>
      </c>
      <c r="M182" s="19">
        <v>465820</v>
      </c>
      <c r="N182" s="23">
        <f t="shared" si="6"/>
        <v>1.0982345238308788</v>
      </c>
      <c r="O182" s="23">
        <f t="shared" si="7"/>
        <v>0.87343788621111107</v>
      </c>
    </row>
    <row r="183" spans="1:15" x14ac:dyDescent="0.25">
      <c r="A183" s="19" t="s">
        <v>1033</v>
      </c>
      <c r="B183" s="19" t="s">
        <v>676</v>
      </c>
      <c r="C183" s="19" t="s">
        <v>677</v>
      </c>
      <c r="D183" s="19">
        <v>36.118000000000002</v>
      </c>
      <c r="E183" s="19">
        <v>12642000</v>
      </c>
      <c r="F183" s="19">
        <v>6178500</v>
      </c>
      <c r="G183" s="19">
        <v>3897100</v>
      </c>
      <c r="H183" s="19">
        <v>2504600</v>
      </c>
      <c r="I183" s="19">
        <v>9056900</v>
      </c>
      <c r="J183" s="19">
        <v>2588100</v>
      </c>
      <c r="K183" s="19">
        <v>4686300</v>
      </c>
      <c r="L183" s="19">
        <v>17667000</v>
      </c>
      <c r="M183" s="19">
        <v>545510</v>
      </c>
      <c r="N183" s="23">
        <f t="shared" si="6"/>
        <v>1.0956636613776751</v>
      </c>
      <c r="O183" s="23">
        <f t="shared" si="7"/>
        <v>0.88344749600870098</v>
      </c>
    </row>
    <row r="184" spans="1:15" x14ac:dyDescent="0.25">
      <c r="A184" s="19" t="s">
        <v>1396</v>
      </c>
      <c r="B184" s="19" t="s">
        <v>345</v>
      </c>
      <c r="C184" s="19" t="s">
        <v>346</v>
      </c>
      <c r="D184" s="19">
        <v>42.722000000000001</v>
      </c>
      <c r="E184" s="19">
        <v>10000</v>
      </c>
      <c r="F184" s="19">
        <v>290050</v>
      </c>
      <c r="G184" s="19">
        <v>10000</v>
      </c>
      <c r="H184" s="19">
        <v>123350</v>
      </c>
      <c r="I184" s="19">
        <v>10000</v>
      </c>
      <c r="J184" s="19">
        <v>10000</v>
      </c>
      <c r="K184" s="19">
        <v>197350</v>
      </c>
      <c r="L184" s="19">
        <v>359920</v>
      </c>
      <c r="M184" s="19">
        <v>10000</v>
      </c>
      <c r="N184" s="23">
        <f t="shared" si="6"/>
        <v>1.0840239963082603</v>
      </c>
      <c r="O184" s="23">
        <f t="shared" si="7"/>
        <v>0.92929209609942509</v>
      </c>
    </row>
    <row r="185" spans="1:15" x14ac:dyDescent="0.25">
      <c r="A185" s="19" t="s">
        <v>1064</v>
      </c>
      <c r="B185" s="19" t="s">
        <v>1062</v>
      </c>
      <c r="C185" s="19" t="s">
        <v>1066</v>
      </c>
      <c r="D185" s="19">
        <v>103.83</v>
      </c>
      <c r="E185" s="19">
        <v>4738100</v>
      </c>
      <c r="F185" s="19">
        <v>1746400</v>
      </c>
      <c r="G185" s="19">
        <v>2279500</v>
      </c>
      <c r="H185" s="19">
        <v>701920</v>
      </c>
      <c r="I185" s="19">
        <v>2769700</v>
      </c>
      <c r="J185" s="19">
        <v>4877800</v>
      </c>
      <c r="K185" s="19">
        <v>773090</v>
      </c>
      <c r="L185" s="19">
        <v>4290400</v>
      </c>
      <c r="M185" s="19">
        <v>10000</v>
      </c>
      <c r="N185" s="23">
        <f t="shared" si="6"/>
        <v>1.0750980359014233</v>
      </c>
      <c r="O185" s="23">
        <f t="shared" si="7"/>
        <v>0.89628671086583989</v>
      </c>
    </row>
    <row r="186" spans="1:15" x14ac:dyDescent="0.25">
      <c r="A186" s="19" t="s">
        <v>2035</v>
      </c>
      <c r="B186" s="19" t="s">
        <v>2036</v>
      </c>
      <c r="C186" s="19" t="s">
        <v>2037</v>
      </c>
      <c r="D186" s="19">
        <v>13.916</v>
      </c>
      <c r="E186" s="19">
        <v>10000</v>
      </c>
      <c r="F186" s="19">
        <v>297060</v>
      </c>
      <c r="G186" s="19">
        <v>10000</v>
      </c>
      <c r="H186" s="19">
        <v>235970</v>
      </c>
      <c r="I186" s="19">
        <v>10000</v>
      </c>
      <c r="J186" s="19">
        <v>10000</v>
      </c>
      <c r="K186" s="19">
        <v>10000</v>
      </c>
      <c r="L186" s="19">
        <v>701070</v>
      </c>
      <c r="M186" s="19">
        <v>10000</v>
      </c>
      <c r="N186" s="23">
        <f t="shared" si="6"/>
        <v>1.0720141764461242</v>
      </c>
      <c r="O186" s="23">
        <f t="shared" si="7"/>
        <v>0.95494199228985233</v>
      </c>
    </row>
    <row r="187" spans="1:15" x14ac:dyDescent="0.25">
      <c r="A187" s="19" t="s">
        <v>2021</v>
      </c>
      <c r="B187" s="19" t="s">
        <v>2022</v>
      </c>
      <c r="C187" s="19"/>
      <c r="D187" s="19">
        <v>11.954000000000001</v>
      </c>
      <c r="E187" s="19">
        <v>956760</v>
      </c>
      <c r="F187" s="19">
        <v>9565000</v>
      </c>
      <c r="G187" s="19">
        <v>6818800</v>
      </c>
      <c r="H187" s="19">
        <v>3351400</v>
      </c>
      <c r="I187" s="19">
        <v>7351600</v>
      </c>
      <c r="J187" s="19">
        <v>5226100</v>
      </c>
      <c r="K187" s="19">
        <v>3441300</v>
      </c>
      <c r="L187" s="19">
        <v>3274600</v>
      </c>
      <c r="M187" s="19">
        <v>7831900</v>
      </c>
      <c r="N187" s="23">
        <f t="shared" si="6"/>
        <v>1.0487358374943698</v>
      </c>
      <c r="O187" s="23">
        <f t="shared" si="7"/>
        <v>0.90243033015544738</v>
      </c>
    </row>
    <row r="188" spans="1:15" x14ac:dyDescent="0.25">
      <c r="A188" s="19" t="s">
        <v>1368</v>
      </c>
      <c r="B188" s="19" t="s">
        <v>1371</v>
      </c>
      <c r="C188" s="19" t="s">
        <v>1369</v>
      </c>
      <c r="D188" s="19">
        <v>72.106999999999999</v>
      </c>
      <c r="E188" s="19">
        <v>10000</v>
      </c>
      <c r="F188" s="19">
        <v>612680</v>
      </c>
      <c r="G188" s="19">
        <v>708120</v>
      </c>
      <c r="H188" s="19">
        <v>314580</v>
      </c>
      <c r="I188" s="19">
        <v>10000</v>
      </c>
      <c r="J188" s="19">
        <v>10000</v>
      </c>
      <c r="K188" s="19">
        <v>641680</v>
      </c>
      <c r="L188" s="19">
        <v>1485000</v>
      </c>
      <c r="M188" s="19">
        <v>10000</v>
      </c>
      <c r="N188" s="23">
        <f t="shared" si="6"/>
        <v>1.048599107804884</v>
      </c>
      <c r="O188" s="23">
        <f t="shared" si="7"/>
        <v>0.95694719092237523</v>
      </c>
    </row>
    <row r="189" spans="1:15" x14ac:dyDescent="0.25">
      <c r="A189" s="19" t="s">
        <v>1133</v>
      </c>
      <c r="B189" s="19" t="s">
        <v>678</v>
      </c>
      <c r="C189" s="19" t="s">
        <v>679</v>
      </c>
      <c r="D189" s="19">
        <v>17.007999999999999</v>
      </c>
      <c r="E189" s="19">
        <v>953790</v>
      </c>
      <c r="F189" s="19">
        <v>1930600</v>
      </c>
      <c r="G189" s="19">
        <v>250960</v>
      </c>
      <c r="H189" s="19">
        <v>10000</v>
      </c>
      <c r="I189" s="19">
        <v>1528900</v>
      </c>
      <c r="J189" s="19">
        <v>10000</v>
      </c>
      <c r="K189" s="19">
        <v>1347400</v>
      </c>
      <c r="L189" s="19">
        <v>1217600</v>
      </c>
      <c r="M189" s="19">
        <v>10000</v>
      </c>
      <c r="N189" s="23">
        <f t="shared" si="6"/>
        <v>1.0463446039391482</v>
      </c>
      <c r="O189" s="23">
        <f t="shared" si="7"/>
        <v>0.94774524454480369</v>
      </c>
    </row>
    <row r="190" spans="1:15" x14ac:dyDescent="0.25">
      <c r="A190" s="19" t="s">
        <v>2038</v>
      </c>
      <c r="B190" s="19" t="s">
        <v>2039</v>
      </c>
      <c r="C190" s="19" t="s">
        <v>2040</v>
      </c>
      <c r="D190" s="19">
        <v>26.151</v>
      </c>
      <c r="E190" s="19">
        <v>301160</v>
      </c>
      <c r="F190" s="19">
        <v>346710</v>
      </c>
      <c r="G190" s="19">
        <v>177320</v>
      </c>
      <c r="H190" s="19">
        <v>10000</v>
      </c>
      <c r="I190" s="19">
        <v>10000</v>
      </c>
      <c r="J190" s="19">
        <v>10000</v>
      </c>
      <c r="K190" s="19">
        <v>616540</v>
      </c>
      <c r="L190" s="19">
        <v>436530</v>
      </c>
      <c r="M190" s="19">
        <v>10000</v>
      </c>
      <c r="N190" s="23">
        <f t="shared" si="6"/>
        <v>1.0374357930530778</v>
      </c>
      <c r="O190" s="23">
        <f t="shared" si="7"/>
        <v>0.96269061562760261</v>
      </c>
    </row>
    <row r="191" spans="1:15" x14ac:dyDescent="0.25">
      <c r="A191" s="19" t="s">
        <v>2042</v>
      </c>
      <c r="B191" s="19" t="s">
        <v>2043</v>
      </c>
      <c r="C191" s="19" t="s">
        <v>1201</v>
      </c>
      <c r="D191" s="19">
        <v>63.298999999999999</v>
      </c>
      <c r="E191" s="19">
        <v>115490</v>
      </c>
      <c r="F191" s="19">
        <v>6675600</v>
      </c>
      <c r="G191" s="19">
        <v>6440400</v>
      </c>
      <c r="H191" s="19">
        <v>4699600</v>
      </c>
      <c r="I191" s="19">
        <v>2204500</v>
      </c>
      <c r="J191" s="19">
        <v>10000</v>
      </c>
      <c r="K191" s="19">
        <v>13125000</v>
      </c>
      <c r="L191" s="19">
        <v>7677100</v>
      </c>
      <c r="M191" s="19">
        <v>10000</v>
      </c>
      <c r="N191" s="23">
        <f t="shared" si="6"/>
        <v>1.027337434589866</v>
      </c>
      <c r="O191" s="23">
        <f t="shared" si="7"/>
        <v>0.97038031791899304</v>
      </c>
    </row>
    <row r="192" spans="1:15" x14ac:dyDescent="0.25">
      <c r="A192" s="19" t="s">
        <v>906</v>
      </c>
      <c r="B192" s="19" t="s">
        <v>477</v>
      </c>
      <c r="C192" s="19" t="s">
        <v>478</v>
      </c>
      <c r="D192" s="19">
        <v>32.277000000000001</v>
      </c>
      <c r="E192" s="19">
        <v>1444700</v>
      </c>
      <c r="F192" s="19">
        <v>2347000</v>
      </c>
      <c r="G192" s="19">
        <v>10000</v>
      </c>
      <c r="H192" s="19">
        <v>899820</v>
      </c>
      <c r="I192" s="19">
        <v>888970</v>
      </c>
      <c r="J192" s="19">
        <v>743880</v>
      </c>
      <c r="K192" s="19">
        <v>2749600</v>
      </c>
      <c r="L192" s="19">
        <v>1626500</v>
      </c>
      <c r="M192" s="19">
        <v>10000</v>
      </c>
      <c r="N192" s="23">
        <f t="shared" si="6"/>
        <v>1.0241709064302609</v>
      </c>
      <c r="O192" s="23">
        <f t="shared" si="7"/>
        <v>0.96781969597399886</v>
      </c>
    </row>
    <row r="193" spans="1:15" x14ac:dyDescent="0.25">
      <c r="A193" s="19" t="s">
        <v>1084</v>
      </c>
      <c r="B193" s="19" t="s">
        <v>590</v>
      </c>
      <c r="C193" s="19" t="s">
        <v>591</v>
      </c>
      <c r="D193" s="19">
        <v>24.87</v>
      </c>
      <c r="E193" s="19">
        <v>34333000</v>
      </c>
      <c r="F193" s="19">
        <v>41482000</v>
      </c>
      <c r="G193" s="19">
        <v>21330000</v>
      </c>
      <c r="H193" s="19">
        <v>17209000</v>
      </c>
      <c r="I193" s="19">
        <v>27691000</v>
      </c>
      <c r="J193" s="19">
        <v>17124000</v>
      </c>
      <c r="K193" s="19">
        <v>46711000</v>
      </c>
      <c r="L193" s="19">
        <v>50736000</v>
      </c>
      <c r="M193" s="19">
        <v>2848100</v>
      </c>
      <c r="N193" s="23">
        <f t="shared" si="6"/>
        <v>1.0151641394266926</v>
      </c>
      <c r="O193" s="23">
        <f t="shared" si="7"/>
        <v>0.97052698619721967</v>
      </c>
    </row>
    <row r="194" spans="1:15" x14ac:dyDescent="0.25">
      <c r="A194" s="19" t="s">
        <v>2044</v>
      </c>
      <c r="B194" s="19" t="s">
        <v>989</v>
      </c>
      <c r="C194" s="19" t="s">
        <v>271</v>
      </c>
      <c r="D194" s="19">
        <v>34.195999999999998</v>
      </c>
      <c r="E194" s="19">
        <v>991450</v>
      </c>
      <c r="F194" s="19">
        <v>549510</v>
      </c>
      <c r="G194" s="19">
        <v>10000</v>
      </c>
      <c r="H194" s="19">
        <v>583980</v>
      </c>
      <c r="I194" s="19">
        <v>1099100</v>
      </c>
      <c r="J194" s="19">
        <v>10000</v>
      </c>
      <c r="K194" s="19">
        <v>889830</v>
      </c>
      <c r="L194" s="19">
        <v>682020</v>
      </c>
      <c r="M194" s="19">
        <v>10000</v>
      </c>
      <c r="N194" s="23">
        <f t="shared" si="6"/>
        <v>1.0083468387870385</v>
      </c>
      <c r="O194" s="23">
        <f t="shared" si="7"/>
        <v>0.98896677250264287</v>
      </c>
    </row>
    <row r="195" spans="1:15" x14ac:dyDescent="0.25">
      <c r="A195" s="19" t="s">
        <v>2046</v>
      </c>
      <c r="B195" s="19" t="s">
        <v>2047</v>
      </c>
      <c r="C195" s="19" t="s">
        <v>2048</v>
      </c>
      <c r="D195" s="19">
        <v>42.018999999999998</v>
      </c>
      <c r="E195" s="19">
        <v>39574000</v>
      </c>
      <c r="F195" s="19">
        <v>40005000</v>
      </c>
      <c r="G195" s="19">
        <v>11099000</v>
      </c>
      <c r="H195" s="19">
        <v>13285000</v>
      </c>
      <c r="I195" s="19">
        <v>50331000</v>
      </c>
      <c r="J195" s="19">
        <v>33169000</v>
      </c>
      <c r="K195" s="19">
        <v>18221000</v>
      </c>
      <c r="L195" s="19">
        <v>18952000</v>
      </c>
      <c r="M195" s="19">
        <v>9780900</v>
      </c>
      <c r="N195" s="23">
        <f t="shared" si="6"/>
        <v>1.0038486769331396</v>
      </c>
      <c r="O195" s="23">
        <f t="shared" si="7"/>
        <v>0.99280134556351762</v>
      </c>
    </row>
    <row r="196" spans="1:15" x14ac:dyDescent="0.25">
      <c r="A196" s="19" t="s">
        <v>2049</v>
      </c>
      <c r="B196" s="19" t="s">
        <v>705</v>
      </c>
      <c r="C196" s="19" t="s">
        <v>706</v>
      </c>
      <c r="D196" s="19">
        <v>20.83</v>
      </c>
      <c r="E196" s="19">
        <v>55479000</v>
      </c>
      <c r="F196" s="19">
        <v>59077000</v>
      </c>
      <c r="G196" s="19">
        <v>36427000</v>
      </c>
      <c r="H196" s="19">
        <v>31815000</v>
      </c>
      <c r="I196" s="19">
        <v>56667000</v>
      </c>
      <c r="J196" s="19">
        <v>18837000</v>
      </c>
      <c r="K196" s="19">
        <v>68033000</v>
      </c>
      <c r="L196" s="19">
        <v>84000000</v>
      </c>
      <c r="M196" s="19">
        <v>1177800</v>
      </c>
      <c r="N196" s="23">
        <f t="shared" si="6"/>
        <v>1.0009509950874735</v>
      </c>
      <c r="O196" s="23">
        <f t="shared" si="7"/>
        <v>0.99819442461375496</v>
      </c>
    </row>
    <row r="197" spans="1:15" x14ac:dyDescent="0.25">
      <c r="A197" s="19" t="s">
        <v>2045</v>
      </c>
      <c r="B197" s="19" t="s">
        <v>212</v>
      </c>
      <c r="C197" s="19" t="s">
        <v>213</v>
      </c>
      <c r="D197" s="19">
        <v>51.655000000000001</v>
      </c>
      <c r="E197" s="19">
        <v>10000</v>
      </c>
      <c r="F197" s="19">
        <v>3362000</v>
      </c>
      <c r="G197" s="19">
        <v>10000</v>
      </c>
      <c r="H197" s="19">
        <v>10000</v>
      </c>
      <c r="I197" s="19">
        <v>2333100</v>
      </c>
      <c r="J197" s="19">
        <v>796770</v>
      </c>
      <c r="K197" s="19">
        <v>394880</v>
      </c>
      <c r="L197" s="19">
        <v>278030</v>
      </c>
      <c r="M197" s="19">
        <v>379120</v>
      </c>
      <c r="N197" s="23">
        <f t="shared" si="6"/>
        <v>0.98629716981132076</v>
      </c>
      <c r="O197" s="23">
        <f t="shared" si="7"/>
        <v>0.98954174953067586</v>
      </c>
    </row>
    <row r="198" spans="1:15" x14ac:dyDescent="0.25">
      <c r="A198" s="19" t="s">
        <v>2041</v>
      </c>
      <c r="B198" s="19" t="s">
        <v>693</v>
      </c>
      <c r="C198" s="19" t="s">
        <v>694</v>
      </c>
      <c r="D198" s="19">
        <v>34.54</v>
      </c>
      <c r="E198" s="19">
        <v>1902100</v>
      </c>
      <c r="F198" s="19">
        <v>1959200</v>
      </c>
      <c r="G198" s="19">
        <v>763100</v>
      </c>
      <c r="H198" s="19">
        <v>1266700</v>
      </c>
      <c r="I198" s="19">
        <v>996760</v>
      </c>
      <c r="J198" s="19">
        <v>397610</v>
      </c>
      <c r="K198" s="19">
        <v>2855700</v>
      </c>
      <c r="L198" s="19">
        <v>2844700</v>
      </c>
      <c r="M198" s="19">
        <v>107080</v>
      </c>
      <c r="N198" s="23">
        <f t="shared" si="6"/>
        <v>0.97799731798815159</v>
      </c>
      <c r="O198" s="23">
        <f t="shared" si="7"/>
        <v>0.96522958801816161</v>
      </c>
    </row>
    <row r="199" spans="1:15" x14ac:dyDescent="0.25">
      <c r="A199" s="19" t="s">
        <v>905</v>
      </c>
      <c r="B199" s="19" t="s">
        <v>272</v>
      </c>
      <c r="C199" s="19" t="s">
        <v>273</v>
      </c>
      <c r="D199" s="19">
        <v>12.811</v>
      </c>
      <c r="E199" s="19">
        <v>10000</v>
      </c>
      <c r="F199" s="19">
        <v>289910</v>
      </c>
      <c r="G199" s="19">
        <v>10000</v>
      </c>
      <c r="H199" s="19">
        <v>10000</v>
      </c>
      <c r="I199" s="19">
        <v>10000</v>
      </c>
      <c r="J199" s="19">
        <v>10000</v>
      </c>
      <c r="K199" s="19">
        <v>348940</v>
      </c>
      <c r="L199" s="19">
        <v>10000</v>
      </c>
      <c r="M199" s="19">
        <v>10000</v>
      </c>
      <c r="N199" s="23">
        <f t="shared" si="6"/>
        <v>0.97262355037354253</v>
      </c>
      <c r="O199" s="23">
        <f t="shared" si="7"/>
        <v>0.98287149125983408</v>
      </c>
    </row>
    <row r="200" spans="1:15" x14ac:dyDescent="0.25">
      <c r="A200" s="19" t="s">
        <v>1357</v>
      </c>
      <c r="B200" s="19" t="s">
        <v>119</v>
      </c>
      <c r="C200" s="19" t="s">
        <v>120</v>
      </c>
      <c r="D200" s="19">
        <v>23.596</v>
      </c>
      <c r="E200" s="19">
        <v>10000</v>
      </c>
      <c r="F200" s="19">
        <v>2185300</v>
      </c>
      <c r="G200" s="19">
        <v>162330</v>
      </c>
      <c r="H200" s="19">
        <v>155450</v>
      </c>
      <c r="I200" s="19">
        <v>1214900</v>
      </c>
      <c r="J200" s="19">
        <v>206970</v>
      </c>
      <c r="K200" s="19">
        <v>994550</v>
      </c>
      <c r="L200" s="19">
        <v>514790</v>
      </c>
      <c r="M200" s="19">
        <v>113010</v>
      </c>
      <c r="N200" s="23">
        <f t="shared" si="6"/>
        <v>0.96908017253728496</v>
      </c>
      <c r="O200" s="23">
        <f t="shared" si="7"/>
        <v>0.97115123525161473</v>
      </c>
    </row>
    <row r="201" spans="1:15" x14ac:dyDescent="0.25">
      <c r="A201" s="19" t="s">
        <v>1037</v>
      </c>
      <c r="B201" s="19" t="s">
        <v>536</v>
      </c>
      <c r="C201" s="19" t="s">
        <v>537</v>
      </c>
      <c r="D201" s="19">
        <v>25.238</v>
      </c>
      <c r="E201" s="19">
        <v>10000</v>
      </c>
      <c r="F201" s="19">
        <v>479490</v>
      </c>
      <c r="G201" s="19">
        <v>146680</v>
      </c>
      <c r="H201" s="19">
        <v>10000</v>
      </c>
      <c r="I201" s="19">
        <v>10000</v>
      </c>
      <c r="J201" s="19">
        <v>10000</v>
      </c>
      <c r="K201" s="19">
        <v>741530</v>
      </c>
      <c r="L201" s="19">
        <v>10000</v>
      </c>
      <c r="M201" s="19">
        <v>10000</v>
      </c>
      <c r="N201" s="23">
        <f t="shared" si="6"/>
        <v>0.96758438181902595</v>
      </c>
      <c r="O201" s="23">
        <f t="shared" si="7"/>
        <v>0.979037778056153</v>
      </c>
    </row>
    <row r="202" spans="1:15" x14ac:dyDescent="0.25">
      <c r="A202" s="19" t="s">
        <v>1122</v>
      </c>
      <c r="B202" s="19" t="s">
        <v>551</v>
      </c>
      <c r="C202" s="19" t="s">
        <v>552</v>
      </c>
      <c r="D202" s="19">
        <v>33.814</v>
      </c>
      <c r="E202" s="19">
        <v>1011800</v>
      </c>
      <c r="F202" s="19">
        <v>10000</v>
      </c>
      <c r="G202" s="19">
        <v>234440</v>
      </c>
      <c r="H202" s="19">
        <v>106650</v>
      </c>
      <c r="I202" s="19">
        <v>10000</v>
      </c>
      <c r="J202" s="19">
        <v>10000</v>
      </c>
      <c r="K202" s="19">
        <v>846140</v>
      </c>
      <c r="L202" s="19">
        <v>758720</v>
      </c>
      <c r="M202" s="19">
        <v>10000</v>
      </c>
      <c r="N202" s="23">
        <f t="shared" si="6"/>
        <v>0.95964311132960112</v>
      </c>
      <c r="O202" s="23">
        <f t="shared" si="7"/>
        <v>0.96450806546386048</v>
      </c>
    </row>
    <row r="203" spans="1:15" x14ac:dyDescent="0.25">
      <c r="A203" s="19" t="s">
        <v>1054</v>
      </c>
      <c r="B203" s="19" t="s">
        <v>1051</v>
      </c>
      <c r="C203" s="19" t="s">
        <v>1055</v>
      </c>
      <c r="D203" s="19">
        <v>47.024000000000001</v>
      </c>
      <c r="E203" s="19">
        <v>44759000</v>
      </c>
      <c r="F203" s="19">
        <v>43048000</v>
      </c>
      <c r="G203" s="19">
        <v>19282000</v>
      </c>
      <c r="H203" s="19">
        <v>10420000</v>
      </c>
      <c r="I203" s="19">
        <v>43309000</v>
      </c>
      <c r="J203" s="19">
        <v>6069700</v>
      </c>
      <c r="K203" s="19">
        <v>27258000</v>
      </c>
      <c r="L203" s="19">
        <v>60972000</v>
      </c>
      <c r="M203" s="19">
        <v>3288500</v>
      </c>
      <c r="N203" s="23">
        <f t="shared" si="6"/>
        <v>0.95922661242968621</v>
      </c>
      <c r="O203" s="23">
        <f t="shared" si="7"/>
        <v>0.93674301261248405</v>
      </c>
    </row>
    <row r="204" spans="1:15" x14ac:dyDescent="0.25">
      <c r="A204" s="19" t="s">
        <v>1049</v>
      </c>
      <c r="B204" s="19" t="s">
        <v>234</v>
      </c>
      <c r="C204" s="19" t="s">
        <v>235</v>
      </c>
      <c r="D204" s="19">
        <v>17.207999999999998</v>
      </c>
      <c r="E204" s="19">
        <v>30846000</v>
      </c>
      <c r="F204" s="19">
        <v>60818000</v>
      </c>
      <c r="G204" s="19">
        <v>20581000</v>
      </c>
      <c r="H204" s="19">
        <v>14160000</v>
      </c>
      <c r="I204" s="19">
        <v>30726000</v>
      </c>
      <c r="J204" s="19">
        <v>20671000</v>
      </c>
      <c r="K204" s="19">
        <v>59955000</v>
      </c>
      <c r="L204" s="19">
        <v>32744000</v>
      </c>
      <c r="M204" s="19">
        <v>6563500</v>
      </c>
      <c r="N204" s="23">
        <f t="shared" si="6"/>
        <v>0.9535034215418694</v>
      </c>
      <c r="O204" s="23">
        <f t="shared" si="7"/>
        <v>0.91618278637052064</v>
      </c>
    </row>
    <row r="205" spans="1:15" x14ac:dyDescent="0.25">
      <c r="A205" s="19" t="s">
        <v>925</v>
      </c>
      <c r="B205" s="19" t="s">
        <v>599</v>
      </c>
      <c r="C205" s="19" t="s">
        <v>600</v>
      </c>
      <c r="D205" s="19">
        <v>34.084000000000003</v>
      </c>
      <c r="E205" s="19">
        <v>776890</v>
      </c>
      <c r="F205" s="19">
        <v>473040</v>
      </c>
      <c r="G205" s="19">
        <v>354530</v>
      </c>
      <c r="H205" s="19">
        <v>429690</v>
      </c>
      <c r="I205" s="19">
        <v>442500</v>
      </c>
      <c r="J205" s="19">
        <v>117950</v>
      </c>
      <c r="K205" s="19">
        <v>581310</v>
      </c>
      <c r="L205" s="19">
        <v>1236900</v>
      </c>
      <c r="M205" s="19">
        <v>10000</v>
      </c>
      <c r="N205" s="23">
        <f t="shared" si="6"/>
        <v>0.93942334636088787</v>
      </c>
      <c r="O205" s="23">
        <f t="shared" si="7"/>
        <v>0.90850039315550801</v>
      </c>
    </row>
    <row r="206" spans="1:15" x14ac:dyDescent="0.25">
      <c r="A206" s="19" t="s">
        <v>2032</v>
      </c>
      <c r="B206" s="19" t="s">
        <v>2033</v>
      </c>
      <c r="C206" s="19" t="s">
        <v>2034</v>
      </c>
      <c r="D206" s="19">
        <v>71.981999999999999</v>
      </c>
      <c r="E206" s="19">
        <v>10000</v>
      </c>
      <c r="F206" s="19">
        <v>406630</v>
      </c>
      <c r="G206" s="19">
        <v>10000</v>
      </c>
      <c r="H206" s="19">
        <v>10000</v>
      </c>
      <c r="I206" s="19">
        <v>10000</v>
      </c>
      <c r="J206" s="19">
        <v>10000</v>
      </c>
      <c r="K206" s="19">
        <v>257440</v>
      </c>
      <c r="L206" s="19">
        <v>222710</v>
      </c>
      <c r="M206" s="19">
        <v>10000</v>
      </c>
      <c r="N206" s="23">
        <f t="shared" ref="N206:N269" si="8">AVERAGE(I206:M206)/AVERAGE(E206:H206)</f>
        <v>0.93470444083090942</v>
      </c>
      <c r="O206" s="23">
        <f t="shared" ref="O206:O269" si="9">TTEST(E206:H206,I206:M206,2,2)</f>
        <v>0.94932028185157957</v>
      </c>
    </row>
    <row r="207" spans="1:15" x14ac:dyDescent="0.25">
      <c r="A207" s="19" t="s">
        <v>2025</v>
      </c>
      <c r="B207" s="19" t="s">
        <v>2026</v>
      </c>
      <c r="C207" s="19" t="s">
        <v>2027</v>
      </c>
      <c r="D207" s="19">
        <v>35.731999999999999</v>
      </c>
      <c r="E207" s="19">
        <v>2001300</v>
      </c>
      <c r="F207" s="19">
        <v>1088900</v>
      </c>
      <c r="G207" s="19">
        <v>10000</v>
      </c>
      <c r="H207" s="19">
        <v>752520</v>
      </c>
      <c r="I207" s="19">
        <v>2342900</v>
      </c>
      <c r="J207" s="19">
        <v>962860</v>
      </c>
      <c r="K207" s="19">
        <v>419000</v>
      </c>
      <c r="L207" s="19">
        <v>761810</v>
      </c>
      <c r="M207" s="19">
        <v>10000</v>
      </c>
      <c r="N207" s="23">
        <f t="shared" si="8"/>
        <v>0.93369256006146306</v>
      </c>
      <c r="O207" s="23">
        <f t="shared" si="9"/>
        <v>0.91493909539622653</v>
      </c>
    </row>
    <row r="208" spans="1:15" x14ac:dyDescent="0.25">
      <c r="A208" s="19" t="s">
        <v>2031</v>
      </c>
      <c r="B208" s="19" t="s">
        <v>129</v>
      </c>
      <c r="C208" s="19" t="s">
        <v>130</v>
      </c>
      <c r="D208" s="19">
        <v>85.004000000000005</v>
      </c>
      <c r="E208" s="19">
        <v>10000</v>
      </c>
      <c r="F208" s="19">
        <v>4683100</v>
      </c>
      <c r="G208" s="19">
        <v>116530</v>
      </c>
      <c r="H208" s="19">
        <v>109090</v>
      </c>
      <c r="I208" s="19">
        <v>1213200</v>
      </c>
      <c r="J208" s="19">
        <v>1157000</v>
      </c>
      <c r="K208" s="19">
        <v>2617600</v>
      </c>
      <c r="L208" s="19">
        <v>340360</v>
      </c>
      <c r="M208" s="19">
        <v>347090</v>
      </c>
      <c r="N208" s="23">
        <f t="shared" si="8"/>
        <v>0.92304501984256071</v>
      </c>
      <c r="O208" s="23">
        <f t="shared" si="9"/>
        <v>0.93478557263927464</v>
      </c>
    </row>
    <row r="209" spans="1:15" x14ac:dyDescent="0.25">
      <c r="A209" s="19" t="s">
        <v>1077</v>
      </c>
      <c r="B209" s="19" t="s">
        <v>1074</v>
      </c>
      <c r="C209" s="19" t="s">
        <v>1078</v>
      </c>
      <c r="D209" s="19">
        <v>36.213000000000001</v>
      </c>
      <c r="E209" s="19">
        <v>10751000</v>
      </c>
      <c r="F209" s="19">
        <v>2442900</v>
      </c>
      <c r="G209" s="19">
        <v>1951500</v>
      </c>
      <c r="H209" s="19">
        <v>1867000</v>
      </c>
      <c r="I209" s="19">
        <v>7458000</v>
      </c>
      <c r="J209" s="19">
        <v>1131800</v>
      </c>
      <c r="K209" s="19">
        <v>4141100</v>
      </c>
      <c r="L209" s="19">
        <v>6378200</v>
      </c>
      <c r="M209" s="19">
        <v>389220</v>
      </c>
      <c r="N209" s="23">
        <f t="shared" si="8"/>
        <v>0.91689920293433025</v>
      </c>
      <c r="O209" s="23">
        <f t="shared" si="9"/>
        <v>0.89049851233416777</v>
      </c>
    </row>
    <row r="210" spans="1:15" x14ac:dyDescent="0.25">
      <c r="A210" s="19" t="s">
        <v>1990</v>
      </c>
      <c r="B210" s="19" t="s">
        <v>297</v>
      </c>
      <c r="C210" s="19"/>
      <c r="D210" s="19">
        <v>12.581</v>
      </c>
      <c r="E210" s="19">
        <v>2305300</v>
      </c>
      <c r="F210" s="19">
        <v>5940100</v>
      </c>
      <c r="G210" s="19">
        <v>551040</v>
      </c>
      <c r="H210" s="19">
        <v>4648600</v>
      </c>
      <c r="I210" s="19">
        <v>5008200</v>
      </c>
      <c r="J210" s="19">
        <v>4213100</v>
      </c>
      <c r="K210" s="19">
        <v>4545100</v>
      </c>
      <c r="L210" s="19">
        <v>1255600</v>
      </c>
      <c r="M210" s="19">
        <v>10000</v>
      </c>
      <c r="N210" s="23">
        <f t="shared" si="8"/>
        <v>0.89442649482634484</v>
      </c>
      <c r="O210" s="23">
        <f t="shared" si="9"/>
        <v>0.82505118325274951</v>
      </c>
    </row>
    <row r="211" spans="1:15" x14ac:dyDescent="0.25">
      <c r="A211" s="19" t="s">
        <v>946</v>
      </c>
      <c r="B211" s="19" t="s">
        <v>511</v>
      </c>
      <c r="C211" s="19" t="s">
        <v>512</v>
      </c>
      <c r="D211" s="19">
        <v>45.997999999999998</v>
      </c>
      <c r="E211" s="19">
        <v>384860</v>
      </c>
      <c r="F211" s="19">
        <v>12641000</v>
      </c>
      <c r="G211" s="19">
        <v>10000</v>
      </c>
      <c r="H211" s="19">
        <v>541870</v>
      </c>
      <c r="I211" s="19">
        <v>3883400</v>
      </c>
      <c r="J211" s="19">
        <v>4263400</v>
      </c>
      <c r="K211" s="19">
        <v>4207800</v>
      </c>
      <c r="L211" s="19">
        <v>441830</v>
      </c>
      <c r="M211" s="19">
        <v>2329500</v>
      </c>
      <c r="N211" s="23">
        <f t="shared" si="8"/>
        <v>0.89121996092130273</v>
      </c>
      <c r="O211" s="23">
        <f t="shared" si="9"/>
        <v>0.90001627103503967</v>
      </c>
    </row>
    <row r="212" spans="1:15" x14ac:dyDescent="0.25">
      <c r="A212" s="19" t="s">
        <v>2009</v>
      </c>
      <c r="B212" s="19" t="s">
        <v>240</v>
      </c>
      <c r="C212" s="19" t="s">
        <v>241</v>
      </c>
      <c r="D212" s="19">
        <v>28.302</v>
      </c>
      <c r="E212" s="19">
        <v>4532300</v>
      </c>
      <c r="F212" s="19">
        <v>6117000</v>
      </c>
      <c r="G212" s="19">
        <v>2966000</v>
      </c>
      <c r="H212" s="19">
        <v>3960400</v>
      </c>
      <c r="I212" s="19">
        <v>10000</v>
      </c>
      <c r="J212" s="19">
        <v>680920</v>
      </c>
      <c r="K212" s="19">
        <v>7117400</v>
      </c>
      <c r="L212" s="19">
        <v>11664000</v>
      </c>
      <c r="M212" s="19">
        <v>10000</v>
      </c>
      <c r="N212" s="23">
        <f t="shared" si="8"/>
        <v>0.88678436705223684</v>
      </c>
      <c r="O212" s="23">
        <f t="shared" si="9"/>
        <v>0.86089366921198773</v>
      </c>
    </row>
    <row r="213" spans="1:15" x14ac:dyDescent="0.25">
      <c r="A213" s="19" t="s">
        <v>1326</v>
      </c>
      <c r="B213" s="19" t="s">
        <v>509</v>
      </c>
      <c r="C213" s="19" t="s">
        <v>510</v>
      </c>
      <c r="D213" s="19">
        <v>32.237000000000002</v>
      </c>
      <c r="E213" s="19">
        <v>1474000</v>
      </c>
      <c r="F213" s="19">
        <v>3337200</v>
      </c>
      <c r="G213" s="19">
        <v>1001000</v>
      </c>
      <c r="H213" s="19">
        <v>686060</v>
      </c>
      <c r="I213" s="19">
        <v>268110</v>
      </c>
      <c r="J213" s="19">
        <v>578400</v>
      </c>
      <c r="K213" s="19">
        <v>2273000</v>
      </c>
      <c r="L213" s="19">
        <v>4059500</v>
      </c>
      <c r="M213" s="19">
        <v>10000</v>
      </c>
      <c r="N213" s="23">
        <f t="shared" si="8"/>
        <v>0.88503814867364494</v>
      </c>
      <c r="O213" s="23">
        <f t="shared" si="9"/>
        <v>0.85886197597824665</v>
      </c>
    </row>
    <row r="214" spans="1:15" x14ac:dyDescent="0.25">
      <c r="A214" s="19" t="s">
        <v>1138</v>
      </c>
      <c r="B214" s="19" t="s">
        <v>697</v>
      </c>
      <c r="C214" s="19" t="s">
        <v>698</v>
      </c>
      <c r="D214" s="19">
        <v>47.906999999999996</v>
      </c>
      <c r="E214" s="19">
        <v>68803000</v>
      </c>
      <c r="F214" s="19">
        <v>41108000</v>
      </c>
      <c r="G214" s="19">
        <v>28940000</v>
      </c>
      <c r="H214" s="19">
        <v>12862000</v>
      </c>
      <c r="I214" s="19">
        <v>33161000</v>
      </c>
      <c r="J214" s="19">
        <v>19976000</v>
      </c>
      <c r="K214" s="19">
        <v>54347000</v>
      </c>
      <c r="L214" s="19">
        <v>52425000</v>
      </c>
      <c r="M214" s="19">
        <v>7618100</v>
      </c>
      <c r="N214" s="23">
        <f t="shared" si="8"/>
        <v>0.88338955791527418</v>
      </c>
      <c r="O214" s="23">
        <f t="shared" si="9"/>
        <v>0.77082105289106639</v>
      </c>
    </row>
    <row r="215" spans="1:15" x14ac:dyDescent="0.25">
      <c r="A215" s="19" t="s">
        <v>1096</v>
      </c>
      <c r="B215" s="19" t="s">
        <v>507</v>
      </c>
      <c r="C215" s="19" t="s">
        <v>508</v>
      </c>
      <c r="D215" s="19">
        <v>16.100999999999999</v>
      </c>
      <c r="E215" s="19">
        <v>9654100</v>
      </c>
      <c r="F215" s="19">
        <v>6354100</v>
      </c>
      <c r="G215" s="19">
        <v>1385700</v>
      </c>
      <c r="H215" s="19">
        <v>381600</v>
      </c>
      <c r="I215" s="19">
        <v>5914800</v>
      </c>
      <c r="J215" s="19">
        <v>3155000</v>
      </c>
      <c r="K215" s="19">
        <v>3989700</v>
      </c>
      <c r="L215" s="19">
        <v>5513100</v>
      </c>
      <c r="M215" s="19">
        <v>967070</v>
      </c>
      <c r="N215" s="23">
        <f t="shared" si="8"/>
        <v>0.87939782284605217</v>
      </c>
      <c r="O215" s="23">
        <f t="shared" si="9"/>
        <v>0.8110354556650331</v>
      </c>
    </row>
    <row r="216" spans="1:15" x14ac:dyDescent="0.25">
      <c r="A216" s="19" t="s">
        <v>1338</v>
      </c>
      <c r="B216" s="19" t="s">
        <v>632</v>
      </c>
      <c r="C216" s="19" t="s">
        <v>633</v>
      </c>
      <c r="D216" s="19">
        <v>35.328000000000003</v>
      </c>
      <c r="E216" s="19">
        <v>264490</v>
      </c>
      <c r="F216" s="19">
        <v>1120900</v>
      </c>
      <c r="G216" s="19">
        <v>182700</v>
      </c>
      <c r="H216" s="19">
        <v>214040</v>
      </c>
      <c r="I216" s="19">
        <v>10000</v>
      </c>
      <c r="J216" s="19">
        <v>659030</v>
      </c>
      <c r="K216" s="19">
        <v>1257200</v>
      </c>
      <c r="L216" s="19">
        <v>10000</v>
      </c>
      <c r="M216" s="19">
        <v>10000</v>
      </c>
      <c r="N216" s="23">
        <f t="shared" si="8"/>
        <v>0.87366465970495977</v>
      </c>
      <c r="O216" s="23">
        <f t="shared" si="9"/>
        <v>0.87559765214958474</v>
      </c>
    </row>
    <row r="217" spans="1:15" x14ac:dyDescent="0.25">
      <c r="A217" s="19" t="s">
        <v>1982</v>
      </c>
      <c r="B217" s="19" t="s">
        <v>1983</v>
      </c>
      <c r="C217" s="19" t="s">
        <v>500</v>
      </c>
      <c r="D217" s="19">
        <v>53.661999999999999</v>
      </c>
      <c r="E217" s="19">
        <v>3377300</v>
      </c>
      <c r="F217" s="19">
        <v>9268600</v>
      </c>
      <c r="G217" s="19">
        <v>2552100</v>
      </c>
      <c r="H217" s="19">
        <v>2406900</v>
      </c>
      <c r="I217" s="19">
        <v>3580200</v>
      </c>
      <c r="J217" s="19">
        <v>1820000</v>
      </c>
      <c r="K217" s="19">
        <v>6739600</v>
      </c>
      <c r="L217" s="19">
        <v>6557900</v>
      </c>
      <c r="M217" s="19">
        <v>492190</v>
      </c>
      <c r="N217" s="23">
        <f t="shared" si="8"/>
        <v>0.87202494759981597</v>
      </c>
      <c r="O217" s="23">
        <f t="shared" si="9"/>
        <v>0.78812721115459494</v>
      </c>
    </row>
    <row r="218" spans="1:15" x14ac:dyDescent="0.25">
      <c r="A218" s="19" t="s">
        <v>2010</v>
      </c>
      <c r="B218" s="19" t="s">
        <v>743</v>
      </c>
      <c r="C218" s="19" t="s">
        <v>744</v>
      </c>
      <c r="D218" s="19">
        <v>192.91</v>
      </c>
      <c r="E218" s="19">
        <v>771950</v>
      </c>
      <c r="F218" s="19">
        <v>15043000</v>
      </c>
      <c r="G218" s="19">
        <v>828950</v>
      </c>
      <c r="H218" s="19">
        <v>1449000</v>
      </c>
      <c r="I218" s="19">
        <v>6706900</v>
      </c>
      <c r="J218" s="19">
        <v>2453600</v>
      </c>
      <c r="K218" s="19">
        <v>6326800</v>
      </c>
      <c r="L218" s="19">
        <v>2138300</v>
      </c>
      <c r="M218" s="19">
        <v>2070800</v>
      </c>
      <c r="N218" s="23">
        <f t="shared" si="8"/>
        <v>0.87090074006930895</v>
      </c>
      <c r="O218" s="23">
        <f t="shared" si="9"/>
        <v>0.86484709896762835</v>
      </c>
    </row>
    <row r="219" spans="1:15" x14ac:dyDescent="0.25">
      <c r="A219" s="19" t="s">
        <v>1121</v>
      </c>
      <c r="B219" s="19" t="s">
        <v>799</v>
      </c>
      <c r="C219" s="19" t="s">
        <v>800</v>
      </c>
      <c r="D219" s="19">
        <v>42.713000000000001</v>
      </c>
      <c r="E219" s="19">
        <v>8983900</v>
      </c>
      <c r="F219" s="19">
        <v>12530000</v>
      </c>
      <c r="G219" s="19">
        <v>491100</v>
      </c>
      <c r="H219" s="19">
        <v>1157000</v>
      </c>
      <c r="I219" s="19">
        <v>11104000</v>
      </c>
      <c r="J219" s="19">
        <v>455750</v>
      </c>
      <c r="K219" s="19">
        <v>8206100</v>
      </c>
      <c r="L219" s="19">
        <v>5287400</v>
      </c>
      <c r="M219" s="19">
        <v>10000</v>
      </c>
      <c r="N219" s="23">
        <f t="shared" si="8"/>
        <v>0.86566790432605134</v>
      </c>
      <c r="O219" s="23">
        <f t="shared" si="9"/>
        <v>0.83377001384429283</v>
      </c>
    </row>
    <row r="220" spans="1:15" x14ac:dyDescent="0.25">
      <c r="A220" s="19" t="s">
        <v>997</v>
      </c>
      <c r="B220" s="19" t="s">
        <v>495</v>
      </c>
      <c r="C220" s="19" t="s">
        <v>496</v>
      </c>
      <c r="D220" s="19">
        <v>21.777999999999999</v>
      </c>
      <c r="E220" s="19">
        <v>498860000</v>
      </c>
      <c r="F220" s="19">
        <v>2466800000</v>
      </c>
      <c r="G220" s="19">
        <v>319970000</v>
      </c>
      <c r="H220" s="19">
        <v>494690000</v>
      </c>
      <c r="I220" s="19">
        <v>1022800000</v>
      </c>
      <c r="J220" s="19">
        <v>397650000</v>
      </c>
      <c r="K220" s="19">
        <v>990100000</v>
      </c>
      <c r="L220" s="19">
        <v>1438300000</v>
      </c>
      <c r="M220" s="19">
        <v>238540000</v>
      </c>
      <c r="N220" s="23">
        <f t="shared" si="8"/>
        <v>0.8649828585939815</v>
      </c>
      <c r="O220" s="23">
        <f t="shared" si="9"/>
        <v>0.81032879863157214</v>
      </c>
    </row>
    <row r="221" spans="1:15" x14ac:dyDescent="0.25">
      <c r="A221" s="19" t="s">
        <v>1079</v>
      </c>
      <c r="B221" s="19" t="s">
        <v>564</v>
      </c>
      <c r="C221" s="19" t="s">
        <v>565</v>
      </c>
      <c r="D221" s="19">
        <v>22.965</v>
      </c>
      <c r="E221" s="19">
        <v>1492000</v>
      </c>
      <c r="F221" s="19">
        <v>3233600</v>
      </c>
      <c r="G221" s="19">
        <v>711960</v>
      </c>
      <c r="H221" s="19">
        <v>1244800</v>
      </c>
      <c r="I221" s="19">
        <v>2065800</v>
      </c>
      <c r="J221" s="19">
        <v>432460</v>
      </c>
      <c r="K221" s="19">
        <v>2954600</v>
      </c>
      <c r="L221" s="19">
        <v>1490300</v>
      </c>
      <c r="M221" s="19">
        <v>203310</v>
      </c>
      <c r="N221" s="23">
        <f t="shared" si="8"/>
        <v>0.85556240609604994</v>
      </c>
      <c r="O221" s="23">
        <f t="shared" si="9"/>
        <v>0.75781424576753698</v>
      </c>
    </row>
    <row r="222" spans="1:15" x14ac:dyDescent="0.25">
      <c r="A222" s="19" t="s">
        <v>2014</v>
      </c>
      <c r="B222" s="19" t="s">
        <v>2015</v>
      </c>
      <c r="C222" s="19" t="s">
        <v>2016</v>
      </c>
      <c r="D222" s="19">
        <v>13.095000000000001</v>
      </c>
      <c r="E222" s="19">
        <v>10000</v>
      </c>
      <c r="F222" s="19">
        <v>5134300</v>
      </c>
      <c r="G222" s="19">
        <v>10000</v>
      </c>
      <c r="H222" s="19">
        <v>5562100</v>
      </c>
      <c r="I222" s="19">
        <v>9594200</v>
      </c>
      <c r="J222" s="19">
        <v>1315700</v>
      </c>
      <c r="K222" s="19">
        <v>10000</v>
      </c>
      <c r="L222" s="19">
        <v>10000</v>
      </c>
      <c r="M222" s="19">
        <v>521380</v>
      </c>
      <c r="N222" s="23">
        <f t="shared" si="8"/>
        <v>0.85486021425105441</v>
      </c>
      <c r="O222" s="23">
        <f t="shared" si="9"/>
        <v>0.88029326110416095</v>
      </c>
    </row>
    <row r="223" spans="1:15" x14ac:dyDescent="0.25">
      <c r="A223" s="19" t="s">
        <v>2003</v>
      </c>
      <c r="B223" s="19" t="s">
        <v>2004</v>
      </c>
      <c r="C223" s="19" t="s">
        <v>2005</v>
      </c>
      <c r="D223" s="19">
        <v>16.832000000000001</v>
      </c>
      <c r="E223" s="19">
        <v>425860</v>
      </c>
      <c r="F223" s="19">
        <v>4329200</v>
      </c>
      <c r="G223" s="19">
        <v>1308000</v>
      </c>
      <c r="H223" s="19">
        <v>3003600</v>
      </c>
      <c r="I223" s="19">
        <v>10000</v>
      </c>
      <c r="J223" s="19">
        <v>10000</v>
      </c>
      <c r="K223" s="19">
        <v>2911800</v>
      </c>
      <c r="L223" s="19">
        <v>6730400</v>
      </c>
      <c r="M223" s="19">
        <v>10000</v>
      </c>
      <c r="N223" s="23">
        <f t="shared" si="8"/>
        <v>0.85343003928679362</v>
      </c>
      <c r="O223" s="23">
        <f t="shared" si="9"/>
        <v>0.84931014135008676</v>
      </c>
    </row>
    <row r="224" spans="1:15" x14ac:dyDescent="0.25">
      <c r="A224" s="19" t="s">
        <v>1100</v>
      </c>
      <c r="B224" s="19" t="s">
        <v>295</v>
      </c>
      <c r="C224" s="19" t="s">
        <v>296</v>
      </c>
      <c r="D224" s="19">
        <v>33.395000000000003</v>
      </c>
      <c r="E224" s="19">
        <v>3021300</v>
      </c>
      <c r="F224" s="19">
        <v>2950000</v>
      </c>
      <c r="G224" s="19">
        <v>2197100</v>
      </c>
      <c r="H224" s="19">
        <v>1938400</v>
      </c>
      <c r="I224" s="19">
        <v>1004600</v>
      </c>
      <c r="J224" s="19">
        <v>1419800</v>
      </c>
      <c r="K224" s="19">
        <v>4379400</v>
      </c>
      <c r="L224" s="19">
        <v>3481400</v>
      </c>
      <c r="M224" s="19">
        <v>487650</v>
      </c>
      <c r="N224" s="23">
        <f t="shared" si="8"/>
        <v>0.85272094035698742</v>
      </c>
      <c r="O224" s="23">
        <f t="shared" si="9"/>
        <v>0.68729378720112555</v>
      </c>
    </row>
    <row r="225" spans="1:15" x14ac:dyDescent="0.25">
      <c r="A225" s="19" t="s">
        <v>1163</v>
      </c>
      <c r="B225" s="19" t="s">
        <v>411</v>
      </c>
      <c r="C225" s="19" t="s">
        <v>412</v>
      </c>
      <c r="D225" s="19">
        <v>55.968000000000004</v>
      </c>
      <c r="E225" s="19">
        <v>12555000</v>
      </c>
      <c r="F225" s="19">
        <v>13434000</v>
      </c>
      <c r="G225" s="19">
        <v>13543000</v>
      </c>
      <c r="H225" s="19">
        <v>10013000</v>
      </c>
      <c r="I225" s="19">
        <v>9132700</v>
      </c>
      <c r="J225" s="19">
        <v>4989700</v>
      </c>
      <c r="K225" s="19">
        <v>25286000</v>
      </c>
      <c r="L225" s="19">
        <v>12759000</v>
      </c>
      <c r="M225" s="19">
        <v>544370</v>
      </c>
      <c r="N225" s="23">
        <f t="shared" si="8"/>
        <v>0.85113363608840453</v>
      </c>
      <c r="O225" s="23">
        <f t="shared" si="9"/>
        <v>0.71406527656154184</v>
      </c>
    </row>
    <row r="226" spans="1:15" x14ac:dyDescent="0.25">
      <c r="A226" s="19" t="s">
        <v>1075</v>
      </c>
      <c r="B226" s="19" t="s">
        <v>245</v>
      </c>
      <c r="C226" s="19" t="s">
        <v>246</v>
      </c>
      <c r="D226" s="19">
        <v>28.532</v>
      </c>
      <c r="E226" s="19">
        <v>462490</v>
      </c>
      <c r="F226" s="19">
        <v>2995900</v>
      </c>
      <c r="G226" s="19">
        <v>1110600</v>
      </c>
      <c r="H226" s="19">
        <v>1629200</v>
      </c>
      <c r="I226" s="19">
        <v>1225200</v>
      </c>
      <c r="J226" s="19">
        <v>710970</v>
      </c>
      <c r="K226" s="19">
        <v>756210</v>
      </c>
      <c r="L226" s="19">
        <v>3063300</v>
      </c>
      <c r="M226" s="19">
        <v>815860</v>
      </c>
      <c r="N226" s="23">
        <f t="shared" si="8"/>
        <v>0.84818826141179926</v>
      </c>
      <c r="O226" s="23">
        <f t="shared" si="9"/>
        <v>0.74411137115129322</v>
      </c>
    </row>
    <row r="227" spans="1:15" x14ac:dyDescent="0.25">
      <c r="A227" s="19" t="s">
        <v>1953</v>
      </c>
      <c r="B227" s="19" t="s">
        <v>1954</v>
      </c>
      <c r="C227" s="19" t="s">
        <v>531</v>
      </c>
      <c r="D227" s="19">
        <v>25.988</v>
      </c>
      <c r="E227" s="19">
        <v>20374000</v>
      </c>
      <c r="F227" s="19">
        <v>16595000</v>
      </c>
      <c r="G227" s="19">
        <v>14027000</v>
      </c>
      <c r="H227" s="19">
        <v>8589800</v>
      </c>
      <c r="I227" s="19">
        <v>6951700</v>
      </c>
      <c r="J227" s="19">
        <v>4770800</v>
      </c>
      <c r="K227" s="19">
        <v>23414000</v>
      </c>
      <c r="L227" s="19">
        <v>26373000</v>
      </c>
      <c r="M227" s="19">
        <v>1360200</v>
      </c>
      <c r="N227" s="23">
        <f t="shared" si="8"/>
        <v>0.84408969922364052</v>
      </c>
      <c r="O227" s="23">
        <f t="shared" si="9"/>
        <v>0.71941217317881279</v>
      </c>
    </row>
    <row r="228" spans="1:15" x14ac:dyDescent="0.25">
      <c r="A228" s="19" t="s">
        <v>1125</v>
      </c>
      <c r="B228" s="19" t="s">
        <v>497</v>
      </c>
      <c r="C228" s="19" t="s">
        <v>498</v>
      </c>
      <c r="D228" s="19">
        <v>22.175999999999998</v>
      </c>
      <c r="E228" s="19">
        <v>176210000</v>
      </c>
      <c r="F228" s="19">
        <v>252300000</v>
      </c>
      <c r="G228" s="19">
        <v>176010000</v>
      </c>
      <c r="H228" s="19">
        <v>161790000</v>
      </c>
      <c r="I228" s="19">
        <v>136100000</v>
      </c>
      <c r="J228" s="19">
        <v>33272000</v>
      </c>
      <c r="K228" s="19">
        <v>306980000</v>
      </c>
      <c r="L228" s="19">
        <v>287470000</v>
      </c>
      <c r="M228" s="19">
        <v>42378000</v>
      </c>
      <c r="N228" s="23">
        <f t="shared" si="8"/>
        <v>0.84164372120943221</v>
      </c>
      <c r="O228" s="23">
        <f t="shared" si="9"/>
        <v>0.67198985173190651</v>
      </c>
    </row>
    <row r="229" spans="1:15" x14ac:dyDescent="0.25">
      <c r="A229" s="19" t="s">
        <v>1958</v>
      </c>
      <c r="B229" s="19" t="s">
        <v>1959</v>
      </c>
      <c r="C229" s="19" t="s">
        <v>1960</v>
      </c>
      <c r="D229" s="19">
        <v>25.564</v>
      </c>
      <c r="E229" s="19">
        <v>566310</v>
      </c>
      <c r="F229" s="19">
        <v>508890</v>
      </c>
      <c r="G229" s="19">
        <v>247680</v>
      </c>
      <c r="H229" s="19">
        <v>372140</v>
      </c>
      <c r="I229" s="19">
        <v>381980</v>
      </c>
      <c r="J229" s="19">
        <v>10000</v>
      </c>
      <c r="K229" s="19">
        <v>538840</v>
      </c>
      <c r="L229" s="19">
        <v>835040</v>
      </c>
      <c r="M229" s="19">
        <v>10000</v>
      </c>
      <c r="N229" s="23">
        <f t="shared" si="8"/>
        <v>0.83815412207525575</v>
      </c>
      <c r="O229" s="23">
        <f t="shared" si="9"/>
        <v>0.72939194340988789</v>
      </c>
    </row>
    <row r="230" spans="1:15" x14ac:dyDescent="0.25">
      <c r="A230" s="19" t="s">
        <v>1240</v>
      </c>
      <c r="B230" s="19" t="s">
        <v>771</v>
      </c>
      <c r="C230" s="19" t="s">
        <v>772</v>
      </c>
      <c r="D230" s="19">
        <v>10.916</v>
      </c>
      <c r="E230" s="19">
        <v>631140</v>
      </c>
      <c r="F230" s="19">
        <v>394100</v>
      </c>
      <c r="G230" s="19">
        <v>10000</v>
      </c>
      <c r="H230" s="19">
        <v>10000</v>
      </c>
      <c r="I230" s="19">
        <v>10000</v>
      </c>
      <c r="J230" s="19">
        <v>10000</v>
      </c>
      <c r="K230" s="19">
        <v>380980</v>
      </c>
      <c r="L230" s="19">
        <v>671530</v>
      </c>
      <c r="M230" s="19">
        <v>10000</v>
      </c>
      <c r="N230" s="23">
        <f t="shared" si="8"/>
        <v>0.82852550610386133</v>
      </c>
      <c r="O230" s="23">
        <f t="shared" si="9"/>
        <v>0.83182527781606885</v>
      </c>
    </row>
    <row r="231" spans="1:15" x14ac:dyDescent="0.25">
      <c r="A231" s="19" t="s">
        <v>1009</v>
      </c>
      <c r="B231" s="19" t="s">
        <v>732</v>
      </c>
      <c r="C231" s="19"/>
      <c r="D231" s="19">
        <v>11.712999999999999</v>
      </c>
      <c r="E231" s="19">
        <v>14198000</v>
      </c>
      <c r="F231" s="19">
        <v>25271000</v>
      </c>
      <c r="G231" s="19">
        <v>4106600</v>
      </c>
      <c r="H231" s="19">
        <v>6071700</v>
      </c>
      <c r="I231" s="19">
        <v>9389900</v>
      </c>
      <c r="J231" s="19">
        <v>13058000</v>
      </c>
      <c r="K231" s="19">
        <v>10564000</v>
      </c>
      <c r="L231" s="19">
        <v>16071000</v>
      </c>
      <c r="M231" s="19">
        <v>1828200</v>
      </c>
      <c r="N231" s="23">
        <f t="shared" si="8"/>
        <v>0.82036445083619858</v>
      </c>
      <c r="O231" s="23">
        <f t="shared" si="9"/>
        <v>0.6700421120088631</v>
      </c>
    </row>
    <row r="232" spans="1:15" x14ac:dyDescent="0.25">
      <c r="A232" s="19" t="s">
        <v>1136</v>
      </c>
      <c r="B232" s="19" t="s">
        <v>651</v>
      </c>
      <c r="C232" s="19" t="s">
        <v>652</v>
      </c>
      <c r="D232" s="19">
        <v>52.767000000000003</v>
      </c>
      <c r="E232" s="19">
        <v>2609700</v>
      </c>
      <c r="F232" s="19">
        <v>4375800</v>
      </c>
      <c r="G232" s="19">
        <v>1247900</v>
      </c>
      <c r="H232" s="19">
        <v>1632300</v>
      </c>
      <c r="I232" s="19">
        <v>2694100</v>
      </c>
      <c r="J232" s="19">
        <v>229160</v>
      </c>
      <c r="K232" s="19">
        <v>4423600</v>
      </c>
      <c r="L232" s="19">
        <v>1602900</v>
      </c>
      <c r="M232" s="19">
        <v>1043800</v>
      </c>
      <c r="N232" s="23">
        <f t="shared" si="8"/>
        <v>0.81036804281500552</v>
      </c>
      <c r="O232" s="23">
        <f t="shared" si="9"/>
        <v>0.66263170952421513</v>
      </c>
    </row>
    <row r="233" spans="1:15" x14ac:dyDescent="0.25">
      <c r="A233" s="19" t="s">
        <v>970</v>
      </c>
      <c r="B233" s="19" t="s">
        <v>783</v>
      </c>
      <c r="C233" s="19" t="s">
        <v>784</v>
      </c>
      <c r="D233" s="19">
        <v>28.33</v>
      </c>
      <c r="E233" s="19">
        <v>13501000</v>
      </c>
      <c r="F233" s="19">
        <v>61788000</v>
      </c>
      <c r="G233" s="19">
        <v>870310</v>
      </c>
      <c r="H233" s="19">
        <v>10383000</v>
      </c>
      <c r="I233" s="19">
        <v>23245000</v>
      </c>
      <c r="J233" s="19">
        <v>23718000</v>
      </c>
      <c r="K233" s="19">
        <v>18361000</v>
      </c>
      <c r="L233" s="19">
        <v>4275600</v>
      </c>
      <c r="M233" s="19">
        <v>17425000</v>
      </c>
      <c r="N233" s="23">
        <f t="shared" si="8"/>
        <v>0.80445830484534098</v>
      </c>
      <c r="O233" s="23">
        <f t="shared" si="9"/>
        <v>0.74756410359164205</v>
      </c>
    </row>
    <row r="234" spans="1:15" x14ac:dyDescent="0.25">
      <c r="A234" s="19" t="s">
        <v>1211</v>
      </c>
      <c r="B234" s="19" t="s">
        <v>543</v>
      </c>
      <c r="C234" s="19" t="s">
        <v>544</v>
      </c>
      <c r="D234" s="19">
        <v>24.893000000000001</v>
      </c>
      <c r="E234" s="19">
        <v>10000</v>
      </c>
      <c r="F234" s="19">
        <v>2604100</v>
      </c>
      <c r="G234" s="19">
        <v>390300</v>
      </c>
      <c r="H234" s="19">
        <v>613930</v>
      </c>
      <c r="I234" s="19">
        <v>10000</v>
      </c>
      <c r="J234" s="19">
        <v>10000</v>
      </c>
      <c r="K234" s="19">
        <v>1174000</v>
      </c>
      <c r="L234" s="19">
        <v>2411500</v>
      </c>
      <c r="M234" s="19">
        <v>10000</v>
      </c>
      <c r="N234" s="23">
        <f t="shared" si="8"/>
        <v>0.79937429698230955</v>
      </c>
      <c r="O234" s="23">
        <f t="shared" si="9"/>
        <v>0.81435075926331091</v>
      </c>
    </row>
    <row r="235" spans="1:15" x14ac:dyDescent="0.25">
      <c r="A235" s="19" t="s">
        <v>1004</v>
      </c>
      <c r="B235" s="19" t="s">
        <v>634</v>
      </c>
      <c r="C235" s="19" t="s">
        <v>635</v>
      </c>
      <c r="D235" s="19">
        <v>23.407</v>
      </c>
      <c r="E235" s="19">
        <v>861900</v>
      </c>
      <c r="F235" s="19">
        <v>2780800</v>
      </c>
      <c r="G235" s="19">
        <v>403500</v>
      </c>
      <c r="H235" s="19">
        <v>188940</v>
      </c>
      <c r="I235" s="19">
        <v>2256400</v>
      </c>
      <c r="J235" s="19">
        <v>653840</v>
      </c>
      <c r="K235" s="19">
        <v>295060</v>
      </c>
      <c r="L235" s="19">
        <v>899360</v>
      </c>
      <c r="M235" s="19">
        <v>113940</v>
      </c>
      <c r="N235" s="23">
        <f t="shared" si="8"/>
        <v>0.79687566408666533</v>
      </c>
      <c r="O235" s="23">
        <f t="shared" si="9"/>
        <v>0.75884027042525992</v>
      </c>
    </row>
    <row r="236" spans="1:15" x14ac:dyDescent="0.25">
      <c r="A236" s="19" t="s">
        <v>1019</v>
      </c>
      <c r="B236" s="19" t="s">
        <v>789</v>
      </c>
      <c r="C236" s="19" t="s">
        <v>790</v>
      </c>
      <c r="D236" s="19">
        <v>45.890999999999998</v>
      </c>
      <c r="E236" s="19">
        <v>2888400</v>
      </c>
      <c r="F236" s="19">
        <v>7556900</v>
      </c>
      <c r="G236" s="19">
        <v>2098600</v>
      </c>
      <c r="H236" s="19">
        <v>1200800</v>
      </c>
      <c r="I236" s="19">
        <v>5787900</v>
      </c>
      <c r="J236" s="19">
        <v>2373900</v>
      </c>
      <c r="K236" s="19">
        <v>3228000</v>
      </c>
      <c r="L236" s="19">
        <v>1810400</v>
      </c>
      <c r="M236" s="19">
        <v>292490</v>
      </c>
      <c r="N236" s="23">
        <f t="shared" si="8"/>
        <v>0.78533194613196355</v>
      </c>
      <c r="O236" s="23">
        <f t="shared" si="9"/>
        <v>0.66169921844324886</v>
      </c>
    </row>
    <row r="237" spans="1:15" x14ac:dyDescent="0.25">
      <c r="A237" s="19" t="s">
        <v>1068</v>
      </c>
      <c r="B237" s="19" t="s">
        <v>1231</v>
      </c>
      <c r="C237" s="19" t="s">
        <v>488</v>
      </c>
      <c r="D237" s="19">
        <v>21.896999999999998</v>
      </c>
      <c r="E237" s="19">
        <v>126440000</v>
      </c>
      <c r="F237" s="19">
        <v>151740000</v>
      </c>
      <c r="G237" s="19">
        <v>54740000</v>
      </c>
      <c r="H237" s="19">
        <v>50592000</v>
      </c>
      <c r="I237" s="19">
        <v>68665000</v>
      </c>
      <c r="J237" s="19">
        <v>28531000</v>
      </c>
      <c r="K237" s="19">
        <v>146690000</v>
      </c>
      <c r="L237" s="19">
        <v>118720000</v>
      </c>
      <c r="M237" s="19">
        <v>10851000</v>
      </c>
      <c r="N237" s="23">
        <f t="shared" si="8"/>
        <v>0.7790254281482718</v>
      </c>
      <c r="O237" s="23">
        <f t="shared" si="9"/>
        <v>0.58367308558027542</v>
      </c>
    </row>
    <row r="238" spans="1:15" x14ac:dyDescent="0.25">
      <c r="A238" s="19" t="s">
        <v>1460</v>
      </c>
      <c r="B238" s="19" t="s">
        <v>642</v>
      </c>
      <c r="C238" s="19" t="s">
        <v>643</v>
      </c>
      <c r="D238" s="19">
        <v>26.248000000000001</v>
      </c>
      <c r="E238" s="19">
        <v>351380</v>
      </c>
      <c r="F238" s="19">
        <v>350490</v>
      </c>
      <c r="G238" s="19">
        <v>10000</v>
      </c>
      <c r="H238" s="19">
        <v>485820</v>
      </c>
      <c r="I238" s="19">
        <v>10000</v>
      </c>
      <c r="J238" s="19">
        <v>10000</v>
      </c>
      <c r="K238" s="19">
        <v>549440</v>
      </c>
      <c r="L238" s="19">
        <v>565520</v>
      </c>
      <c r="M238" s="19">
        <v>10000</v>
      </c>
      <c r="N238" s="23">
        <f t="shared" si="8"/>
        <v>0.76477886598368527</v>
      </c>
      <c r="O238" s="23">
        <f t="shared" si="9"/>
        <v>0.70147787742441281</v>
      </c>
    </row>
    <row r="239" spans="1:15" x14ac:dyDescent="0.25">
      <c r="A239" s="19" t="s">
        <v>1252</v>
      </c>
      <c r="B239" s="19" t="s">
        <v>1241</v>
      </c>
      <c r="C239" s="19" t="s">
        <v>1253</v>
      </c>
      <c r="D239" s="19">
        <v>20.895</v>
      </c>
      <c r="E239" s="19">
        <v>16462000</v>
      </c>
      <c r="F239" s="19">
        <v>13764000</v>
      </c>
      <c r="G239" s="19">
        <v>15377000</v>
      </c>
      <c r="H239" s="19">
        <v>13328000</v>
      </c>
      <c r="I239" s="19">
        <v>2193600</v>
      </c>
      <c r="J239" s="19">
        <v>1939500</v>
      </c>
      <c r="K239" s="19">
        <v>23100000</v>
      </c>
      <c r="L239" s="19">
        <v>28999000</v>
      </c>
      <c r="M239" s="19">
        <v>10000</v>
      </c>
      <c r="N239" s="23">
        <f t="shared" si="8"/>
        <v>0.76349764979382673</v>
      </c>
      <c r="O239" s="23">
        <f t="shared" si="9"/>
        <v>0.63271582551256977</v>
      </c>
    </row>
    <row r="240" spans="1:15" x14ac:dyDescent="0.25">
      <c r="A240" s="19" t="s">
        <v>1088</v>
      </c>
      <c r="B240" s="19" t="s">
        <v>277</v>
      </c>
      <c r="C240" s="19" t="s">
        <v>278</v>
      </c>
      <c r="D240" s="19">
        <v>13.776999999999999</v>
      </c>
      <c r="E240" s="19">
        <v>5602300</v>
      </c>
      <c r="F240" s="19">
        <v>18386000</v>
      </c>
      <c r="G240" s="19">
        <v>4579600</v>
      </c>
      <c r="H240" s="19">
        <v>2844700</v>
      </c>
      <c r="I240" s="19">
        <v>7044800</v>
      </c>
      <c r="J240" s="19">
        <v>2630700</v>
      </c>
      <c r="K240" s="19">
        <v>9404700</v>
      </c>
      <c r="L240" s="19">
        <v>9522600</v>
      </c>
      <c r="M240" s="19">
        <v>1107800</v>
      </c>
      <c r="N240" s="23">
        <f t="shared" si="8"/>
        <v>0.75665433615810218</v>
      </c>
      <c r="O240" s="23">
        <f t="shared" si="9"/>
        <v>0.62078669062215552</v>
      </c>
    </row>
    <row r="241" spans="1:15" x14ac:dyDescent="0.25">
      <c r="A241" s="19" t="s">
        <v>1008</v>
      </c>
      <c r="B241" s="19" t="s">
        <v>547</v>
      </c>
      <c r="C241" s="19" t="s">
        <v>548</v>
      </c>
      <c r="D241" s="19">
        <v>15.776</v>
      </c>
      <c r="E241" s="19">
        <v>2743300</v>
      </c>
      <c r="F241" s="19">
        <v>24362000</v>
      </c>
      <c r="G241" s="19">
        <v>3378400</v>
      </c>
      <c r="H241" s="19">
        <v>4432700</v>
      </c>
      <c r="I241" s="19">
        <v>3488700</v>
      </c>
      <c r="J241" s="19">
        <v>1541600</v>
      </c>
      <c r="K241" s="19">
        <v>15252000</v>
      </c>
      <c r="L241" s="19">
        <v>12688000</v>
      </c>
      <c r="M241" s="19">
        <v>10000</v>
      </c>
      <c r="N241" s="23">
        <f t="shared" si="8"/>
        <v>0.75564032947268334</v>
      </c>
      <c r="O241" s="23">
        <f t="shared" si="9"/>
        <v>0.72256146169840829</v>
      </c>
    </row>
    <row r="242" spans="1:15" x14ac:dyDescent="0.25">
      <c r="A242" s="19" t="s">
        <v>1938</v>
      </c>
      <c r="B242" s="19" t="s">
        <v>1939</v>
      </c>
      <c r="C242" s="19" t="s">
        <v>1940</v>
      </c>
      <c r="D242" s="19">
        <v>67.082999999999998</v>
      </c>
      <c r="E242" s="19">
        <v>261920</v>
      </c>
      <c r="F242" s="19">
        <v>630580</v>
      </c>
      <c r="G242" s="19">
        <v>10000</v>
      </c>
      <c r="H242" s="19">
        <v>313490</v>
      </c>
      <c r="I242" s="19">
        <v>464140</v>
      </c>
      <c r="J242" s="19">
        <v>10000</v>
      </c>
      <c r="K242" s="19">
        <v>504600</v>
      </c>
      <c r="L242" s="19">
        <v>153150</v>
      </c>
      <c r="M242" s="19">
        <v>10000</v>
      </c>
      <c r="N242" s="23">
        <f t="shared" si="8"/>
        <v>0.75124959909209776</v>
      </c>
      <c r="O242" s="23">
        <f t="shared" si="9"/>
        <v>0.66223193569159267</v>
      </c>
    </row>
    <row r="243" spans="1:15" x14ac:dyDescent="0.25">
      <c r="A243" s="19" t="s">
        <v>1087</v>
      </c>
      <c r="B243" s="19" t="s">
        <v>164</v>
      </c>
      <c r="C243" s="19" t="s">
        <v>165</v>
      </c>
      <c r="D243" s="19">
        <v>29.116</v>
      </c>
      <c r="E243" s="19">
        <v>3542500</v>
      </c>
      <c r="F243" s="19">
        <v>11112000</v>
      </c>
      <c r="G243" s="19">
        <v>502020</v>
      </c>
      <c r="H243" s="19">
        <v>1920600</v>
      </c>
      <c r="I243" s="19">
        <v>3689800</v>
      </c>
      <c r="J243" s="19">
        <v>771520</v>
      </c>
      <c r="K243" s="19">
        <v>5597400</v>
      </c>
      <c r="L243" s="19">
        <v>5544500</v>
      </c>
      <c r="M243" s="19">
        <v>329990</v>
      </c>
      <c r="N243" s="23">
        <f t="shared" si="8"/>
        <v>0.746412041374658</v>
      </c>
      <c r="O243" s="23">
        <f t="shared" si="9"/>
        <v>0.6707558411409027</v>
      </c>
    </row>
    <row r="244" spans="1:15" x14ac:dyDescent="0.25">
      <c r="A244" s="19" t="s">
        <v>1039</v>
      </c>
      <c r="B244" s="19" t="s">
        <v>622</v>
      </c>
      <c r="C244" s="19" t="s">
        <v>623</v>
      </c>
      <c r="D244" s="19">
        <v>31.052</v>
      </c>
      <c r="E244" s="19">
        <v>32343000</v>
      </c>
      <c r="F244" s="19">
        <v>58332000</v>
      </c>
      <c r="G244" s="19">
        <v>22778000</v>
      </c>
      <c r="H244" s="19">
        <v>17927000</v>
      </c>
      <c r="I244" s="19">
        <v>19111000</v>
      </c>
      <c r="J244" s="19">
        <v>5802700</v>
      </c>
      <c r="K244" s="19">
        <v>54226000</v>
      </c>
      <c r="L244" s="19">
        <v>35045000</v>
      </c>
      <c r="M244" s="19">
        <v>7778500</v>
      </c>
      <c r="N244" s="23">
        <f t="shared" si="8"/>
        <v>0.74265915664484705</v>
      </c>
      <c r="O244" s="23">
        <f t="shared" si="9"/>
        <v>0.53616029681327981</v>
      </c>
    </row>
    <row r="245" spans="1:15" x14ac:dyDescent="0.25">
      <c r="A245" s="19" t="s">
        <v>1955</v>
      </c>
      <c r="B245" s="19" t="s">
        <v>1956</v>
      </c>
      <c r="C245" s="19" t="s">
        <v>1957</v>
      </c>
      <c r="D245" s="19">
        <v>41.744999999999997</v>
      </c>
      <c r="E245" s="19">
        <v>10000</v>
      </c>
      <c r="F245" s="19">
        <v>351210</v>
      </c>
      <c r="G245" s="19">
        <v>10000</v>
      </c>
      <c r="H245" s="19">
        <v>201790</v>
      </c>
      <c r="I245" s="19">
        <v>171190</v>
      </c>
      <c r="J245" s="19">
        <v>10000</v>
      </c>
      <c r="K245" s="19">
        <v>329970</v>
      </c>
      <c r="L245" s="19">
        <v>10000</v>
      </c>
      <c r="M245" s="19">
        <v>10000</v>
      </c>
      <c r="N245" s="23">
        <f t="shared" si="8"/>
        <v>0.74158464223385689</v>
      </c>
      <c r="O245" s="23">
        <f t="shared" si="9"/>
        <v>0.72928188578529496</v>
      </c>
    </row>
    <row r="246" spans="1:15" x14ac:dyDescent="0.25">
      <c r="A246" s="19" t="s">
        <v>1092</v>
      </c>
      <c r="B246" s="19" t="s">
        <v>347</v>
      </c>
      <c r="C246" s="19" t="s">
        <v>348</v>
      </c>
      <c r="D246" s="19">
        <v>50.834000000000003</v>
      </c>
      <c r="E246" s="19">
        <v>56242000</v>
      </c>
      <c r="F246" s="19">
        <v>34291000</v>
      </c>
      <c r="G246" s="19">
        <v>44127000</v>
      </c>
      <c r="H246" s="19">
        <v>10248000</v>
      </c>
      <c r="I246" s="19">
        <v>12842000</v>
      </c>
      <c r="J246" s="19">
        <v>15929000</v>
      </c>
      <c r="K246" s="19">
        <v>47146000</v>
      </c>
      <c r="L246" s="19">
        <v>55285000</v>
      </c>
      <c r="M246" s="19">
        <v>3109100</v>
      </c>
      <c r="N246" s="23">
        <f t="shared" si="8"/>
        <v>0.74149722582604138</v>
      </c>
      <c r="O246" s="23">
        <f t="shared" si="9"/>
        <v>0.53718901048001766</v>
      </c>
    </row>
    <row r="247" spans="1:15" x14ac:dyDescent="0.25">
      <c r="A247" s="19" t="s">
        <v>1063</v>
      </c>
      <c r="B247" s="19" t="s">
        <v>392</v>
      </c>
      <c r="C247" s="19" t="s">
        <v>393</v>
      </c>
      <c r="D247" s="19">
        <v>27.855</v>
      </c>
      <c r="E247" s="19">
        <v>3261200</v>
      </c>
      <c r="F247" s="19">
        <v>10894000</v>
      </c>
      <c r="G247" s="19">
        <v>1672400</v>
      </c>
      <c r="H247" s="19">
        <v>3661300</v>
      </c>
      <c r="I247" s="19">
        <v>3592500</v>
      </c>
      <c r="J247" s="19">
        <v>1691800</v>
      </c>
      <c r="K247" s="19">
        <v>5202200</v>
      </c>
      <c r="L247" s="19">
        <v>6437900</v>
      </c>
      <c r="M247" s="19">
        <v>968120</v>
      </c>
      <c r="N247" s="23">
        <f t="shared" si="8"/>
        <v>0.73447018559282462</v>
      </c>
      <c r="O247" s="23">
        <f t="shared" si="9"/>
        <v>0.56591058189860455</v>
      </c>
    </row>
    <row r="248" spans="1:15" x14ac:dyDescent="0.25">
      <c r="A248" s="19" t="s">
        <v>1987</v>
      </c>
      <c r="B248" s="19" t="s">
        <v>1988</v>
      </c>
      <c r="C248" s="19" t="s">
        <v>1989</v>
      </c>
      <c r="D248" s="19">
        <v>274.22000000000003</v>
      </c>
      <c r="E248" s="19">
        <v>533040</v>
      </c>
      <c r="F248" s="19">
        <v>10000</v>
      </c>
      <c r="G248" s="19">
        <v>10000</v>
      </c>
      <c r="H248" s="19">
        <v>10000</v>
      </c>
      <c r="I248" s="19">
        <v>10000</v>
      </c>
      <c r="J248" s="19">
        <v>10000</v>
      </c>
      <c r="K248" s="19">
        <v>10000</v>
      </c>
      <c r="L248" s="19">
        <v>475720</v>
      </c>
      <c r="M248" s="19">
        <v>10000</v>
      </c>
      <c r="N248" s="23">
        <f t="shared" si="8"/>
        <v>0.73276499005399265</v>
      </c>
      <c r="O248" s="23">
        <f t="shared" si="9"/>
        <v>0.81639812512264376</v>
      </c>
    </row>
    <row r="249" spans="1:15" x14ac:dyDescent="0.25">
      <c r="A249" s="19" t="s">
        <v>1237</v>
      </c>
      <c r="B249" s="19" t="s">
        <v>320</v>
      </c>
      <c r="C249" s="19" t="s">
        <v>321</v>
      </c>
      <c r="D249" s="19">
        <v>29.173999999999999</v>
      </c>
      <c r="E249" s="19">
        <v>12548000</v>
      </c>
      <c r="F249" s="19">
        <v>22356000</v>
      </c>
      <c r="G249" s="19">
        <v>16739000</v>
      </c>
      <c r="H249" s="19">
        <v>15849000</v>
      </c>
      <c r="I249" s="19">
        <v>2928500</v>
      </c>
      <c r="J249" s="19">
        <v>2481800</v>
      </c>
      <c r="K249" s="19">
        <v>32803000</v>
      </c>
      <c r="L249" s="19">
        <v>23424000</v>
      </c>
      <c r="M249" s="19">
        <v>171300</v>
      </c>
      <c r="N249" s="23">
        <f t="shared" si="8"/>
        <v>0.73263320097196705</v>
      </c>
      <c r="O249" s="23">
        <f t="shared" si="9"/>
        <v>0.57694877385340204</v>
      </c>
    </row>
    <row r="250" spans="1:15" x14ac:dyDescent="0.25">
      <c r="A250" s="19" t="s">
        <v>1951</v>
      </c>
      <c r="B250" s="19" t="s">
        <v>1952</v>
      </c>
      <c r="C250" s="19" t="s">
        <v>768</v>
      </c>
      <c r="D250" s="19">
        <v>35.704000000000001</v>
      </c>
      <c r="E250" s="19">
        <v>1680100</v>
      </c>
      <c r="F250" s="19">
        <v>14914000</v>
      </c>
      <c r="G250" s="19">
        <v>1627200</v>
      </c>
      <c r="H250" s="19">
        <v>1334300</v>
      </c>
      <c r="I250" s="19">
        <v>4784500</v>
      </c>
      <c r="J250" s="19">
        <v>552480</v>
      </c>
      <c r="K250" s="19">
        <v>5419000</v>
      </c>
      <c r="L250" s="19">
        <v>196180</v>
      </c>
      <c r="M250" s="19">
        <v>6893900</v>
      </c>
      <c r="N250" s="23">
        <f t="shared" si="8"/>
        <v>0.73006443167174617</v>
      </c>
      <c r="O250" s="23">
        <f t="shared" si="9"/>
        <v>0.70205993451561943</v>
      </c>
    </row>
    <row r="251" spans="1:15" x14ac:dyDescent="0.25">
      <c r="A251" s="19" t="s">
        <v>1260</v>
      </c>
      <c r="B251" s="19" t="s">
        <v>40</v>
      </c>
      <c r="C251" s="19" t="s">
        <v>41</v>
      </c>
      <c r="D251" s="19">
        <v>16.718</v>
      </c>
      <c r="E251" s="19">
        <v>380450</v>
      </c>
      <c r="F251" s="19">
        <v>1413300</v>
      </c>
      <c r="G251" s="19">
        <v>234390</v>
      </c>
      <c r="H251" s="19">
        <v>173830</v>
      </c>
      <c r="I251" s="19">
        <v>10000</v>
      </c>
      <c r="J251" s="19">
        <v>10000</v>
      </c>
      <c r="K251" s="19">
        <v>1072700</v>
      </c>
      <c r="L251" s="19">
        <v>899990</v>
      </c>
      <c r="M251" s="19">
        <v>10000</v>
      </c>
      <c r="N251" s="23">
        <f t="shared" si="8"/>
        <v>0.72759937692157473</v>
      </c>
      <c r="O251" s="23">
        <f t="shared" si="9"/>
        <v>0.7002926427937719</v>
      </c>
    </row>
    <row r="252" spans="1:15" x14ac:dyDescent="0.25">
      <c r="A252" s="19" t="s">
        <v>1164</v>
      </c>
      <c r="B252" s="19" t="s">
        <v>269</v>
      </c>
      <c r="C252" s="19" t="s">
        <v>270</v>
      </c>
      <c r="D252" s="19">
        <v>31.474</v>
      </c>
      <c r="E252" s="19">
        <v>29055000</v>
      </c>
      <c r="F252" s="19">
        <v>22198000</v>
      </c>
      <c r="G252" s="19">
        <v>16322000</v>
      </c>
      <c r="H252" s="19">
        <v>32861000</v>
      </c>
      <c r="I252" s="19">
        <v>4672100</v>
      </c>
      <c r="J252" s="19">
        <v>1771700</v>
      </c>
      <c r="K252" s="19">
        <v>27316000</v>
      </c>
      <c r="L252" s="19">
        <v>57461000</v>
      </c>
      <c r="M252" s="19">
        <v>10000</v>
      </c>
      <c r="N252" s="23">
        <f t="shared" si="8"/>
        <v>0.72667808355569719</v>
      </c>
      <c r="O252" s="23">
        <f t="shared" si="9"/>
        <v>0.60989717994741377</v>
      </c>
    </row>
    <row r="253" spans="1:15" x14ac:dyDescent="0.25">
      <c r="A253" s="19" t="s">
        <v>1895</v>
      </c>
      <c r="B253" s="19" t="s">
        <v>1896</v>
      </c>
      <c r="C253" s="19" t="s">
        <v>1897</v>
      </c>
      <c r="D253" s="19">
        <v>52.512999999999998</v>
      </c>
      <c r="E253" s="19">
        <v>33663000</v>
      </c>
      <c r="F253" s="19">
        <v>69333000</v>
      </c>
      <c r="G253" s="19">
        <v>26470000</v>
      </c>
      <c r="H253" s="19">
        <v>22772000</v>
      </c>
      <c r="I253" s="19">
        <v>45071000</v>
      </c>
      <c r="J253" s="19">
        <v>1406400</v>
      </c>
      <c r="K253" s="19">
        <v>71949000</v>
      </c>
      <c r="L253" s="19">
        <v>14403000</v>
      </c>
      <c r="M253" s="19">
        <v>5182800</v>
      </c>
      <c r="N253" s="23">
        <f t="shared" si="8"/>
        <v>0.72524441992143884</v>
      </c>
      <c r="O253" s="23">
        <f t="shared" si="9"/>
        <v>0.57802241952496591</v>
      </c>
    </row>
    <row r="254" spans="1:15" x14ac:dyDescent="0.25">
      <c r="A254" s="19" t="s">
        <v>1924</v>
      </c>
      <c r="B254" s="19" t="s">
        <v>1925</v>
      </c>
      <c r="C254" s="19" t="s">
        <v>313</v>
      </c>
      <c r="D254" s="19">
        <v>116.45</v>
      </c>
      <c r="E254" s="19">
        <v>24971000</v>
      </c>
      <c r="F254" s="19">
        <v>33601000</v>
      </c>
      <c r="G254" s="19">
        <v>8725500</v>
      </c>
      <c r="H254" s="19">
        <v>11676000</v>
      </c>
      <c r="I254" s="19">
        <v>1150400</v>
      </c>
      <c r="J254" s="19">
        <v>2879300</v>
      </c>
      <c r="K254" s="19">
        <v>24656000</v>
      </c>
      <c r="L254" s="19">
        <v>42832000</v>
      </c>
      <c r="M254" s="19">
        <v>10000</v>
      </c>
      <c r="N254" s="23">
        <f t="shared" si="8"/>
        <v>0.72457419260891309</v>
      </c>
      <c r="O254" s="23">
        <f t="shared" si="9"/>
        <v>0.63193287176831348</v>
      </c>
    </row>
    <row r="255" spans="1:15" x14ac:dyDescent="0.25">
      <c r="A255" s="19" t="s">
        <v>1297</v>
      </c>
      <c r="B255" s="19" t="s">
        <v>1294</v>
      </c>
      <c r="C255" s="19" t="s">
        <v>1298</v>
      </c>
      <c r="D255" s="19">
        <v>44.113999999999997</v>
      </c>
      <c r="E255" s="19">
        <v>10000</v>
      </c>
      <c r="F255" s="19">
        <v>195900</v>
      </c>
      <c r="G255" s="19">
        <v>144090</v>
      </c>
      <c r="H255" s="19">
        <v>130190</v>
      </c>
      <c r="I255" s="19">
        <v>10000</v>
      </c>
      <c r="J255" s="19">
        <v>10000</v>
      </c>
      <c r="K255" s="19">
        <v>394620</v>
      </c>
      <c r="L255" s="19">
        <v>10000</v>
      </c>
      <c r="M255" s="19">
        <v>10000</v>
      </c>
      <c r="N255" s="23">
        <f t="shared" si="8"/>
        <v>0.72409513099254441</v>
      </c>
      <c r="O255" s="23">
        <f t="shared" si="9"/>
        <v>0.734430310107961</v>
      </c>
    </row>
    <row r="256" spans="1:15" x14ac:dyDescent="0.25">
      <c r="A256" s="19" t="s">
        <v>1157</v>
      </c>
      <c r="B256" s="19" t="s">
        <v>1154</v>
      </c>
      <c r="C256" s="19" t="s">
        <v>542</v>
      </c>
      <c r="D256" s="19">
        <v>56.140999999999998</v>
      </c>
      <c r="E256" s="19">
        <v>32600000</v>
      </c>
      <c r="F256" s="19">
        <v>63253000</v>
      </c>
      <c r="G256" s="19">
        <v>38611000</v>
      </c>
      <c r="H256" s="19">
        <v>34266000</v>
      </c>
      <c r="I256" s="19">
        <v>24399000</v>
      </c>
      <c r="J256" s="19">
        <v>10360000</v>
      </c>
      <c r="K256" s="19">
        <v>62800000</v>
      </c>
      <c r="L256" s="19">
        <v>51762000</v>
      </c>
      <c r="M256" s="19">
        <v>3239500</v>
      </c>
      <c r="N256" s="23">
        <f t="shared" si="8"/>
        <v>0.72333550643039179</v>
      </c>
      <c r="O256" s="23">
        <f t="shared" si="9"/>
        <v>0.44883073453703248</v>
      </c>
    </row>
    <row r="257" spans="1:15" x14ac:dyDescent="0.25">
      <c r="A257" s="19" t="s">
        <v>1115</v>
      </c>
      <c r="B257" s="19" t="s">
        <v>413</v>
      </c>
      <c r="C257" s="19" t="s">
        <v>414</v>
      </c>
      <c r="D257" s="19">
        <v>46.247</v>
      </c>
      <c r="E257" s="19">
        <v>101970000</v>
      </c>
      <c r="F257" s="19">
        <v>134220000</v>
      </c>
      <c r="G257" s="19">
        <v>72813000</v>
      </c>
      <c r="H257" s="19">
        <v>49589000</v>
      </c>
      <c r="I257" s="19">
        <v>104180000</v>
      </c>
      <c r="J257" s="19">
        <v>29612000</v>
      </c>
      <c r="K257" s="19">
        <v>72118000</v>
      </c>
      <c r="L257" s="19">
        <v>101520000</v>
      </c>
      <c r="M257" s="19">
        <v>16266000</v>
      </c>
      <c r="N257" s="23">
        <f t="shared" si="8"/>
        <v>0.7221488488309834</v>
      </c>
      <c r="O257" s="23">
        <f t="shared" si="9"/>
        <v>0.37118688540197037</v>
      </c>
    </row>
    <row r="258" spans="1:15" x14ac:dyDescent="0.25">
      <c r="A258" s="19" t="s">
        <v>1381</v>
      </c>
      <c r="B258" s="19" t="s">
        <v>620</v>
      </c>
      <c r="C258" s="19" t="s">
        <v>621</v>
      </c>
      <c r="D258" s="19">
        <v>22.876000000000001</v>
      </c>
      <c r="E258" s="19">
        <v>598960</v>
      </c>
      <c r="F258" s="19">
        <v>800060</v>
      </c>
      <c r="G258" s="19">
        <v>201420</v>
      </c>
      <c r="H258" s="19">
        <v>573090</v>
      </c>
      <c r="I258" s="19">
        <v>394110</v>
      </c>
      <c r="J258" s="19">
        <v>130730</v>
      </c>
      <c r="K258" s="19">
        <v>793540</v>
      </c>
      <c r="L258" s="19">
        <v>617360</v>
      </c>
      <c r="M258" s="19">
        <v>10000</v>
      </c>
      <c r="N258" s="23">
        <f t="shared" si="8"/>
        <v>0.71615850712895612</v>
      </c>
      <c r="O258" s="23">
        <f t="shared" si="9"/>
        <v>0.46261729762960513</v>
      </c>
    </row>
    <row r="259" spans="1:15" x14ac:dyDescent="0.25">
      <c r="A259" s="19" t="s">
        <v>1030</v>
      </c>
      <c r="B259" s="19" t="s">
        <v>384</v>
      </c>
      <c r="C259" s="19" t="s">
        <v>385</v>
      </c>
      <c r="D259" s="19">
        <v>49.390999999999998</v>
      </c>
      <c r="E259" s="19">
        <v>7470000</v>
      </c>
      <c r="F259" s="19">
        <v>2888700</v>
      </c>
      <c r="G259" s="19">
        <v>2326800</v>
      </c>
      <c r="H259" s="19">
        <v>1357600</v>
      </c>
      <c r="I259" s="19">
        <v>2272000</v>
      </c>
      <c r="J259" s="19">
        <v>232760</v>
      </c>
      <c r="K259" s="19">
        <v>4228500</v>
      </c>
      <c r="L259" s="19">
        <v>4664600</v>
      </c>
      <c r="M259" s="19">
        <v>1170100</v>
      </c>
      <c r="N259" s="23">
        <f t="shared" si="8"/>
        <v>0.71596499348434461</v>
      </c>
      <c r="O259" s="23">
        <f t="shared" si="9"/>
        <v>0.53709576102751089</v>
      </c>
    </row>
    <row r="260" spans="1:15" x14ac:dyDescent="0.25">
      <c r="A260" s="19" t="s">
        <v>1011</v>
      </c>
      <c r="B260" s="19" t="s">
        <v>418</v>
      </c>
      <c r="C260" s="19" t="s">
        <v>419</v>
      </c>
      <c r="D260" s="19">
        <v>85.462000000000003</v>
      </c>
      <c r="E260" s="19">
        <v>1436700000</v>
      </c>
      <c r="F260" s="19">
        <v>1760900000</v>
      </c>
      <c r="G260" s="19">
        <v>1136100000</v>
      </c>
      <c r="H260" s="19">
        <v>819870000</v>
      </c>
      <c r="I260" s="19">
        <v>830340000</v>
      </c>
      <c r="J260" s="19">
        <v>513150000</v>
      </c>
      <c r="K260" s="19">
        <v>1464700000</v>
      </c>
      <c r="L260" s="19">
        <v>1599300000</v>
      </c>
      <c r="M260" s="19">
        <v>121360000</v>
      </c>
      <c r="N260" s="23">
        <f t="shared" si="8"/>
        <v>0.70302334110141129</v>
      </c>
      <c r="O260" s="23">
        <f t="shared" si="9"/>
        <v>0.32761468978656622</v>
      </c>
    </row>
    <row r="261" spans="1:15" x14ac:dyDescent="0.25">
      <c r="A261" s="19" t="s">
        <v>1263</v>
      </c>
      <c r="B261" s="19" t="s">
        <v>388</v>
      </c>
      <c r="C261" s="19" t="s">
        <v>389</v>
      </c>
      <c r="D261" s="19">
        <v>38.113999999999997</v>
      </c>
      <c r="E261" s="19">
        <v>2204300</v>
      </c>
      <c r="F261" s="19">
        <v>4686900</v>
      </c>
      <c r="G261" s="19">
        <v>539190</v>
      </c>
      <c r="H261" s="19">
        <v>2110300</v>
      </c>
      <c r="I261" s="19">
        <v>524430</v>
      </c>
      <c r="J261" s="19">
        <v>10000</v>
      </c>
      <c r="K261" s="19">
        <v>3937000</v>
      </c>
      <c r="L261" s="19">
        <v>3899100</v>
      </c>
      <c r="M261" s="19">
        <v>10000</v>
      </c>
      <c r="N261" s="23">
        <f t="shared" si="8"/>
        <v>0.70271898573373626</v>
      </c>
      <c r="O261" s="23">
        <f t="shared" si="9"/>
        <v>0.59866526700641032</v>
      </c>
    </row>
    <row r="262" spans="1:15" x14ac:dyDescent="0.25">
      <c r="A262" s="19" t="s">
        <v>1913</v>
      </c>
      <c r="B262" s="19" t="s">
        <v>1914</v>
      </c>
      <c r="C262" s="19" t="s">
        <v>1915</v>
      </c>
      <c r="D262" s="19">
        <v>21.166</v>
      </c>
      <c r="E262" s="19">
        <v>339300</v>
      </c>
      <c r="F262" s="19">
        <v>227300</v>
      </c>
      <c r="G262" s="19">
        <v>214250</v>
      </c>
      <c r="H262" s="19">
        <v>10000</v>
      </c>
      <c r="I262" s="19">
        <v>10000</v>
      </c>
      <c r="J262" s="19">
        <v>10000</v>
      </c>
      <c r="K262" s="19">
        <v>396980</v>
      </c>
      <c r="L262" s="19">
        <v>266710</v>
      </c>
      <c r="M262" s="19">
        <v>10000</v>
      </c>
      <c r="N262" s="23">
        <f t="shared" si="8"/>
        <v>0.70171587532401847</v>
      </c>
      <c r="O262" s="23">
        <f t="shared" si="9"/>
        <v>0.60940077367437451</v>
      </c>
    </row>
    <row r="263" spans="1:15" x14ac:dyDescent="0.25">
      <c r="A263" s="19" t="s">
        <v>1800</v>
      </c>
      <c r="B263" s="19" t="s">
        <v>1801</v>
      </c>
      <c r="C263" s="19" t="s">
        <v>1058</v>
      </c>
      <c r="D263" s="19">
        <v>76.430999999999997</v>
      </c>
      <c r="E263" s="19">
        <v>23536000</v>
      </c>
      <c r="F263" s="19">
        <v>19983000</v>
      </c>
      <c r="G263" s="19">
        <v>10986000</v>
      </c>
      <c r="H263" s="19">
        <v>6622600</v>
      </c>
      <c r="I263" s="19">
        <v>11281000</v>
      </c>
      <c r="J263" s="19">
        <v>4526300</v>
      </c>
      <c r="K263" s="19">
        <v>19428000</v>
      </c>
      <c r="L263" s="19">
        <v>16265000</v>
      </c>
      <c r="M263" s="19">
        <v>2050400</v>
      </c>
      <c r="N263" s="23">
        <f t="shared" si="8"/>
        <v>0.70083824655311189</v>
      </c>
      <c r="O263" s="23">
        <f t="shared" si="9"/>
        <v>0.39951795466505918</v>
      </c>
    </row>
    <row r="264" spans="1:15" x14ac:dyDescent="0.25">
      <c r="A264" s="19" t="s">
        <v>1792</v>
      </c>
      <c r="B264" s="19" t="s">
        <v>1793</v>
      </c>
      <c r="C264" s="19" t="s">
        <v>1794</v>
      </c>
      <c r="D264" s="19">
        <v>222.7</v>
      </c>
      <c r="E264" s="19">
        <v>274210</v>
      </c>
      <c r="F264" s="19">
        <v>330040</v>
      </c>
      <c r="G264" s="19">
        <v>332200</v>
      </c>
      <c r="H264" s="19">
        <v>399500</v>
      </c>
      <c r="I264" s="19">
        <v>10000</v>
      </c>
      <c r="J264" s="19">
        <v>380250</v>
      </c>
      <c r="K264" s="19">
        <v>10000</v>
      </c>
      <c r="L264" s="19">
        <v>392890</v>
      </c>
      <c r="M264" s="19">
        <v>375410</v>
      </c>
      <c r="N264" s="23">
        <f t="shared" si="8"/>
        <v>0.69975672742243344</v>
      </c>
      <c r="O264" s="23">
        <f t="shared" si="9"/>
        <v>0.37575330586730515</v>
      </c>
    </row>
    <row r="265" spans="1:15" x14ac:dyDescent="0.25">
      <c r="A265" s="19" t="s">
        <v>1053</v>
      </c>
      <c r="B265" s="19" t="s">
        <v>538</v>
      </c>
      <c r="C265" s="19" t="s">
        <v>539</v>
      </c>
      <c r="D265" s="19">
        <v>27.372</v>
      </c>
      <c r="E265" s="19">
        <v>2444100</v>
      </c>
      <c r="F265" s="19">
        <v>14643000</v>
      </c>
      <c r="G265" s="19">
        <v>3460200</v>
      </c>
      <c r="H265" s="19">
        <v>2669300</v>
      </c>
      <c r="I265" s="19">
        <v>3407700</v>
      </c>
      <c r="J265" s="19">
        <v>3060700</v>
      </c>
      <c r="K265" s="19">
        <v>9173600</v>
      </c>
      <c r="L265" s="19">
        <v>3317700</v>
      </c>
      <c r="M265" s="19">
        <v>1288300</v>
      </c>
      <c r="N265" s="23">
        <f t="shared" si="8"/>
        <v>0.69770767468104722</v>
      </c>
      <c r="O265" s="23">
        <f t="shared" si="9"/>
        <v>0.57772435530906474</v>
      </c>
    </row>
    <row r="266" spans="1:15" x14ac:dyDescent="0.25">
      <c r="A266" s="19" t="s">
        <v>1220</v>
      </c>
      <c r="B266" s="19" t="s">
        <v>420</v>
      </c>
      <c r="C266" s="19" t="s">
        <v>421</v>
      </c>
      <c r="D266" s="19">
        <v>79.775999999999996</v>
      </c>
      <c r="E266" s="19">
        <v>20664000</v>
      </c>
      <c r="F266" s="19">
        <v>14998000</v>
      </c>
      <c r="G266" s="19">
        <v>6529000</v>
      </c>
      <c r="H266" s="19">
        <v>3852200</v>
      </c>
      <c r="I266" s="19">
        <v>4588900</v>
      </c>
      <c r="J266" s="19">
        <v>2680600</v>
      </c>
      <c r="K266" s="19">
        <v>15218000</v>
      </c>
      <c r="L266" s="19">
        <v>17559000</v>
      </c>
      <c r="M266" s="19">
        <v>10000</v>
      </c>
      <c r="N266" s="23">
        <f t="shared" si="8"/>
        <v>0.69598116551412581</v>
      </c>
      <c r="O266" s="23">
        <f t="shared" si="9"/>
        <v>0.52541663429541074</v>
      </c>
    </row>
    <row r="267" spans="1:15" x14ac:dyDescent="0.25">
      <c r="A267" s="19" t="s">
        <v>862</v>
      </c>
      <c r="B267" s="19" t="s">
        <v>863</v>
      </c>
      <c r="C267" s="19" t="s">
        <v>864</v>
      </c>
      <c r="D267" s="19">
        <v>25.957000000000001</v>
      </c>
      <c r="E267" s="19">
        <v>10000</v>
      </c>
      <c r="F267" s="19">
        <v>1246500</v>
      </c>
      <c r="G267" s="19">
        <v>10000</v>
      </c>
      <c r="H267" s="19">
        <v>10000</v>
      </c>
      <c r="I267" s="19">
        <v>484900</v>
      </c>
      <c r="J267" s="19">
        <v>121130</v>
      </c>
      <c r="K267" s="19">
        <v>411410</v>
      </c>
      <c r="L267" s="19">
        <v>10000</v>
      </c>
      <c r="M267" s="19">
        <v>81667</v>
      </c>
      <c r="N267" s="23">
        <f t="shared" si="8"/>
        <v>0.69509251860556209</v>
      </c>
      <c r="O267" s="23">
        <f t="shared" si="9"/>
        <v>0.74873404331820825</v>
      </c>
    </row>
    <row r="268" spans="1:15" x14ac:dyDescent="0.25">
      <c r="A268" s="19" t="s">
        <v>1223</v>
      </c>
      <c r="B268" s="19" t="s">
        <v>593</v>
      </c>
      <c r="C268" s="19" t="s">
        <v>594</v>
      </c>
      <c r="D268" s="19">
        <v>30.831</v>
      </c>
      <c r="E268" s="19">
        <v>170220</v>
      </c>
      <c r="F268" s="19">
        <v>1250200</v>
      </c>
      <c r="G268" s="19">
        <v>334550</v>
      </c>
      <c r="H268" s="19">
        <v>660000</v>
      </c>
      <c r="I268" s="19">
        <v>10000</v>
      </c>
      <c r="J268" s="19">
        <v>10000</v>
      </c>
      <c r="K268" s="19">
        <v>705760</v>
      </c>
      <c r="L268" s="19">
        <v>1347200</v>
      </c>
      <c r="M268" s="19">
        <v>10000</v>
      </c>
      <c r="N268" s="23">
        <f t="shared" si="8"/>
        <v>0.69001602504378934</v>
      </c>
      <c r="O268" s="23">
        <f t="shared" si="9"/>
        <v>0.62832787977533522</v>
      </c>
    </row>
    <row r="269" spans="1:15" x14ac:dyDescent="0.25">
      <c r="A269" s="19" t="s">
        <v>1875</v>
      </c>
      <c r="B269" s="19" t="s">
        <v>1876</v>
      </c>
      <c r="C269" s="19"/>
      <c r="D269" s="19">
        <v>12.675000000000001</v>
      </c>
      <c r="E269" s="19">
        <v>826380</v>
      </c>
      <c r="F269" s="19">
        <v>19962000</v>
      </c>
      <c r="G269" s="19">
        <v>1448300</v>
      </c>
      <c r="H269" s="19">
        <v>32657000</v>
      </c>
      <c r="I269" s="19">
        <v>8475700</v>
      </c>
      <c r="J269" s="19">
        <v>12389000</v>
      </c>
      <c r="K269" s="19">
        <v>11916000</v>
      </c>
      <c r="L269" s="19">
        <v>7774700</v>
      </c>
      <c r="M269" s="19">
        <v>6686800</v>
      </c>
      <c r="N269" s="23">
        <f t="shared" si="8"/>
        <v>0.68849018684846786</v>
      </c>
      <c r="O269" s="23">
        <f t="shared" si="9"/>
        <v>0.55514753323944865</v>
      </c>
    </row>
    <row r="270" spans="1:15" x14ac:dyDescent="0.25">
      <c r="A270" s="19" t="s">
        <v>922</v>
      </c>
      <c r="B270" s="19" t="s">
        <v>300</v>
      </c>
      <c r="C270" s="19" t="s">
        <v>301</v>
      </c>
      <c r="D270" s="19">
        <v>46.851999999999997</v>
      </c>
      <c r="E270" s="19">
        <v>10000</v>
      </c>
      <c r="F270" s="19">
        <v>2234400</v>
      </c>
      <c r="G270" s="19">
        <v>163190</v>
      </c>
      <c r="H270" s="19">
        <v>455820</v>
      </c>
      <c r="I270" s="19">
        <v>557010</v>
      </c>
      <c r="J270" s="19">
        <v>10000</v>
      </c>
      <c r="K270" s="19">
        <v>1357100</v>
      </c>
      <c r="L270" s="19">
        <v>450870</v>
      </c>
      <c r="M270" s="19">
        <v>80162</v>
      </c>
      <c r="N270" s="23">
        <f t="shared" ref="N270:N333" si="10">AVERAGE(I270:M270)/AVERAGE(E270:H270)</f>
        <v>0.68593516122385556</v>
      </c>
      <c r="O270" s="23">
        <f t="shared" ref="O270:O333" si="11">TTEST(E270:H270,I270:M270,2,2)</f>
        <v>0.68293050906850827</v>
      </c>
    </row>
    <row r="271" spans="1:15" x14ac:dyDescent="0.25">
      <c r="A271" s="19" t="s">
        <v>1226</v>
      </c>
      <c r="B271" s="19" t="s">
        <v>1863</v>
      </c>
      <c r="C271" s="19" t="s">
        <v>781</v>
      </c>
      <c r="D271" s="19">
        <v>58.860999999999997</v>
      </c>
      <c r="E271" s="19">
        <v>3153700</v>
      </c>
      <c r="F271" s="19">
        <v>4364600</v>
      </c>
      <c r="G271" s="19">
        <v>1737300</v>
      </c>
      <c r="H271" s="19">
        <v>1941900</v>
      </c>
      <c r="I271" s="19">
        <v>756400</v>
      </c>
      <c r="J271" s="19">
        <v>10000</v>
      </c>
      <c r="K271" s="19">
        <v>3452700</v>
      </c>
      <c r="L271" s="19">
        <v>5321800</v>
      </c>
      <c r="M271" s="19">
        <v>10000</v>
      </c>
      <c r="N271" s="23">
        <f t="shared" si="10"/>
        <v>0.68235945523554364</v>
      </c>
      <c r="O271" s="23">
        <f t="shared" si="11"/>
        <v>0.52145583857510802</v>
      </c>
    </row>
    <row r="272" spans="1:15" x14ac:dyDescent="0.25">
      <c r="A272" s="19" t="s">
        <v>1946</v>
      </c>
      <c r="B272" s="19" t="s">
        <v>1947</v>
      </c>
      <c r="C272" s="19" t="s">
        <v>1948</v>
      </c>
      <c r="D272" s="19">
        <v>69.632000000000005</v>
      </c>
      <c r="E272" s="19">
        <v>10000</v>
      </c>
      <c r="F272" s="19">
        <v>120920</v>
      </c>
      <c r="G272" s="19">
        <v>10000</v>
      </c>
      <c r="H272" s="19">
        <v>115530</v>
      </c>
      <c r="I272" s="19">
        <v>10000</v>
      </c>
      <c r="J272" s="19">
        <v>10000</v>
      </c>
      <c r="K272" s="19">
        <v>10000</v>
      </c>
      <c r="L272" s="19">
        <v>178680</v>
      </c>
      <c r="M272" s="19">
        <v>10000</v>
      </c>
      <c r="N272" s="23">
        <f t="shared" si="10"/>
        <v>0.68217586274127506</v>
      </c>
      <c r="O272" s="23">
        <f t="shared" si="11"/>
        <v>0.67822220870595817</v>
      </c>
    </row>
    <row r="273" spans="1:15" x14ac:dyDescent="0.25">
      <c r="A273" s="19" t="s">
        <v>1099</v>
      </c>
      <c r="B273" s="19" t="s">
        <v>689</v>
      </c>
      <c r="C273" s="19" t="s">
        <v>690</v>
      </c>
      <c r="D273" s="19">
        <v>29.47</v>
      </c>
      <c r="E273" s="19">
        <v>2217000</v>
      </c>
      <c r="F273" s="19">
        <v>7747200</v>
      </c>
      <c r="G273" s="19">
        <v>949760</v>
      </c>
      <c r="H273" s="19">
        <v>1476800</v>
      </c>
      <c r="I273" s="19">
        <v>1845200</v>
      </c>
      <c r="J273" s="19">
        <v>1471300</v>
      </c>
      <c r="K273" s="19">
        <v>3361500</v>
      </c>
      <c r="L273" s="19">
        <v>3711200</v>
      </c>
      <c r="M273" s="19">
        <v>162550</v>
      </c>
      <c r="N273" s="23">
        <f t="shared" si="10"/>
        <v>0.68126571735712738</v>
      </c>
      <c r="O273" s="23">
        <f t="shared" si="11"/>
        <v>0.54782378955508126</v>
      </c>
    </row>
    <row r="274" spans="1:15" x14ac:dyDescent="0.25">
      <c r="A274" s="19" t="s">
        <v>1105</v>
      </c>
      <c r="B274" s="19" t="s">
        <v>540</v>
      </c>
      <c r="C274" s="19" t="s">
        <v>541</v>
      </c>
      <c r="D274" s="19">
        <v>25.97</v>
      </c>
      <c r="E274" s="19">
        <v>36054000</v>
      </c>
      <c r="F274" s="19">
        <v>42071000</v>
      </c>
      <c r="G274" s="19">
        <v>37352000</v>
      </c>
      <c r="H274" s="19">
        <v>21305000</v>
      </c>
      <c r="I274" s="19">
        <v>34344000</v>
      </c>
      <c r="J274" s="19">
        <v>17428000</v>
      </c>
      <c r="K274" s="19">
        <v>28912000</v>
      </c>
      <c r="L274" s="19">
        <v>30279000</v>
      </c>
      <c r="M274" s="19">
        <v>5353000</v>
      </c>
      <c r="N274" s="23">
        <f t="shared" si="10"/>
        <v>0.68030003947887885</v>
      </c>
      <c r="O274" s="23">
        <f t="shared" si="11"/>
        <v>0.17130518633399378</v>
      </c>
    </row>
    <row r="275" spans="1:15" x14ac:dyDescent="0.25">
      <c r="A275" s="19" t="s">
        <v>1134</v>
      </c>
      <c r="B275" s="19" t="s">
        <v>1131</v>
      </c>
      <c r="C275" s="19" t="s">
        <v>1135</v>
      </c>
      <c r="D275" s="19">
        <v>43.043999999999997</v>
      </c>
      <c r="E275" s="19">
        <v>168350000</v>
      </c>
      <c r="F275" s="19">
        <v>260970000</v>
      </c>
      <c r="G275" s="19">
        <v>103260000</v>
      </c>
      <c r="H275" s="19">
        <v>60163000</v>
      </c>
      <c r="I275" s="19">
        <v>44517000</v>
      </c>
      <c r="J275" s="19">
        <v>51346000</v>
      </c>
      <c r="K275" s="19">
        <v>104060000</v>
      </c>
      <c r="L275" s="19">
        <v>292510000</v>
      </c>
      <c r="M275" s="19">
        <v>9112700</v>
      </c>
      <c r="N275" s="23">
        <f t="shared" si="10"/>
        <v>0.67691488554061374</v>
      </c>
      <c r="O275" s="23">
        <f t="shared" si="11"/>
        <v>0.50906362424488982</v>
      </c>
    </row>
    <row r="276" spans="1:15" x14ac:dyDescent="0.25">
      <c r="A276" s="19" t="s">
        <v>1225</v>
      </c>
      <c r="B276" s="19" t="s">
        <v>184</v>
      </c>
      <c r="C276" s="19" t="s">
        <v>185</v>
      </c>
      <c r="D276" s="19">
        <v>116.72</v>
      </c>
      <c r="E276" s="19">
        <v>5541400</v>
      </c>
      <c r="F276" s="19">
        <v>9086700</v>
      </c>
      <c r="G276" s="19">
        <v>7880200</v>
      </c>
      <c r="H276" s="19">
        <v>2969100</v>
      </c>
      <c r="I276" s="19">
        <v>2335500</v>
      </c>
      <c r="J276" s="19">
        <v>1481900</v>
      </c>
      <c r="K276" s="19">
        <v>9820800</v>
      </c>
      <c r="L276" s="19">
        <v>6259400</v>
      </c>
      <c r="M276" s="19">
        <v>1616100</v>
      </c>
      <c r="N276" s="23">
        <f t="shared" si="10"/>
        <v>0.67553832023675886</v>
      </c>
      <c r="O276" s="23">
        <f t="shared" si="11"/>
        <v>0.37865979716717107</v>
      </c>
    </row>
    <row r="277" spans="1:15" x14ac:dyDescent="0.25">
      <c r="A277" s="19" t="s">
        <v>984</v>
      </c>
      <c r="B277" s="19" t="s">
        <v>983</v>
      </c>
      <c r="C277" s="19" t="s">
        <v>985</v>
      </c>
      <c r="D277" s="19">
        <v>76.765000000000001</v>
      </c>
      <c r="E277" s="19">
        <v>10000</v>
      </c>
      <c r="F277" s="19">
        <v>1581600</v>
      </c>
      <c r="G277" s="19">
        <v>112960</v>
      </c>
      <c r="H277" s="19">
        <v>10000</v>
      </c>
      <c r="I277" s="19">
        <v>603690</v>
      </c>
      <c r="J277" s="19">
        <v>165590</v>
      </c>
      <c r="K277" s="19">
        <v>643650</v>
      </c>
      <c r="L277" s="19">
        <v>10000</v>
      </c>
      <c r="M277" s="19">
        <v>10000</v>
      </c>
      <c r="N277" s="23">
        <f t="shared" si="10"/>
        <v>0.66859369167599847</v>
      </c>
      <c r="O277" s="23">
        <f t="shared" si="11"/>
        <v>0.71529604594007956</v>
      </c>
    </row>
    <row r="278" spans="1:15" x14ac:dyDescent="0.25">
      <c r="A278" s="19" t="s">
        <v>1934</v>
      </c>
      <c r="B278" s="19" t="s">
        <v>1935</v>
      </c>
      <c r="C278" s="19" t="s">
        <v>1936</v>
      </c>
      <c r="D278" s="19">
        <v>49.347999999999999</v>
      </c>
      <c r="E278" s="19">
        <v>828390</v>
      </c>
      <c r="F278" s="19">
        <v>10000</v>
      </c>
      <c r="G278" s="19">
        <v>213320</v>
      </c>
      <c r="H278" s="19">
        <v>144240</v>
      </c>
      <c r="I278" s="19">
        <v>10000</v>
      </c>
      <c r="J278" s="19">
        <v>10000</v>
      </c>
      <c r="K278" s="19">
        <v>566330</v>
      </c>
      <c r="L278" s="19">
        <v>402140</v>
      </c>
      <c r="M278" s="19">
        <v>10000</v>
      </c>
      <c r="N278" s="23">
        <f t="shared" si="10"/>
        <v>0.66790083197458083</v>
      </c>
      <c r="O278" s="23">
        <f t="shared" si="11"/>
        <v>0.64893875379473442</v>
      </c>
    </row>
    <row r="279" spans="1:15" x14ac:dyDescent="0.25">
      <c r="A279" s="19" t="s">
        <v>1805</v>
      </c>
      <c r="B279" s="19" t="s">
        <v>606</v>
      </c>
      <c r="C279" s="19" t="s">
        <v>607</v>
      </c>
      <c r="D279" s="19">
        <v>20.021000000000001</v>
      </c>
      <c r="E279" s="19">
        <v>19209000</v>
      </c>
      <c r="F279" s="19">
        <v>21357000</v>
      </c>
      <c r="G279" s="19">
        <v>7556600</v>
      </c>
      <c r="H279" s="19">
        <v>7474700</v>
      </c>
      <c r="I279" s="19">
        <v>5890600</v>
      </c>
      <c r="J279" s="19">
        <v>4202100</v>
      </c>
      <c r="K279" s="19">
        <v>17808000</v>
      </c>
      <c r="L279" s="19">
        <v>18040000</v>
      </c>
      <c r="M279" s="19">
        <v>318370</v>
      </c>
      <c r="N279" s="23">
        <f t="shared" si="10"/>
        <v>0.66563045327740733</v>
      </c>
      <c r="O279" s="23">
        <f t="shared" si="11"/>
        <v>0.40727591700205223</v>
      </c>
    </row>
    <row r="280" spans="1:15" x14ac:dyDescent="0.25">
      <c r="A280" s="19" t="s">
        <v>1089</v>
      </c>
      <c r="B280" s="19" t="s">
        <v>703</v>
      </c>
      <c r="C280" s="19" t="s">
        <v>704</v>
      </c>
      <c r="D280" s="19">
        <v>25.716000000000001</v>
      </c>
      <c r="E280" s="19">
        <v>1724600</v>
      </c>
      <c r="F280" s="19">
        <v>10000</v>
      </c>
      <c r="G280" s="19">
        <v>612140</v>
      </c>
      <c r="H280" s="19">
        <v>532580</v>
      </c>
      <c r="I280" s="19">
        <v>981770</v>
      </c>
      <c r="J280" s="19">
        <v>10000</v>
      </c>
      <c r="K280" s="19">
        <v>615140</v>
      </c>
      <c r="L280" s="19">
        <v>769090</v>
      </c>
      <c r="M280" s="19">
        <v>10000</v>
      </c>
      <c r="N280" s="23">
        <f t="shared" si="10"/>
        <v>0.662934303932873</v>
      </c>
      <c r="O280" s="23">
        <f t="shared" si="11"/>
        <v>0.55270969193571984</v>
      </c>
    </row>
    <row r="281" spans="1:15" x14ac:dyDescent="0.25">
      <c r="A281" s="19" t="s">
        <v>1848</v>
      </c>
      <c r="B281" s="19" t="s">
        <v>1849</v>
      </c>
      <c r="C281" s="19" t="s">
        <v>1118</v>
      </c>
      <c r="D281" s="19">
        <v>132.35</v>
      </c>
      <c r="E281" s="19">
        <v>1194700</v>
      </c>
      <c r="F281" s="19">
        <v>693000</v>
      </c>
      <c r="G281" s="19">
        <v>2481300</v>
      </c>
      <c r="H281" s="19">
        <v>1835500</v>
      </c>
      <c r="I281" s="19">
        <v>257490</v>
      </c>
      <c r="J281" s="19">
        <v>10000</v>
      </c>
      <c r="K281" s="19">
        <v>2514600</v>
      </c>
      <c r="L281" s="19">
        <v>2300900</v>
      </c>
      <c r="M281" s="19">
        <v>10000</v>
      </c>
      <c r="N281" s="23">
        <f t="shared" si="10"/>
        <v>0.65668337496978002</v>
      </c>
      <c r="O281" s="23">
        <f t="shared" si="11"/>
        <v>0.48979352067843296</v>
      </c>
    </row>
    <row r="282" spans="1:15" x14ac:dyDescent="0.25">
      <c r="A282" s="19" t="s">
        <v>1341</v>
      </c>
      <c r="B282" s="19" t="s">
        <v>188</v>
      </c>
      <c r="C282" s="19" t="s">
        <v>189</v>
      </c>
      <c r="D282" s="19">
        <v>35.44</v>
      </c>
      <c r="E282" s="19">
        <v>2563900</v>
      </c>
      <c r="F282" s="19">
        <v>2183800</v>
      </c>
      <c r="G282" s="19">
        <v>1296900</v>
      </c>
      <c r="H282" s="19">
        <v>1435500</v>
      </c>
      <c r="I282" s="19">
        <v>711390</v>
      </c>
      <c r="J282" s="19">
        <v>261920</v>
      </c>
      <c r="K282" s="19">
        <v>2852600</v>
      </c>
      <c r="L282" s="19">
        <v>2264100</v>
      </c>
      <c r="M282" s="19">
        <v>10000</v>
      </c>
      <c r="N282" s="23">
        <f t="shared" si="10"/>
        <v>0.65239876472239677</v>
      </c>
      <c r="O282" s="23">
        <f t="shared" si="11"/>
        <v>0.38016738841976921</v>
      </c>
    </row>
    <row r="283" spans="1:15" x14ac:dyDescent="0.25">
      <c r="A283" s="19" t="s">
        <v>943</v>
      </c>
      <c r="B283" s="19" t="s">
        <v>570</v>
      </c>
      <c r="C283" s="19" t="s">
        <v>571</v>
      </c>
      <c r="D283" s="19">
        <v>20.809000000000001</v>
      </c>
      <c r="E283" s="19">
        <v>32208000</v>
      </c>
      <c r="F283" s="19">
        <v>37480000</v>
      </c>
      <c r="G283" s="19">
        <v>4960700</v>
      </c>
      <c r="H283" s="19">
        <v>1164000</v>
      </c>
      <c r="I283" s="19">
        <v>17514000</v>
      </c>
      <c r="J283" s="19">
        <v>8771000</v>
      </c>
      <c r="K283" s="19">
        <v>25245000</v>
      </c>
      <c r="L283" s="19">
        <v>9807900</v>
      </c>
      <c r="M283" s="19">
        <v>437030</v>
      </c>
      <c r="N283" s="23">
        <f t="shared" si="10"/>
        <v>0.65186893488821795</v>
      </c>
      <c r="O283" s="23">
        <f t="shared" si="11"/>
        <v>0.50699549340203598</v>
      </c>
    </row>
    <row r="284" spans="1:15" x14ac:dyDescent="0.25">
      <c r="A284" s="19" t="s">
        <v>1141</v>
      </c>
      <c r="B284" s="19" t="s">
        <v>479</v>
      </c>
      <c r="C284" s="19" t="s">
        <v>480</v>
      </c>
      <c r="D284" s="19">
        <v>23.609000000000002</v>
      </c>
      <c r="E284" s="19">
        <v>6972300</v>
      </c>
      <c r="F284" s="19">
        <v>11407000</v>
      </c>
      <c r="G284" s="19">
        <v>1968600</v>
      </c>
      <c r="H284" s="19">
        <v>2356500</v>
      </c>
      <c r="I284" s="19">
        <v>4885100</v>
      </c>
      <c r="J284" s="19">
        <v>835860</v>
      </c>
      <c r="K284" s="19">
        <v>6010800</v>
      </c>
      <c r="L284" s="19">
        <v>5956600</v>
      </c>
      <c r="M284" s="19">
        <v>769920</v>
      </c>
      <c r="N284" s="23">
        <f t="shared" si="10"/>
        <v>0.65038600447490358</v>
      </c>
      <c r="O284" s="23">
        <f t="shared" si="11"/>
        <v>0.43142406638918451</v>
      </c>
    </row>
    <row r="285" spans="1:15" x14ac:dyDescent="0.25">
      <c r="A285" s="19" t="s">
        <v>1859</v>
      </c>
      <c r="B285" s="19" t="s">
        <v>1860</v>
      </c>
      <c r="C285" s="19" t="s">
        <v>408</v>
      </c>
      <c r="D285" s="19">
        <v>38.353999999999999</v>
      </c>
      <c r="E285" s="19">
        <v>1179200</v>
      </c>
      <c r="F285" s="19">
        <v>1942000</v>
      </c>
      <c r="G285" s="19">
        <v>849870</v>
      </c>
      <c r="H285" s="19">
        <v>1766500</v>
      </c>
      <c r="I285" s="19">
        <v>10000</v>
      </c>
      <c r="J285" s="19">
        <v>10000</v>
      </c>
      <c r="K285" s="19">
        <v>1511100</v>
      </c>
      <c r="L285" s="19">
        <v>3119300</v>
      </c>
      <c r="M285" s="19">
        <v>10000</v>
      </c>
      <c r="N285" s="23">
        <f t="shared" si="10"/>
        <v>0.6498081940612489</v>
      </c>
      <c r="O285" s="23">
        <f t="shared" si="11"/>
        <v>0.51730986181755489</v>
      </c>
    </row>
    <row r="286" spans="1:15" x14ac:dyDescent="0.25">
      <c r="A286" s="19" t="s">
        <v>1059</v>
      </c>
      <c r="B286" s="19" t="s">
        <v>527</v>
      </c>
      <c r="C286" s="19" t="s">
        <v>528</v>
      </c>
      <c r="D286" s="19">
        <v>22.905999999999999</v>
      </c>
      <c r="E286" s="19">
        <v>1953900</v>
      </c>
      <c r="F286" s="19">
        <v>4923100</v>
      </c>
      <c r="G286" s="19">
        <v>540710</v>
      </c>
      <c r="H286" s="19">
        <v>734080</v>
      </c>
      <c r="I286" s="19">
        <v>898020</v>
      </c>
      <c r="J286" s="19">
        <v>478760</v>
      </c>
      <c r="K286" s="19">
        <v>3105800</v>
      </c>
      <c r="L286" s="19">
        <v>1812600</v>
      </c>
      <c r="M286" s="19">
        <v>261660</v>
      </c>
      <c r="N286" s="23">
        <f t="shared" si="10"/>
        <v>0.64347486870981707</v>
      </c>
      <c r="O286" s="23">
        <f t="shared" si="11"/>
        <v>0.51778777853075564</v>
      </c>
    </row>
    <row r="287" spans="1:15" x14ac:dyDescent="0.25">
      <c r="A287" s="19" t="s">
        <v>1208</v>
      </c>
      <c r="B287" s="19" t="s">
        <v>501</v>
      </c>
      <c r="C287" s="19" t="s">
        <v>502</v>
      </c>
      <c r="D287" s="19">
        <v>72.421000000000006</v>
      </c>
      <c r="E287" s="19">
        <v>19536000</v>
      </c>
      <c r="F287" s="19">
        <v>37920000</v>
      </c>
      <c r="G287" s="19">
        <v>14216000</v>
      </c>
      <c r="H287" s="19">
        <v>14252000</v>
      </c>
      <c r="I287" s="19">
        <v>11574000</v>
      </c>
      <c r="J287" s="19">
        <v>6412200</v>
      </c>
      <c r="K287" s="19">
        <v>26362000</v>
      </c>
      <c r="L287" s="19">
        <v>21887000</v>
      </c>
      <c r="M287" s="19">
        <v>2782600</v>
      </c>
      <c r="N287" s="23">
        <f t="shared" si="10"/>
        <v>0.64259392020855644</v>
      </c>
      <c r="O287" s="23">
        <f t="shared" si="11"/>
        <v>0.31511134368018501</v>
      </c>
    </row>
    <row r="288" spans="1:15" x14ac:dyDescent="0.25">
      <c r="A288" s="19" t="s">
        <v>1961</v>
      </c>
      <c r="B288" s="19" t="s">
        <v>1962</v>
      </c>
      <c r="C288" s="19" t="s">
        <v>1963</v>
      </c>
      <c r="D288" s="19">
        <v>60.704999999999998</v>
      </c>
      <c r="E288" s="19">
        <v>10000</v>
      </c>
      <c r="F288" s="19">
        <v>392470</v>
      </c>
      <c r="G288" s="19">
        <v>10000</v>
      </c>
      <c r="H288" s="19">
        <v>10000</v>
      </c>
      <c r="I288" s="19">
        <v>10000</v>
      </c>
      <c r="J288" s="19">
        <v>10000</v>
      </c>
      <c r="K288" s="19">
        <v>298560</v>
      </c>
      <c r="L288" s="19">
        <v>10000</v>
      </c>
      <c r="M288" s="19">
        <v>10000</v>
      </c>
      <c r="N288" s="23">
        <f t="shared" si="10"/>
        <v>0.64110587734040292</v>
      </c>
      <c r="O288" s="23">
        <f t="shared" si="11"/>
        <v>0.73230643059470046</v>
      </c>
    </row>
    <row r="289" spans="1:15" x14ac:dyDescent="0.25">
      <c r="A289" s="19" t="s">
        <v>1083</v>
      </c>
      <c r="B289" s="19" t="s">
        <v>630</v>
      </c>
      <c r="C289" s="19" t="s">
        <v>631</v>
      </c>
      <c r="D289" s="19">
        <v>35.610999999999997</v>
      </c>
      <c r="E289" s="19">
        <v>230460000</v>
      </c>
      <c r="F289" s="19">
        <v>81355000</v>
      </c>
      <c r="G289" s="19">
        <v>36758000</v>
      </c>
      <c r="H289" s="19">
        <v>20121000</v>
      </c>
      <c r="I289" s="19">
        <v>121170000</v>
      </c>
      <c r="J289" s="19">
        <v>13749000</v>
      </c>
      <c r="K289" s="19">
        <v>30164000</v>
      </c>
      <c r="L289" s="19">
        <v>125710000</v>
      </c>
      <c r="M289" s="19">
        <v>4348800</v>
      </c>
      <c r="N289" s="23">
        <f t="shared" si="10"/>
        <v>0.64040488860681211</v>
      </c>
      <c r="O289" s="23">
        <f t="shared" si="11"/>
        <v>0.54236508062944477</v>
      </c>
    </row>
    <row r="290" spans="1:15" x14ac:dyDescent="0.25">
      <c r="A290" s="19" t="s">
        <v>1931</v>
      </c>
      <c r="B290" s="19" t="s">
        <v>1932</v>
      </c>
      <c r="C290" s="19" t="s">
        <v>1933</v>
      </c>
      <c r="D290" s="19">
        <v>25.617000000000001</v>
      </c>
      <c r="E290" s="19">
        <v>310970</v>
      </c>
      <c r="F290" s="19">
        <v>10000</v>
      </c>
      <c r="G290" s="19">
        <v>122890</v>
      </c>
      <c r="H290" s="19">
        <v>291370</v>
      </c>
      <c r="I290" s="19">
        <v>10000</v>
      </c>
      <c r="J290" s="19">
        <v>10000</v>
      </c>
      <c r="K290" s="19">
        <v>10000</v>
      </c>
      <c r="L290" s="19">
        <v>548310</v>
      </c>
      <c r="M290" s="19">
        <v>10000</v>
      </c>
      <c r="N290" s="23">
        <f t="shared" si="10"/>
        <v>0.64013709995511614</v>
      </c>
      <c r="O290" s="23">
        <f t="shared" si="11"/>
        <v>0.64480706860479153</v>
      </c>
    </row>
    <row r="291" spans="1:15" x14ac:dyDescent="0.25">
      <c r="A291" s="19" t="s">
        <v>1202</v>
      </c>
      <c r="B291" s="19" t="s">
        <v>215</v>
      </c>
      <c r="C291" s="19" t="s">
        <v>216</v>
      </c>
      <c r="D291" s="19">
        <v>14.65</v>
      </c>
      <c r="E291" s="19">
        <v>21806000</v>
      </c>
      <c r="F291" s="19">
        <v>49346000</v>
      </c>
      <c r="G291" s="19">
        <v>11769000</v>
      </c>
      <c r="H291" s="19">
        <v>8807900</v>
      </c>
      <c r="I291" s="19">
        <v>9680500</v>
      </c>
      <c r="J291" s="19">
        <v>5188700</v>
      </c>
      <c r="K291" s="19">
        <v>26024000</v>
      </c>
      <c r="L291" s="19">
        <v>31488000</v>
      </c>
      <c r="M291" s="19">
        <v>610670</v>
      </c>
      <c r="N291" s="23">
        <f t="shared" si="10"/>
        <v>0.63658777113864873</v>
      </c>
      <c r="O291" s="23">
        <f t="shared" si="11"/>
        <v>0.45745768423678024</v>
      </c>
    </row>
    <row r="292" spans="1:15" x14ac:dyDescent="0.25">
      <c r="A292" s="19" t="s">
        <v>1183</v>
      </c>
      <c r="B292" s="19" t="s">
        <v>695</v>
      </c>
      <c r="C292" s="19" t="s">
        <v>696</v>
      </c>
      <c r="D292" s="19">
        <v>46.481000000000002</v>
      </c>
      <c r="E292" s="19">
        <v>32473000</v>
      </c>
      <c r="F292" s="19">
        <v>19488000</v>
      </c>
      <c r="G292" s="19">
        <v>8454700</v>
      </c>
      <c r="H292" s="19">
        <v>9822100</v>
      </c>
      <c r="I292" s="19">
        <v>16795000</v>
      </c>
      <c r="J292" s="19">
        <v>8849900</v>
      </c>
      <c r="K292" s="19">
        <v>14293000</v>
      </c>
      <c r="L292" s="19">
        <v>11820000</v>
      </c>
      <c r="M292" s="19">
        <v>4079200</v>
      </c>
      <c r="N292" s="23">
        <f t="shared" si="10"/>
        <v>0.63597777834727165</v>
      </c>
      <c r="O292" s="23">
        <f t="shared" si="11"/>
        <v>0.28127670449503939</v>
      </c>
    </row>
    <row r="293" spans="1:15" x14ac:dyDescent="0.25">
      <c r="A293" s="19" t="s">
        <v>1162</v>
      </c>
      <c r="B293" s="19" t="s">
        <v>560</v>
      </c>
      <c r="C293" s="19" t="s">
        <v>561</v>
      </c>
      <c r="D293" s="19">
        <v>31.814</v>
      </c>
      <c r="E293" s="19">
        <v>66826000</v>
      </c>
      <c r="F293" s="19">
        <v>65563000</v>
      </c>
      <c r="G293" s="19">
        <v>84480000</v>
      </c>
      <c r="H293" s="19">
        <v>37086000</v>
      </c>
      <c r="I293" s="19">
        <v>27696000</v>
      </c>
      <c r="J293" s="19">
        <v>10957000</v>
      </c>
      <c r="K293" s="19">
        <v>56010000</v>
      </c>
      <c r="L293" s="19">
        <v>104700000</v>
      </c>
      <c r="M293" s="19">
        <v>1673600</v>
      </c>
      <c r="N293" s="23">
        <f t="shared" si="10"/>
        <v>0.63329834025713216</v>
      </c>
      <c r="O293" s="23">
        <f t="shared" si="11"/>
        <v>0.34042578776107218</v>
      </c>
    </row>
    <row r="294" spans="1:15" x14ac:dyDescent="0.25">
      <c r="A294" s="19" t="s">
        <v>1964</v>
      </c>
      <c r="B294" s="19" t="s">
        <v>1965</v>
      </c>
      <c r="C294" s="19" t="s">
        <v>426</v>
      </c>
      <c r="D294" s="19">
        <v>32.994</v>
      </c>
      <c r="E294" s="19">
        <v>10000</v>
      </c>
      <c r="F294" s="19">
        <v>695550</v>
      </c>
      <c r="G294" s="19">
        <v>10000</v>
      </c>
      <c r="H294" s="19">
        <v>10000</v>
      </c>
      <c r="I294" s="19">
        <v>10000</v>
      </c>
      <c r="J294" s="19">
        <v>10000</v>
      </c>
      <c r="K294" s="19">
        <v>10000</v>
      </c>
      <c r="L294" s="19">
        <v>532600</v>
      </c>
      <c r="M294" s="19">
        <v>10000</v>
      </c>
      <c r="N294" s="23">
        <f t="shared" si="10"/>
        <v>0.63135552339604439</v>
      </c>
      <c r="O294" s="23">
        <f t="shared" si="11"/>
        <v>0.73733735496673325</v>
      </c>
    </row>
    <row r="295" spans="1:15" x14ac:dyDescent="0.25">
      <c r="A295" s="19" t="s">
        <v>1171</v>
      </c>
      <c r="B295" s="19" t="s">
        <v>735</v>
      </c>
      <c r="C295" s="19" t="s">
        <v>736</v>
      </c>
      <c r="D295" s="19">
        <v>18.709</v>
      </c>
      <c r="E295" s="19">
        <v>2378200</v>
      </c>
      <c r="F295" s="19">
        <v>4082100</v>
      </c>
      <c r="G295" s="19">
        <v>2384000</v>
      </c>
      <c r="H295" s="19">
        <v>1094600</v>
      </c>
      <c r="I295" s="19">
        <v>1517900</v>
      </c>
      <c r="J295" s="19">
        <v>200970</v>
      </c>
      <c r="K295" s="19">
        <v>1748700</v>
      </c>
      <c r="L295" s="19">
        <v>4318200</v>
      </c>
      <c r="M295" s="19">
        <v>10000</v>
      </c>
      <c r="N295" s="23">
        <f t="shared" si="10"/>
        <v>0.62749559810441802</v>
      </c>
      <c r="O295" s="23">
        <f t="shared" si="11"/>
        <v>0.39731562649500313</v>
      </c>
    </row>
    <row r="296" spans="1:15" x14ac:dyDescent="0.25">
      <c r="A296" s="19" t="s">
        <v>1216</v>
      </c>
      <c r="B296" s="19" t="s">
        <v>343</v>
      </c>
      <c r="C296" s="19" t="s">
        <v>344</v>
      </c>
      <c r="D296" s="19">
        <v>42.905999999999999</v>
      </c>
      <c r="E296" s="19">
        <v>182280</v>
      </c>
      <c r="F296" s="19">
        <v>714860</v>
      </c>
      <c r="G296" s="19">
        <v>166980</v>
      </c>
      <c r="H296" s="19">
        <v>10000</v>
      </c>
      <c r="I296" s="19">
        <v>10000</v>
      </c>
      <c r="J296" s="19">
        <v>10000</v>
      </c>
      <c r="K296" s="19">
        <v>235450</v>
      </c>
      <c r="L296" s="19">
        <v>567520</v>
      </c>
      <c r="M296" s="19">
        <v>10000</v>
      </c>
      <c r="N296" s="23">
        <f t="shared" si="10"/>
        <v>0.62039250735485796</v>
      </c>
      <c r="O296" s="23">
        <f t="shared" si="11"/>
        <v>0.59552077534863712</v>
      </c>
    </row>
    <row r="297" spans="1:15" x14ac:dyDescent="0.25">
      <c r="A297" s="19" t="s">
        <v>1177</v>
      </c>
      <c r="B297" s="19" t="s">
        <v>398</v>
      </c>
      <c r="C297" s="19" t="s">
        <v>399</v>
      </c>
      <c r="D297" s="19">
        <v>72.584999999999994</v>
      </c>
      <c r="E297" s="19">
        <v>384790000</v>
      </c>
      <c r="F297" s="19">
        <v>477740000</v>
      </c>
      <c r="G297" s="19">
        <v>395570000</v>
      </c>
      <c r="H297" s="19">
        <v>240390000</v>
      </c>
      <c r="I297" s="19">
        <v>135260000</v>
      </c>
      <c r="J297" s="19">
        <v>102260000</v>
      </c>
      <c r="K297" s="19">
        <v>361900000</v>
      </c>
      <c r="L297" s="19">
        <v>544070000</v>
      </c>
      <c r="M297" s="19">
        <v>13545000</v>
      </c>
      <c r="N297" s="23">
        <f t="shared" si="10"/>
        <v>0.61770715853959657</v>
      </c>
      <c r="O297" s="23">
        <f t="shared" si="11"/>
        <v>0.26499717746546936</v>
      </c>
    </row>
    <row r="298" spans="1:15" x14ac:dyDescent="0.25">
      <c r="A298" s="19" t="s">
        <v>1852</v>
      </c>
      <c r="B298" s="19" t="s">
        <v>608</v>
      </c>
      <c r="C298" s="19" t="s">
        <v>609</v>
      </c>
      <c r="D298" s="19">
        <v>54.752000000000002</v>
      </c>
      <c r="E298" s="19">
        <v>1789100</v>
      </c>
      <c r="F298" s="19">
        <v>8207300</v>
      </c>
      <c r="G298" s="19">
        <v>1338900</v>
      </c>
      <c r="H298" s="19">
        <v>831180</v>
      </c>
      <c r="I298" s="19">
        <v>1626700</v>
      </c>
      <c r="J298" s="19">
        <v>421060</v>
      </c>
      <c r="K298" s="19">
        <v>3555100</v>
      </c>
      <c r="L298" s="19">
        <v>2684600</v>
      </c>
      <c r="M298" s="19">
        <v>1092800</v>
      </c>
      <c r="N298" s="23">
        <f t="shared" si="10"/>
        <v>0.61679368231402998</v>
      </c>
      <c r="O298" s="23">
        <f t="shared" si="11"/>
        <v>0.50253968549111816</v>
      </c>
    </row>
    <row r="299" spans="1:15" x14ac:dyDescent="0.25">
      <c r="A299" s="19" t="s">
        <v>1370</v>
      </c>
      <c r="B299" s="19" t="s">
        <v>1937</v>
      </c>
      <c r="C299" s="19" t="s">
        <v>770</v>
      </c>
      <c r="D299" s="19">
        <v>62.765999999999998</v>
      </c>
      <c r="E299" s="19">
        <v>5781200</v>
      </c>
      <c r="F299" s="19">
        <v>2025900</v>
      </c>
      <c r="G299" s="19">
        <v>302280</v>
      </c>
      <c r="H299" s="19">
        <v>293140</v>
      </c>
      <c r="I299" s="19">
        <v>5932600</v>
      </c>
      <c r="J299" s="19">
        <v>10000</v>
      </c>
      <c r="K299" s="19">
        <v>10000</v>
      </c>
      <c r="L299" s="19">
        <v>496970</v>
      </c>
      <c r="M299" s="19">
        <v>10000</v>
      </c>
      <c r="N299" s="23">
        <f t="shared" si="10"/>
        <v>0.61501263906542325</v>
      </c>
      <c r="O299" s="23">
        <f t="shared" si="11"/>
        <v>0.65638546767714923</v>
      </c>
    </row>
    <row r="300" spans="1:15" x14ac:dyDescent="0.25">
      <c r="A300" s="19" t="s">
        <v>1238</v>
      </c>
      <c r="B300" s="19" t="s">
        <v>330</v>
      </c>
      <c r="C300" s="19" t="s">
        <v>331</v>
      </c>
      <c r="D300" s="19">
        <v>39.354999999999997</v>
      </c>
      <c r="E300" s="19">
        <v>129220000</v>
      </c>
      <c r="F300" s="19">
        <v>112350000</v>
      </c>
      <c r="G300" s="19">
        <v>51589000</v>
      </c>
      <c r="H300" s="19">
        <v>47306000</v>
      </c>
      <c r="I300" s="19">
        <v>24898000</v>
      </c>
      <c r="J300" s="19">
        <v>7730800</v>
      </c>
      <c r="K300" s="19">
        <v>63518000</v>
      </c>
      <c r="L300" s="19">
        <v>165070000</v>
      </c>
      <c r="M300" s="19">
        <v>299100</v>
      </c>
      <c r="N300" s="23">
        <f t="shared" si="10"/>
        <v>0.61449112243549264</v>
      </c>
      <c r="O300" s="23">
        <f t="shared" si="11"/>
        <v>0.42668593933418586</v>
      </c>
    </row>
    <row r="301" spans="1:15" x14ac:dyDescent="0.25">
      <c r="A301" s="19" t="s">
        <v>1806</v>
      </c>
      <c r="B301" s="19" t="s">
        <v>1807</v>
      </c>
      <c r="C301" s="19" t="s">
        <v>1808</v>
      </c>
      <c r="D301" s="19">
        <v>28.085999999999999</v>
      </c>
      <c r="E301" s="19">
        <v>775370</v>
      </c>
      <c r="F301" s="19">
        <v>879770</v>
      </c>
      <c r="G301" s="19">
        <v>496050</v>
      </c>
      <c r="H301" s="19">
        <v>483370</v>
      </c>
      <c r="I301" s="19">
        <v>10000</v>
      </c>
      <c r="J301" s="19">
        <v>10000</v>
      </c>
      <c r="K301" s="19">
        <v>717070</v>
      </c>
      <c r="L301" s="19">
        <v>1236900</v>
      </c>
      <c r="M301" s="19">
        <v>10000</v>
      </c>
      <c r="N301" s="23">
        <f t="shared" si="10"/>
        <v>0.60244443094862143</v>
      </c>
      <c r="O301" s="23">
        <f t="shared" si="11"/>
        <v>0.40799095272912778</v>
      </c>
    </row>
    <row r="302" spans="1:15" x14ac:dyDescent="0.25">
      <c r="A302" s="19" t="s">
        <v>1184</v>
      </c>
      <c r="B302" s="19" t="s">
        <v>1181</v>
      </c>
      <c r="C302" s="19" t="s">
        <v>1186</v>
      </c>
      <c r="D302" s="19">
        <v>22.727</v>
      </c>
      <c r="E302" s="19">
        <v>9858600</v>
      </c>
      <c r="F302" s="19">
        <v>14517000</v>
      </c>
      <c r="G302" s="19">
        <v>7786700</v>
      </c>
      <c r="H302" s="19">
        <v>2842600</v>
      </c>
      <c r="I302" s="19">
        <v>3114100</v>
      </c>
      <c r="J302" s="19">
        <v>678070</v>
      </c>
      <c r="K302" s="19">
        <v>8600200</v>
      </c>
      <c r="L302" s="19">
        <v>13956000</v>
      </c>
      <c r="M302" s="19">
        <v>10000</v>
      </c>
      <c r="N302" s="23">
        <f t="shared" si="10"/>
        <v>0.60239269359432535</v>
      </c>
      <c r="O302" s="23">
        <f t="shared" si="11"/>
        <v>0.37543667207960013</v>
      </c>
    </row>
    <row r="303" spans="1:15" x14ac:dyDescent="0.25">
      <c r="A303" s="19" t="s">
        <v>1204</v>
      </c>
      <c r="B303" s="19" t="s">
        <v>1196</v>
      </c>
      <c r="C303" s="19" t="s">
        <v>1205</v>
      </c>
      <c r="D303" s="19">
        <v>85.156000000000006</v>
      </c>
      <c r="E303" s="19">
        <v>895410</v>
      </c>
      <c r="F303" s="19">
        <v>2953300</v>
      </c>
      <c r="G303" s="19">
        <v>897370</v>
      </c>
      <c r="H303" s="19">
        <v>1112500</v>
      </c>
      <c r="I303" s="19">
        <v>416570</v>
      </c>
      <c r="J303" s="19">
        <v>10000</v>
      </c>
      <c r="K303" s="19">
        <v>2596100</v>
      </c>
      <c r="L303" s="19">
        <v>1376200</v>
      </c>
      <c r="M303" s="19">
        <v>10000</v>
      </c>
      <c r="N303" s="23">
        <f t="shared" si="10"/>
        <v>0.60203940203940209</v>
      </c>
      <c r="O303" s="23">
        <f t="shared" si="11"/>
        <v>0.44051863750064568</v>
      </c>
    </row>
    <row r="304" spans="1:15" x14ac:dyDescent="0.25">
      <c r="A304" s="19" t="s">
        <v>1286</v>
      </c>
      <c r="B304" s="19" t="s">
        <v>711</v>
      </c>
      <c r="C304" s="19" t="s">
        <v>712</v>
      </c>
      <c r="D304" s="19">
        <v>28.827000000000002</v>
      </c>
      <c r="E304" s="19">
        <v>17196000</v>
      </c>
      <c r="F304" s="19">
        <v>5359600</v>
      </c>
      <c r="G304" s="19">
        <v>6454300</v>
      </c>
      <c r="H304" s="19">
        <v>3643700</v>
      </c>
      <c r="I304" s="19">
        <v>8800800</v>
      </c>
      <c r="J304" s="19">
        <v>1448600</v>
      </c>
      <c r="K304" s="19">
        <v>4664900</v>
      </c>
      <c r="L304" s="19">
        <v>9423600</v>
      </c>
      <c r="M304" s="19">
        <v>10000</v>
      </c>
      <c r="N304" s="23">
        <f t="shared" si="10"/>
        <v>0.59651370752382582</v>
      </c>
      <c r="O304" s="23">
        <f t="shared" si="11"/>
        <v>0.37054005793514666</v>
      </c>
    </row>
    <row r="305" spans="1:15" x14ac:dyDescent="0.25">
      <c r="A305" s="19" t="s">
        <v>1886</v>
      </c>
      <c r="B305" s="19" t="s">
        <v>1887</v>
      </c>
      <c r="C305" s="20">
        <v>44081</v>
      </c>
      <c r="D305" s="19">
        <v>50.548999999999999</v>
      </c>
      <c r="E305" s="19">
        <v>264600</v>
      </c>
      <c r="F305" s="19">
        <v>2450500</v>
      </c>
      <c r="G305" s="19">
        <v>166530</v>
      </c>
      <c r="H305" s="19">
        <v>703600</v>
      </c>
      <c r="I305" s="19">
        <v>10000</v>
      </c>
      <c r="J305" s="19">
        <v>10000</v>
      </c>
      <c r="K305" s="19">
        <v>1675200</v>
      </c>
      <c r="L305" s="19">
        <v>961820</v>
      </c>
      <c r="M305" s="19">
        <v>10000</v>
      </c>
      <c r="N305" s="23">
        <f t="shared" si="10"/>
        <v>0.59511272638017643</v>
      </c>
      <c r="O305" s="23">
        <f t="shared" si="11"/>
        <v>0.56750242609657175</v>
      </c>
    </row>
    <row r="306" spans="1:15" x14ac:dyDescent="0.25">
      <c r="A306" s="19" t="s">
        <v>1167</v>
      </c>
      <c r="B306" s="19" t="s">
        <v>335</v>
      </c>
      <c r="C306" s="19" t="s">
        <v>336</v>
      </c>
      <c r="D306" s="19">
        <v>61.378</v>
      </c>
      <c r="E306" s="19">
        <v>51804000</v>
      </c>
      <c r="F306" s="19">
        <v>80096000</v>
      </c>
      <c r="G306" s="19">
        <v>42995000</v>
      </c>
      <c r="H306" s="19">
        <v>60102000</v>
      </c>
      <c r="I306" s="19">
        <v>8696700</v>
      </c>
      <c r="J306" s="19">
        <v>6860500</v>
      </c>
      <c r="K306" s="19">
        <v>68606000</v>
      </c>
      <c r="L306" s="19">
        <v>89379000</v>
      </c>
      <c r="M306" s="19">
        <v>340930</v>
      </c>
      <c r="N306" s="23">
        <f t="shared" si="10"/>
        <v>0.59195012702289818</v>
      </c>
      <c r="O306" s="23">
        <f t="shared" si="11"/>
        <v>0.31183176546445646</v>
      </c>
    </row>
    <row r="307" spans="1:15" x14ac:dyDescent="0.25">
      <c r="A307" s="19" t="s">
        <v>1085</v>
      </c>
      <c r="B307" s="19" t="s">
        <v>402</v>
      </c>
      <c r="C307" s="19"/>
      <c r="D307" s="19">
        <v>36.875</v>
      </c>
      <c r="E307" s="19">
        <v>10000</v>
      </c>
      <c r="F307" s="19">
        <v>1050600</v>
      </c>
      <c r="G307" s="19">
        <v>10000</v>
      </c>
      <c r="H307" s="19">
        <v>3236700</v>
      </c>
      <c r="I307" s="19">
        <v>10000</v>
      </c>
      <c r="J307" s="19">
        <v>10000</v>
      </c>
      <c r="K307" s="19">
        <v>1316100</v>
      </c>
      <c r="L307" s="19">
        <v>684180</v>
      </c>
      <c r="M307" s="19">
        <v>1150300</v>
      </c>
      <c r="N307" s="23">
        <f t="shared" si="10"/>
        <v>0.58887562974485175</v>
      </c>
      <c r="O307" s="23">
        <f t="shared" si="11"/>
        <v>0.56710778948391805</v>
      </c>
    </row>
    <row r="308" spans="1:15" x14ac:dyDescent="0.25">
      <c r="A308" s="19" t="s">
        <v>872</v>
      </c>
      <c r="B308" s="19" t="s">
        <v>263</v>
      </c>
      <c r="C308" s="19" t="s">
        <v>264</v>
      </c>
      <c r="D308" s="19">
        <v>82.843000000000004</v>
      </c>
      <c r="E308" s="19">
        <v>667760</v>
      </c>
      <c r="F308" s="19">
        <v>669030</v>
      </c>
      <c r="G308" s="19">
        <v>10000</v>
      </c>
      <c r="H308" s="19">
        <v>669640</v>
      </c>
      <c r="I308" s="19">
        <v>10000</v>
      </c>
      <c r="J308" s="19">
        <v>114400</v>
      </c>
      <c r="K308" s="19">
        <v>426490</v>
      </c>
      <c r="L308" s="19">
        <v>918160</v>
      </c>
      <c r="M308" s="19">
        <v>10000</v>
      </c>
      <c r="N308" s="23">
        <f t="shared" si="10"/>
        <v>0.58679944257921179</v>
      </c>
      <c r="O308" s="23">
        <f t="shared" si="11"/>
        <v>0.42155393245100792</v>
      </c>
    </row>
    <row r="309" spans="1:15" x14ac:dyDescent="0.25">
      <c r="A309" s="19" t="s">
        <v>1918</v>
      </c>
      <c r="B309" s="19" t="s">
        <v>1919</v>
      </c>
      <c r="C309" s="19" t="s">
        <v>1920</v>
      </c>
      <c r="D309" s="19">
        <v>152.13</v>
      </c>
      <c r="E309" s="19">
        <v>10000</v>
      </c>
      <c r="F309" s="19">
        <v>608270</v>
      </c>
      <c r="G309" s="19">
        <v>199310</v>
      </c>
      <c r="H309" s="19">
        <v>102570</v>
      </c>
      <c r="I309" s="19">
        <v>10000</v>
      </c>
      <c r="J309" s="19">
        <v>10000</v>
      </c>
      <c r="K309" s="19">
        <v>634510</v>
      </c>
      <c r="L309" s="19">
        <v>10000</v>
      </c>
      <c r="M309" s="19">
        <v>10000</v>
      </c>
      <c r="N309" s="23">
        <f t="shared" si="10"/>
        <v>0.58643482040971584</v>
      </c>
      <c r="O309" s="23">
        <f t="shared" si="11"/>
        <v>0.61910094830698326</v>
      </c>
    </row>
    <row r="310" spans="1:15" x14ac:dyDescent="0.25">
      <c r="A310" s="19" t="s">
        <v>1826</v>
      </c>
      <c r="B310" s="19" t="s">
        <v>1350</v>
      </c>
      <c r="C310" s="19" t="s">
        <v>1827</v>
      </c>
      <c r="D310" s="19">
        <v>46.762999999999998</v>
      </c>
      <c r="E310" s="19">
        <v>878590</v>
      </c>
      <c r="F310" s="19">
        <v>1459900</v>
      </c>
      <c r="G310" s="19">
        <v>419480</v>
      </c>
      <c r="H310" s="19">
        <v>470920</v>
      </c>
      <c r="I310" s="19">
        <v>10000</v>
      </c>
      <c r="J310" s="19">
        <v>10000</v>
      </c>
      <c r="K310" s="19">
        <v>703620</v>
      </c>
      <c r="L310" s="19">
        <v>1627400</v>
      </c>
      <c r="M310" s="19">
        <v>10000</v>
      </c>
      <c r="N310" s="23">
        <f t="shared" si="10"/>
        <v>0.58497378356029472</v>
      </c>
      <c r="O310" s="23">
        <f t="shared" si="11"/>
        <v>0.44964123877730289</v>
      </c>
    </row>
    <row r="311" spans="1:15" x14ac:dyDescent="0.25">
      <c r="A311" s="19" t="s">
        <v>1870</v>
      </c>
      <c r="B311" s="19" t="s">
        <v>1871</v>
      </c>
      <c r="C311" s="19" t="s">
        <v>1872</v>
      </c>
      <c r="D311" s="19">
        <v>28.823</v>
      </c>
      <c r="E311" s="19">
        <v>134730</v>
      </c>
      <c r="F311" s="19">
        <v>10000</v>
      </c>
      <c r="G311" s="19">
        <v>72805</v>
      </c>
      <c r="H311" s="19">
        <v>205840</v>
      </c>
      <c r="I311" s="19">
        <v>269080</v>
      </c>
      <c r="J311" s="19">
        <v>10000</v>
      </c>
      <c r="K311" s="19">
        <v>10000</v>
      </c>
      <c r="L311" s="19">
        <v>10000</v>
      </c>
      <c r="M311" s="19">
        <v>10000</v>
      </c>
      <c r="N311" s="23">
        <f t="shared" si="10"/>
        <v>0.58403070563920878</v>
      </c>
      <c r="O311" s="23">
        <f t="shared" si="11"/>
        <v>0.5456902733523481</v>
      </c>
    </row>
    <row r="312" spans="1:15" x14ac:dyDescent="0.25">
      <c r="A312" s="19" t="s">
        <v>1243</v>
      </c>
      <c r="B312" s="19" t="s">
        <v>728</v>
      </c>
      <c r="C312" s="19" t="s">
        <v>729</v>
      </c>
      <c r="D312" s="19">
        <v>47.411000000000001</v>
      </c>
      <c r="E312" s="19">
        <v>78793000</v>
      </c>
      <c r="F312" s="19">
        <v>38574000</v>
      </c>
      <c r="G312" s="19">
        <v>20063000</v>
      </c>
      <c r="H312" s="19">
        <v>23750000</v>
      </c>
      <c r="I312" s="19">
        <v>32446000</v>
      </c>
      <c r="J312" s="19">
        <v>15789000</v>
      </c>
      <c r="K312" s="19">
        <v>27597000</v>
      </c>
      <c r="L312" s="19">
        <v>35979000</v>
      </c>
      <c r="M312" s="19">
        <v>3871000</v>
      </c>
      <c r="N312" s="23">
        <f t="shared" si="10"/>
        <v>0.57417545601191211</v>
      </c>
      <c r="O312" s="23">
        <f t="shared" si="11"/>
        <v>0.24656123422179416</v>
      </c>
    </row>
    <row r="313" spans="1:15" x14ac:dyDescent="0.25">
      <c r="A313" s="19" t="s">
        <v>1046</v>
      </c>
      <c r="B313" s="19" t="s">
        <v>304</v>
      </c>
      <c r="C313" s="19" t="s">
        <v>305</v>
      </c>
      <c r="D313" s="19">
        <v>66.228999999999999</v>
      </c>
      <c r="E313" s="19">
        <v>325950</v>
      </c>
      <c r="F313" s="19">
        <v>7343000</v>
      </c>
      <c r="G313" s="19">
        <v>876550</v>
      </c>
      <c r="H313" s="19">
        <v>107650</v>
      </c>
      <c r="I313" s="19">
        <v>1945300</v>
      </c>
      <c r="J313" s="19">
        <v>872200</v>
      </c>
      <c r="K313" s="19">
        <v>2129500</v>
      </c>
      <c r="L313" s="19">
        <v>1050700</v>
      </c>
      <c r="M313" s="19">
        <v>182640</v>
      </c>
      <c r="N313" s="23">
        <f t="shared" si="10"/>
        <v>0.57138406245124607</v>
      </c>
      <c r="O313" s="23">
        <f t="shared" si="11"/>
        <v>0.57492333531980999</v>
      </c>
    </row>
    <row r="314" spans="1:15" x14ac:dyDescent="0.25">
      <c r="A314" s="19" t="s">
        <v>1239</v>
      </c>
      <c r="B314" s="19" t="s">
        <v>431</v>
      </c>
      <c r="C314" s="19" t="s">
        <v>432</v>
      </c>
      <c r="D314" s="19">
        <v>11.605</v>
      </c>
      <c r="E314" s="19">
        <v>58841000</v>
      </c>
      <c r="F314" s="19">
        <v>43415000</v>
      </c>
      <c r="G314" s="19">
        <v>34408000</v>
      </c>
      <c r="H314" s="19">
        <v>16133000</v>
      </c>
      <c r="I314" s="19">
        <v>19110000</v>
      </c>
      <c r="J314" s="19">
        <v>6159100</v>
      </c>
      <c r="K314" s="19">
        <v>34452000</v>
      </c>
      <c r="L314" s="19">
        <v>46943000</v>
      </c>
      <c r="M314" s="19">
        <v>2187300</v>
      </c>
      <c r="N314" s="23">
        <f t="shared" si="10"/>
        <v>0.56991380720825668</v>
      </c>
      <c r="O314" s="23">
        <f t="shared" si="11"/>
        <v>0.22607066018236421</v>
      </c>
    </row>
    <row r="315" spans="1:15" x14ac:dyDescent="0.25">
      <c r="A315" s="19" t="s">
        <v>831</v>
      </c>
      <c r="B315" s="19" t="s">
        <v>178</v>
      </c>
      <c r="C315" s="19" t="s">
        <v>179</v>
      </c>
      <c r="D315" s="19">
        <v>15.137</v>
      </c>
      <c r="E315" s="19">
        <v>10000</v>
      </c>
      <c r="F315" s="19">
        <v>298710</v>
      </c>
      <c r="G315" s="19">
        <v>144100</v>
      </c>
      <c r="H315" s="19">
        <v>10000</v>
      </c>
      <c r="I315" s="19">
        <v>10000</v>
      </c>
      <c r="J315" s="19">
        <v>10000</v>
      </c>
      <c r="K315" s="19">
        <v>288060</v>
      </c>
      <c r="L315" s="19">
        <v>10000</v>
      </c>
      <c r="M315" s="19">
        <v>10000</v>
      </c>
      <c r="N315" s="23">
        <f t="shared" si="10"/>
        <v>0.56707504159374256</v>
      </c>
      <c r="O315" s="23">
        <f t="shared" si="11"/>
        <v>0.58399092408914233</v>
      </c>
    </row>
    <row r="316" spans="1:15" x14ac:dyDescent="0.25">
      <c r="A316" s="19" t="s">
        <v>1221</v>
      </c>
      <c r="B316" s="19" t="s">
        <v>1213</v>
      </c>
      <c r="C316" s="19" t="s">
        <v>1222</v>
      </c>
      <c r="D316" s="19">
        <v>13.02</v>
      </c>
      <c r="E316" s="19">
        <v>4142200</v>
      </c>
      <c r="F316" s="19">
        <v>6245400</v>
      </c>
      <c r="G316" s="19">
        <v>2734700</v>
      </c>
      <c r="H316" s="19">
        <v>1618200</v>
      </c>
      <c r="I316" s="19">
        <v>2782100</v>
      </c>
      <c r="J316" s="19">
        <v>1539700</v>
      </c>
      <c r="K316" s="19">
        <v>2482200</v>
      </c>
      <c r="L316" s="19">
        <v>3511000</v>
      </c>
      <c r="M316" s="19">
        <v>10000</v>
      </c>
      <c r="N316" s="23">
        <f t="shared" si="10"/>
        <v>0.56036091041687863</v>
      </c>
      <c r="O316" s="23">
        <f t="shared" si="11"/>
        <v>0.18830085162848056</v>
      </c>
    </row>
    <row r="317" spans="1:15" x14ac:dyDescent="0.25">
      <c r="A317" s="19" t="s">
        <v>1339</v>
      </c>
      <c r="B317" s="19" t="s">
        <v>1335</v>
      </c>
      <c r="C317" s="19" t="s">
        <v>1340</v>
      </c>
      <c r="D317" s="19">
        <v>18.420000000000002</v>
      </c>
      <c r="E317" s="19">
        <v>6870000</v>
      </c>
      <c r="F317" s="19">
        <v>10040000</v>
      </c>
      <c r="G317" s="19">
        <v>2531800</v>
      </c>
      <c r="H317" s="19">
        <v>1614800</v>
      </c>
      <c r="I317" s="19">
        <v>2069100</v>
      </c>
      <c r="J317" s="19">
        <v>1069000</v>
      </c>
      <c r="K317" s="19">
        <v>2462900</v>
      </c>
      <c r="L317" s="19">
        <v>8145400</v>
      </c>
      <c r="M317" s="19">
        <v>968890</v>
      </c>
      <c r="N317" s="23">
        <f t="shared" si="10"/>
        <v>0.55907563424294515</v>
      </c>
      <c r="O317" s="23">
        <f t="shared" si="11"/>
        <v>0.3447077550522939</v>
      </c>
    </row>
    <row r="318" spans="1:15" x14ac:dyDescent="0.25">
      <c r="A318" s="19" t="s">
        <v>1107</v>
      </c>
      <c r="B318" s="19" t="s">
        <v>1248</v>
      </c>
      <c r="C318" s="19" t="s">
        <v>1108</v>
      </c>
      <c r="D318" s="19">
        <v>61.859000000000002</v>
      </c>
      <c r="E318" s="19">
        <v>8162100</v>
      </c>
      <c r="F318" s="19">
        <v>15952000</v>
      </c>
      <c r="G318" s="19">
        <v>8226000</v>
      </c>
      <c r="H318" s="19">
        <v>5266900</v>
      </c>
      <c r="I318" s="19">
        <v>5166900</v>
      </c>
      <c r="J318" s="19">
        <v>1569800</v>
      </c>
      <c r="K318" s="19">
        <v>12579000</v>
      </c>
      <c r="L318" s="19">
        <v>4758200</v>
      </c>
      <c r="M318" s="19">
        <v>2202300</v>
      </c>
      <c r="N318" s="23">
        <f t="shared" si="10"/>
        <v>0.55896402265535672</v>
      </c>
      <c r="O318" s="23">
        <f t="shared" si="11"/>
        <v>0.20900286382230154</v>
      </c>
    </row>
    <row r="319" spans="1:15" x14ac:dyDescent="0.25">
      <c r="A319" s="19" t="s">
        <v>1888</v>
      </c>
      <c r="B319" s="19" t="s">
        <v>1889</v>
      </c>
      <c r="C319" s="19" t="s">
        <v>1890</v>
      </c>
      <c r="D319" s="19">
        <v>26.832000000000001</v>
      </c>
      <c r="E319" s="19">
        <v>331300</v>
      </c>
      <c r="F319" s="19">
        <v>327220</v>
      </c>
      <c r="G319" s="19">
        <v>992590</v>
      </c>
      <c r="H319" s="19">
        <v>10000</v>
      </c>
      <c r="I319" s="19">
        <v>10000</v>
      </c>
      <c r="J319" s="19">
        <v>10000</v>
      </c>
      <c r="K319" s="19">
        <v>10000</v>
      </c>
      <c r="L319" s="19">
        <v>1112800</v>
      </c>
      <c r="M319" s="19">
        <v>10000</v>
      </c>
      <c r="N319" s="23">
        <f t="shared" si="10"/>
        <v>0.55519502019733791</v>
      </c>
      <c r="O319" s="23">
        <f t="shared" si="11"/>
        <v>0.56880863558575545</v>
      </c>
    </row>
    <row r="320" spans="1:15" x14ac:dyDescent="0.25">
      <c r="A320" s="19" t="s">
        <v>1898</v>
      </c>
      <c r="B320" s="19" t="s">
        <v>1899</v>
      </c>
      <c r="C320" s="19" t="s">
        <v>1900</v>
      </c>
      <c r="D320" s="19">
        <v>50.372</v>
      </c>
      <c r="E320" s="19">
        <v>10000</v>
      </c>
      <c r="F320" s="19">
        <v>10000</v>
      </c>
      <c r="G320" s="19">
        <v>348070</v>
      </c>
      <c r="H320" s="19">
        <v>95948</v>
      </c>
      <c r="I320" s="19">
        <v>10000</v>
      </c>
      <c r="J320" s="19">
        <v>10000</v>
      </c>
      <c r="K320" s="19">
        <v>10000</v>
      </c>
      <c r="L320" s="19">
        <v>276190</v>
      </c>
      <c r="M320" s="19">
        <v>10000</v>
      </c>
      <c r="N320" s="23">
        <f t="shared" si="10"/>
        <v>0.5451340249731691</v>
      </c>
      <c r="O320" s="23">
        <f t="shared" si="11"/>
        <v>0.58664787667430374</v>
      </c>
    </row>
    <row r="321" spans="1:15" x14ac:dyDescent="0.25">
      <c r="A321" s="19" t="s">
        <v>891</v>
      </c>
      <c r="B321" s="19" t="s">
        <v>892</v>
      </c>
      <c r="C321" s="19" t="s">
        <v>893</v>
      </c>
      <c r="D321" s="19">
        <v>103.13</v>
      </c>
      <c r="E321" s="19">
        <v>338400</v>
      </c>
      <c r="F321" s="19">
        <v>3243900</v>
      </c>
      <c r="G321" s="19">
        <v>10000</v>
      </c>
      <c r="H321" s="19">
        <v>134430</v>
      </c>
      <c r="I321" s="19">
        <v>338020</v>
      </c>
      <c r="J321" s="19">
        <v>2096700</v>
      </c>
      <c r="K321" s="19">
        <v>10000</v>
      </c>
      <c r="L321" s="19">
        <v>10000</v>
      </c>
      <c r="M321" s="19">
        <v>73011</v>
      </c>
      <c r="N321" s="23">
        <f t="shared" si="10"/>
        <v>0.54261639560687247</v>
      </c>
      <c r="O321" s="23">
        <f t="shared" si="11"/>
        <v>0.6186842631676962</v>
      </c>
    </row>
    <row r="322" spans="1:15" x14ac:dyDescent="0.25">
      <c r="A322" s="19" t="s">
        <v>1795</v>
      </c>
      <c r="B322" s="19" t="s">
        <v>1796</v>
      </c>
      <c r="C322" s="19" t="s">
        <v>629</v>
      </c>
      <c r="D322" s="19">
        <v>57.844000000000001</v>
      </c>
      <c r="E322" s="19">
        <v>36627000</v>
      </c>
      <c r="F322" s="19">
        <v>108230000</v>
      </c>
      <c r="G322" s="19">
        <v>11820000</v>
      </c>
      <c r="H322" s="19">
        <v>24821000</v>
      </c>
      <c r="I322" s="19">
        <v>17323000</v>
      </c>
      <c r="J322" s="19">
        <v>5444200</v>
      </c>
      <c r="K322" s="19">
        <v>39659000</v>
      </c>
      <c r="L322" s="19">
        <v>58815000</v>
      </c>
      <c r="M322" s="19">
        <v>1086200</v>
      </c>
      <c r="N322" s="23">
        <f t="shared" si="10"/>
        <v>0.53919007371982064</v>
      </c>
      <c r="O322" s="23">
        <f t="shared" si="11"/>
        <v>0.38567684320648954</v>
      </c>
    </row>
    <row r="323" spans="1:15" x14ac:dyDescent="0.25">
      <c r="A323" s="19" t="s">
        <v>1159</v>
      </c>
      <c r="B323" s="19" t="s">
        <v>437</v>
      </c>
      <c r="C323" s="19" t="s">
        <v>438</v>
      </c>
      <c r="D323" s="19">
        <v>36.511000000000003</v>
      </c>
      <c r="E323" s="19">
        <v>56548000</v>
      </c>
      <c r="F323" s="19">
        <v>66326000</v>
      </c>
      <c r="G323" s="19">
        <v>22314000</v>
      </c>
      <c r="H323" s="19">
        <v>17041000</v>
      </c>
      <c r="I323" s="19">
        <v>37144000</v>
      </c>
      <c r="J323" s="19">
        <v>14578000</v>
      </c>
      <c r="K323" s="19">
        <v>36707000</v>
      </c>
      <c r="L323" s="19">
        <v>17876000</v>
      </c>
      <c r="M323" s="19">
        <v>2941700</v>
      </c>
      <c r="N323" s="23">
        <f t="shared" si="10"/>
        <v>0.53872834080219933</v>
      </c>
      <c r="O323" s="23">
        <f t="shared" si="11"/>
        <v>0.19757545060520906</v>
      </c>
    </row>
    <row r="324" spans="1:15" x14ac:dyDescent="0.25">
      <c r="A324" s="19" t="s">
        <v>1702</v>
      </c>
      <c r="B324" s="19" t="s">
        <v>1703</v>
      </c>
      <c r="C324" s="19" t="s">
        <v>1704</v>
      </c>
      <c r="D324" s="19">
        <v>17.600000000000001</v>
      </c>
      <c r="E324" s="19">
        <v>22528000</v>
      </c>
      <c r="F324" s="19">
        <v>15228000</v>
      </c>
      <c r="G324" s="19">
        <v>15474000</v>
      </c>
      <c r="H324" s="19">
        <v>8425200</v>
      </c>
      <c r="I324" s="19">
        <v>3263900</v>
      </c>
      <c r="J324" s="19">
        <v>10000</v>
      </c>
      <c r="K324" s="19">
        <v>18396000</v>
      </c>
      <c r="L324" s="19">
        <v>18916000</v>
      </c>
      <c r="M324" s="19">
        <v>819540</v>
      </c>
      <c r="N324" s="23">
        <f t="shared" si="10"/>
        <v>0.53725155380243683</v>
      </c>
      <c r="O324" s="23">
        <f t="shared" si="11"/>
        <v>0.23290721539508549</v>
      </c>
    </row>
    <row r="325" spans="1:15" x14ac:dyDescent="0.25">
      <c r="A325" s="19" t="s">
        <v>1334</v>
      </c>
      <c r="B325" s="19" t="s">
        <v>279</v>
      </c>
      <c r="C325" s="19" t="s">
        <v>280</v>
      </c>
      <c r="D325" s="19">
        <v>37.481999999999999</v>
      </c>
      <c r="E325" s="19">
        <v>1382200</v>
      </c>
      <c r="F325" s="19">
        <v>5761200</v>
      </c>
      <c r="G325" s="19">
        <v>2154100</v>
      </c>
      <c r="H325" s="19">
        <v>6080400</v>
      </c>
      <c r="I325" s="19">
        <v>1104200</v>
      </c>
      <c r="J325" s="19">
        <v>550090</v>
      </c>
      <c r="K325" s="19">
        <v>4210200</v>
      </c>
      <c r="L325" s="19">
        <v>4022400</v>
      </c>
      <c r="M325" s="19">
        <v>343570</v>
      </c>
      <c r="N325" s="23">
        <f t="shared" si="10"/>
        <v>0.53221623238543625</v>
      </c>
      <c r="O325" s="23">
        <f t="shared" si="11"/>
        <v>0.25152269391394588</v>
      </c>
    </row>
    <row r="326" spans="1:15" x14ac:dyDescent="0.25">
      <c r="A326" s="19" t="s">
        <v>1139</v>
      </c>
      <c r="B326" s="19" t="s">
        <v>452</v>
      </c>
      <c r="C326" s="19" t="s">
        <v>453</v>
      </c>
      <c r="D326" s="19">
        <v>57.058</v>
      </c>
      <c r="E326" s="19">
        <v>11357000</v>
      </c>
      <c r="F326" s="19">
        <v>24967000</v>
      </c>
      <c r="G326" s="19">
        <v>8523200</v>
      </c>
      <c r="H326" s="19">
        <v>7818500</v>
      </c>
      <c r="I326" s="19">
        <v>7737700</v>
      </c>
      <c r="J326" s="19">
        <v>971980</v>
      </c>
      <c r="K326" s="19">
        <v>12922000</v>
      </c>
      <c r="L326" s="19">
        <v>12365000</v>
      </c>
      <c r="M326" s="19">
        <v>1010800</v>
      </c>
      <c r="N326" s="23">
        <f t="shared" si="10"/>
        <v>0.53176895018959214</v>
      </c>
      <c r="O326" s="23">
        <f t="shared" si="11"/>
        <v>0.22213143414093803</v>
      </c>
    </row>
    <row r="327" spans="1:15" x14ac:dyDescent="0.25">
      <c r="A327" s="19" t="s">
        <v>1479</v>
      </c>
      <c r="B327" s="19" t="s">
        <v>308</v>
      </c>
      <c r="C327" s="19" t="s">
        <v>309</v>
      </c>
      <c r="D327" s="19">
        <v>53.246000000000002</v>
      </c>
      <c r="E327" s="19">
        <v>1303900</v>
      </c>
      <c r="F327" s="19">
        <v>10000</v>
      </c>
      <c r="G327" s="19">
        <v>10000</v>
      </c>
      <c r="H327" s="19">
        <v>243980</v>
      </c>
      <c r="I327" s="19">
        <v>1002000</v>
      </c>
      <c r="J327" s="19">
        <v>10000</v>
      </c>
      <c r="K327" s="19">
        <v>10000</v>
      </c>
      <c r="L327" s="19">
        <v>10000</v>
      </c>
      <c r="M327" s="19">
        <v>10000</v>
      </c>
      <c r="N327" s="23">
        <f t="shared" si="10"/>
        <v>0.53167334234762864</v>
      </c>
      <c r="O327" s="23">
        <f t="shared" si="11"/>
        <v>0.61856486789797649</v>
      </c>
    </row>
    <row r="328" spans="1:15" x14ac:dyDescent="0.25">
      <c r="A328" s="19" t="s">
        <v>1022</v>
      </c>
      <c r="B328" s="19" t="s">
        <v>1018</v>
      </c>
      <c r="C328" s="19" t="s">
        <v>1023</v>
      </c>
      <c r="D328" s="19">
        <v>78.185000000000002</v>
      </c>
      <c r="E328" s="19">
        <v>1426000</v>
      </c>
      <c r="F328" s="19">
        <v>1973700</v>
      </c>
      <c r="G328" s="19">
        <v>953310</v>
      </c>
      <c r="H328" s="19">
        <v>190870</v>
      </c>
      <c r="I328" s="19">
        <v>686180</v>
      </c>
      <c r="J328" s="19">
        <v>10000</v>
      </c>
      <c r="K328" s="19">
        <v>378970</v>
      </c>
      <c r="L328" s="19">
        <v>1845300</v>
      </c>
      <c r="M328" s="19">
        <v>86741</v>
      </c>
      <c r="N328" s="23">
        <f t="shared" si="10"/>
        <v>0.52944901713953707</v>
      </c>
      <c r="O328" s="23">
        <f t="shared" si="11"/>
        <v>0.32293960159082274</v>
      </c>
    </row>
    <row r="329" spans="1:15" x14ac:dyDescent="0.25">
      <c r="A329" s="19" t="s">
        <v>1277</v>
      </c>
      <c r="B329" s="19" t="s">
        <v>1278</v>
      </c>
      <c r="C329" s="19" t="s">
        <v>1279</v>
      </c>
      <c r="D329" s="19">
        <v>76.242999999999995</v>
      </c>
      <c r="E329" s="19">
        <v>662260</v>
      </c>
      <c r="F329" s="19">
        <v>4091300</v>
      </c>
      <c r="G329" s="19">
        <v>1751500</v>
      </c>
      <c r="H329" s="19">
        <v>1778000</v>
      </c>
      <c r="I329" s="19">
        <v>10000</v>
      </c>
      <c r="J329" s="19">
        <v>10000</v>
      </c>
      <c r="K329" s="19">
        <v>4489600</v>
      </c>
      <c r="L329" s="19">
        <v>938880</v>
      </c>
      <c r="M329" s="19">
        <v>10000</v>
      </c>
      <c r="N329" s="23">
        <f t="shared" si="10"/>
        <v>0.52719453921618342</v>
      </c>
      <c r="O329" s="23">
        <f t="shared" si="11"/>
        <v>0.43074330570792874</v>
      </c>
    </row>
    <row r="330" spans="1:15" x14ac:dyDescent="0.25">
      <c r="A330" s="19" t="s">
        <v>1041</v>
      </c>
      <c r="B330" s="19" t="s">
        <v>618</v>
      </c>
      <c r="C330" s="19" t="s">
        <v>619</v>
      </c>
      <c r="D330" s="19">
        <v>28.126999999999999</v>
      </c>
      <c r="E330" s="19">
        <v>72019000</v>
      </c>
      <c r="F330" s="19">
        <v>138060000</v>
      </c>
      <c r="G330" s="19">
        <v>57221000</v>
      </c>
      <c r="H330" s="19">
        <v>56104000</v>
      </c>
      <c r="I330" s="19">
        <v>37105000</v>
      </c>
      <c r="J330" s="19">
        <v>23015000</v>
      </c>
      <c r="K330" s="19">
        <v>65071000</v>
      </c>
      <c r="L330" s="19">
        <v>80224000</v>
      </c>
      <c r="M330" s="19">
        <v>7533800</v>
      </c>
      <c r="N330" s="23">
        <f t="shared" si="10"/>
        <v>0.52676850008039477</v>
      </c>
      <c r="O330" s="23">
        <f t="shared" si="11"/>
        <v>0.13720320496003838</v>
      </c>
    </row>
    <row r="331" spans="1:15" x14ac:dyDescent="0.25">
      <c r="A331" s="19" t="s">
        <v>1332</v>
      </c>
      <c r="B331" s="19" t="s">
        <v>1367</v>
      </c>
      <c r="C331" s="19" t="s">
        <v>1333</v>
      </c>
      <c r="D331" s="19">
        <v>32.68</v>
      </c>
      <c r="E331" s="19">
        <v>8827500</v>
      </c>
      <c r="F331" s="19">
        <v>5173000</v>
      </c>
      <c r="G331" s="19">
        <v>1846300</v>
      </c>
      <c r="H331" s="19">
        <v>918660</v>
      </c>
      <c r="I331" s="19">
        <v>5134700</v>
      </c>
      <c r="J331" s="19">
        <v>10000</v>
      </c>
      <c r="K331" s="19">
        <v>10000</v>
      </c>
      <c r="L331" s="19">
        <v>5816200</v>
      </c>
      <c r="M331" s="19">
        <v>10000</v>
      </c>
      <c r="N331" s="23">
        <f t="shared" si="10"/>
        <v>0.52397727232059244</v>
      </c>
      <c r="O331" s="23">
        <f t="shared" si="11"/>
        <v>0.3929806258247705</v>
      </c>
    </row>
    <row r="332" spans="1:15" x14ac:dyDescent="0.25">
      <c r="A332" s="19" t="s">
        <v>1374</v>
      </c>
      <c r="B332" s="19" t="s">
        <v>162</v>
      </c>
      <c r="C332" s="19" t="s">
        <v>163</v>
      </c>
      <c r="D332" s="19">
        <v>19.157</v>
      </c>
      <c r="E332" s="19">
        <v>267000</v>
      </c>
      <c r="F332" s="19">
        <v>10000</v>
      </c>
      <c r="G332" s="19">
        <v>402210</v>
      </c>
      <c r="H332" s="19">
        <v>10000</v>
      </c>
      <c r="I332" s="19">
        <v>10000</v>
      </c>
      <c r="J332" s="19">
        <v>10000</v>
      </c>
      <c r="K332" s="19">
        <v>10000</v>
      </c>
      <c r="L332" s="19">
        <v>410670</v>
      </c>
      <c r="M332" s="19">
        <v>10000</v>
      </c>
      <c r="N332" s="23">
        <f t="shared" si="10"/>
        <v>0.52311487064900397</v>
      </c>
      <c r="O332" s="23">
        <f t="shared" si="11"/>
        <v>0.53187253691002423</v>
      </c>
    </row>
    <row r="333" spans="1:15" x14ac:dyDescent="0.25">
      <c r="A333" s="19" t="s">
        <v>1052</v>
      </c>
      <c r="B333" s="19" t="s">
        <v>517</v>
      </c>
      <c r="C333" s="19" t="s">
        <v>518</v>
      </c>
      <c r="D333" s="19">
        <v>54.271999999999998</v>
      </c>
      <c r="E333" s="19">
        <v>16797000</v>
      </c>
      <c r="F333" s="19">
        <v>12674000</v>
      </c>
      <c r="G333" s="19">
        <v>2095800</v>
      </c>
      <c r="H333" s="19">
        <v>3538600</v>
      </c>
      <c r="I333" s="19">
        <v>5809900</v>
      </c>
      <c r="J333" s="19">
        <v>608460</v>
      </c>
      <c r="K333" s="19">
        <v>8655000</v>
      </c>
      <c r="L333" s="19">
        <v>6730800</v>
      </c>
      <c r="M333" s="19">
        <v>1138800</v>
      </c>
      <c r="N333" s="23">
        <f t="shared" si="10"/>
        <v>0.52283603092401743</v>
      </c>
      <c r="O333" s="23">
        <f t="shared" si="11"/>
        <v>0.28321483969979538</v>
      </c>
    </row>
    <row r="334" spans="1:15" x14ac:dyDescent="0.25">
      <c r="A334" s="19" t="s">
        <v>1086</v>
      </c>
      <c r="B334" s="19" t="s">
        <v>242</v>
      </c>
      <c r="C334" s="19" t="s">
        <v>243</v>
      </c>
      <c r="D334" s="19">
        <v>30.149000000000001</v>
      </c>
      <c r="E334" s="19">
        <v>4898600</v>
      </c>
      <c r="F334" s="19">
        <v>514740</v>
      </c>
      <c r="G334" s="19">
        <v>605390</v>
      </c>
      <c r="H334" s="19">
        <v>425290</v>
      </c>
      <c r="I334" s="19">
        <v>1129900</v>
      </c>
      <c r="J334" s="19">
        <v>354420</v>
      </c>
      <c r="K334" s="19">
        <v>1668900</v>
      </c>
      <c r="L334" s="19">
        <v>1044700</v>
      </c>
      <c r="M334" s="19">
        <v>10000</v>
      </c>
      <c r="N334" s="23">
        <f t="shared" ref="N334:N397" si="12">AVERAGE(I334:M334)/AVERAGE(E334:H334)</f>
        <v>0.52239688889854474</v>
      </c>
      <c r="O334" s="23">
        <f t="shared" ref="O334:O397" si="13">TTEST(E334:H334,I334:M334,2,2)</f>
        <v>0.47500412615170373</v>
      </c>
    </row>
    <row r="335" spans="1:15" x14ac:dyDescent="0.25">
      <c r="A335" s="19" t="s">
        <v>1680</v>
      </c>
      <c r="B335" s="19" t="s">
        <v>1681</v>
      </c>
      <c r="C335" s="19" t="s">
        <v>1682</v>
      </c>
      <c r="D335" s="19">
        <v>14.728</v>
      </c>
      <c r="E335" s="19">
        <v>9128200</v>
      </c>
      <c r="F335" s="19">
        <v>8037300</v>
      </c>
      <c r="G335" s="19">
        <v>2644200</v>
      </c>
      <c r="H335" s="19">
        <v>2692500</v>
      </c>
      <c r="I335" s="19">
        <v>6262200</v>
      </c>
      <c r="J335" s="19">
        <v>2977300</v>
      </c>
      <c r="K335" s="19">
        <v>3707600</v>
      </c>
      <c r="L335" s="19">
        <v>1101900</v>
      </c>
      <c r="M335" s="19">
        <v>616250</v>
      </c>
      <c r="N335" s="23">
        <f t="shared" si="12"/>
        <v>0.52138013172045405</v>
      </c>
      <c r="O335" s="23">
        <f t="shared" si="13"/>
        <v>0.19877179193655456</v>
      </c>
    </row>
    <row r="336" spans="1:15" x14ac:dyDescent="0.25">
      <c r="A336" s="19" t="s">
        <v>1153</v>
      </c>
      <c r="B336" s="19" t="s">
        <v>226</v>
      </c>
      <c r="C336" s="19" t="s">
        <v>227</v>
      </c>
      <c r="D336" s="19">
        <v>60.954999999999998</v>
      </c>
      <c r="E336" s="19">
        <v>13886000</v>
      </c>
      <c r="F336" s="19">
        <v>18112000</v>
      </c>
      <c r="G336" s="19">
        <v>268860</v>
      </c>
      <c r="H336" s="19">
        <v>4122900</v>
      </c>
      <c r="I336" s="19">
        <v>5308800</v>
      </c>
      <c r="J336" s="19">
        <v>1688600</v>
      </c>
      <c r="K336" s="19">
        <v>12364000</v>
      </c>
      <c r="L336" s="19">
        <v>4015300</v>
      </c>
      <c r="M336" s="19">
        <v>214100</v>
      </c>
      <c r="N336" s="23">
        <f t="shared" si="12"/>
        <v>0.5186250197857859</v>
      </c>
      <c r="O336" s="23">
        <f t="shared" si="13"/>
        <v>0.34858253989298654</v>
      </c>
    </row>
    <row r="337" spans="1:15" x14ac:dyDescent="0.25">
      <c r="A337" s="19" t="s">
        <v>1873</v>
      </c>
      <c r="B337" s="19" t="s">
        <v>1874</v>
      </c>
      <c r="C337" s="19" t="s">
        <v>1006</v>
      </c>
      <c r="D337" s="19">
        <v>99.55</v>
      </c>
      <c r="E337" s="19">
        <v>1014400</v>
      </c>
      <c r="F337" s="19">
        <v>10000</v>
      </c>
      <c r="G337" s="19">
        <v>548420</v>
      </c>
      <c r="H337" s="19">
        <v>10000</v>
      </c>
      <c r="I337" s="19">
        <v>10000</v>
      </c>
      <c r="J337" s="19">
        <v>10000</v>
      </c>
      <c r="K337" s="19">
        <v>10000</v>
      </c>
      <c r="L337" s="19">
        <v>984010</v>
      </c>
      <c r="M337" s="19">
        <v>10000</v>
      </c>
      <c r="N337" s="23">
        <f t="shared" si="12"/>
        <v>0.51756232546973124</v>
      </c>
      <c r="O337" s="23">
        <f t="shared" si="13"/>
        <v>0.55329475939039463</v>
      </c>
    </row>
    <row r="338" spans="1:15" x14ac:dyDescent="0.25">
      <c r="A338" s="19" t="s">
        <v>1193</v>
      </c>
      <c r="B338" s="19" t="s">
        <v>785</v>
      </c>
      <c r="C338" s="19" t="s">
        <v>786</v>
      </c>
      <c r="D338" s="19">
        <v>54.466999999999999</v>
      </c>
      <c r="E338" s="19">
        <v>1240700</v>
      </c>
      <c r="F338" s="19">
        <v>5115900</v>
      </c>
      <c r="G338" s="19">
        <v>405870</v>
      </c>
      <c r="H338" s="19">
        <v>2503800</v>
      </c>
      <c r="I338" s="19">
        <v>885270</v>
      </c>
      <c r="J338" s="19">
        <v>1074700</v>
      </c>
      <c r="K338" s="19">
        <v>2422700</v>
      </c>
      <c r="L338" s="19">
        <v>1441700</v>
      </c>
      <c r="M338" s="19">
        <v>151080</v>
      </c>
      <c r="N338" s="23">
        <f t="shared" si="12"/>
        <v>0.51588827003745841</v>
      </c>
      <c r="O338" s="23">
        <f t="shared" si="13"/>
        <v>0.2975287481206802</v>
      </c>
    </row>
    <row r="339" spans="1:15" x14ac:dyDescent="0.25">
      <c r="A339" s="19" t="s">
        <v>992</v>
      </c>
      <c r="B339" s="19" t="s">
        <v>657</v>
      </c>
      <c r="C339" s="19" t="s">
        <v>658</v>
      </c>
      <c r="D339" s="19">
        <v>22.507999999999999</v>
      </c>
      <c r="E339" s="19">
        <v>12495000</v>
      </c>
      <c r="F339" s="19">
        <v>338890000</v>
      </c>
      <c r="G339" s="19">
        <v>21710000</v>
      </c>
      <c r="H339" s="19">
        <v>22088000</v>
      </c>
      <c r="I339" s="19">
        <v>82929000</v>
      </c>
      <c r="J339" s="19">
        <v>50587000</v>
      </c>
      <c r="K339" s="19">
        <v>75051000</v>
      </c>
      <c r="L339" s="19">
        <v>23409000</v>
      </c>
      <c r="M339" s="19">
        <v>20824000</v>
      </c>
      <c r="N339" s="23">
        <f t="shared" si="12"/>
        <v>0.51176290478082309</v>
      </c>
      <c r="O339" s="23">
        <f t="shared" si="13"/>
        <v>0.52324143056508743</v>
      </c>
    </row>
    <row r="340" spans="1:15" x14ac:dyDescent="0.25">
      <c r="A340" s="19" t="s">
        <v>1090</v>
      </c>
      <c r="B340" s="19" t="s">
        <v>275</v>
      </c>
      <c r="C340" s="19" t="s">
        <v>276</v>
      </c>
      <c r="D340" s="19">
        <v>47.994</v>
      </c>
      <c r="E340" s="19">
        <v>793330</v>
      </c>
      <c r="F340" s="19">
        <v>5779000</v>
      </c>
      <c r="G340" s="19">
        <v>414880</v>
      </c>
      <c r="H340" s="19">
        <v>264530</v>
      </c>
      <c r="I340" s="19">
        <v>1388200</v>
      </c>
      <c r="J340" s="19">
        <v>10000</v>
      </c>
      <c r="K340" s="19">
        <v>2321000</v>
      </c>
      <c r="L340" s="19">
        <v>886280</v>
      </c>
      <c r="M340" s="19">
        <v>10000</v>
      </c>
      <c r="N340" s="23">
        <f t="shared" si="12"/>
        <v>0.50917214351314311</v>
      </c>
      <c r="O340" s="23">
        <f t="shared" si="13"/>
        <v>0.50506969651203792</v>
      </c>
    </row>
    <row r="341" spans="1:15" x14ac:dyDescent="0.25">
      <c r="A341" s="19" t="s">
        <v>1203</v>
      </c>
      <c r="B341" s="19" t="s">
        <v>261</v>
      </c>
      <c r="C341" s="19" t="s">
        <v>262</v>
      </c>
      <c r="D341" s="19">
        <v>39.637999999999998</v>
      </c>
      <c r="E341" s="19">
        <v>11859000</v>
      </c>
      <c r="F341" s="19">
        <v>2868000</v>
      </c>
      <c r="G341" s="19">
        <v>636830</v>
      </c>
      <c r="H341" s="19">
        <v>1356400</v>
      </c>
      <c r="I341" s="19">
        <v>6237700</v>
      </c>
      <c r="J341" s="19">
        <v>1795500</v>
      </c>
      <c r="K341" s="19">
        <v>848820</v>
      </c>
      <c r="L341" s="19">
        <v>1340600</v>
      </c>
      <c r="M341" s="19">
        <v>10000</v>
      </c>
      <c r="N341" s="23">
        <f t="shared" si="12"/>
        <v>0.48959230823977901</v>
      </c>
      <c r="O341" s="23">
        <f t="shared" si="13"/>
        <v>0.43844503187668116</v>
      </c>
    </row>
    <row r="342" spans="1:15" x14ac:dyDescent="0.25">
      <c r="A342" s="19" t="s">
        <v>1585</v>
      </c>
      <c r="B342" s="19" t="s">
        <v>1586</v>
      </c>
      <c r="C342" s="19" t="s">
        <v>1587</v>
      </c>
      <c r="D342" s="19">
        <v>14.819000000000001</v>
      </c>
      <c r="E342" s="19">
        <v>265820000</v>
      </c>
      <c r="F342" s="19">
        <v>145090000</v>
      </c>
      <c r="G342" s="19">
        <v>172790000</v>
      </c>
      <c r="H342" s="19">
        <v>97911000</v>
      </c>
      <c r="I342" s="19">
        <v>62284000</v>
      </c>
      <c r="J342" s="19">
        <v>37465000</v>
      </c>
      <c r="K342" s="19">
        <v>122050000</v>
      </c>
      <c r="L342" s="19">
        <v>184540000</v>
      </c>
      <c r="M342" s="19">
        <v>9203100</v>
      </c>
      <c r="N342" s="23">
        <f t="shared" si="12"/>
        <v>0.48771759845425028</v>
      </c>
      <c r="O342" s="23">
        <f t="shared" si="13"/>
        <v>0.10741458031403886</v>
      </c>
    </row>
    <row r="343" spans="1:15" x14ac:dyDescent="0.25">
      <c r="A343" s="19" t="s">
        <v>1123</v>
      </c>
      <c r="B343" s="19" t="s">
        <v>1117</v>
      </c>
      <c r="C343" s="19" t="s">
        <v>1124</v>
      </c>
      <c r="D343" s="19">
        <v>47.472999999999999</v>
      </c>
      <c r="E343" s="19">
        <v>614880000</v>
      </c>
      <c r="F343" s="19">
        <v>1286100000</v>
      </c>
      <c r="G343" s="19">
        <v>590750000</v>
      </c>
      <c r="H343" s="19">
        <v>424910000</v>
      </c>
      <c r="I343" s="19">
        <v>243050000</v>
      </c>
      <c r="J343" s="19">
        <v>295790000</v>
      </c>
      <c r="K343" s="19">
        <v>517240000</v>
      </c>
      <c r="L343" s="19">
        <v>634030000</v>
      </c>
      <c r="M343" s="19">
        <v>86177000</v>
      </c>
      <c r="N343" s="23">
        <f t="shared" si="12"/>
        <v>0.48721460310494269</v>
      </c>
      <c r="O343" s="23">
        <f t="shared" si="13"/>
        <v>0.10494815571830478</v>
      </c>
    </row>
    <row r="344" spans="1:15" x14ac:dyDescent="0.25">
      <c r="A344" s="19" t="s">
        <v>1303</v>
      </c>
      <c r="B344" s="19" t="s">
        <v>1300</v>
      </c>
      <c r="C344" s="19" t="s">
        <v>1304</v>
      </c>
      <c r="D344" s="19">
        <v>34.564999999999998</v>
      </c>
      <c r="E344" s="19">
        <v>202280</v>
      </c>
      <c r="F344" s="19">
        <v>1480400</v>
      </c>
      <c r="G344" s="19">
        <v>383530</v>
      </c>
      <c r="H344" s="19">
        <v>1541400</v>
      </c>
      <c r="I344" s="19">
        <v>10000</v>
      </c>
      <c r="J344" s="19">
        <v>10000</v>
      </c>
      <c r="K344" s="19">
        <v>1669200</v>
      </c>
      <c r="L344" s="19">
        <v>239310</v>
      </c>
      <c r="M344" s="19">
        <v>248150</v>
      </c>
      <c r="N344" s="23">
        <f t="shared" si="12"/>
        <v>0.48268188634580789</v>
      </c>
      <c r="O344" s="23">
        <f t="shared" si="13"/>
        <v>0.35544591603260678</v>
      </c>
    </row>
    <row r="345" spans="1:15" x14ac:dyDescent="0.25">
      <c r="A345" s="19" t="s">
        <v>1834</v>
      </c>
      <c r="B345" s="19" t="s">
        <v>1835</v>
      </c>
      <c r="C345" s="19" t="s">
        <v>1836</v>
      </c>
      <c r="D345" s="19">
        <v>51.125999999999998</v>
      </c>
      <c r="E345" s="19">
        <v>213000</v>
      </c>
      <c r="F345" s="19">
        <v>10000</v>
      </c>
      <c r="G345" s="19">
        <v>76696</v>
      </c>
      <c r="H345" s="19">
        <v>10000</v>
      </c>
      <c r="I345" s="19">
        <v>146170</v>
      </c>
      <c r="J345" s="19">
        <v>10000</v>
      </c>
      <c r="K345" s="19">
        <v>10000</v>
      </c>
      <c r="L345" s="19">
        <v>10000</v>
      </c>
      <c r="M345" s="19">
        <v>10000</v>
      </c>
      <c r="N345" s="23">
        <f t="shared" si="12"/>
        <v>0.48091031204794377</v>
      </c>
      <c r="O345" s="23">
        <f t="shared" si="13"/>
        <v>0.46612754847824067</v>
      </c>
    </row>
    <row r="346" spans="1:15" x14ac:dyDescent="0.25">
      <c r="A346" s="19" t="s">
        <v>1173</v>
      </c>
      <c r="B346" s="19" t="s">
        <v>238</v>
      </c>
      <c r="C346" s="19" t="s">
        <v>239</v>
      </c>
      <c r="D346" s="19">
        <v>14.866</v>
      </c>
      <c r="E346" s="19">
        <v>4744800</v>
      </c>
      <c r="F346" s="19">
        <v>8688700</v>
      </c>
      <c r="G346" s="19">
        <v>1260400</v>
      </c>
      <c r="H346" s="19">
        <v>3396100</v>
      </c>
      <c r="I346" s="19">
        <v>1172900</v>
      </c>
      <c r="J346" s="19">
        <v>538140</v>
      </c>
      <c r="K346" s="19">
        <v>4053700</v>
      </c>
      <c r="L346" s="19">
        <v>5079300</v>
      </c>
      <c r="M346" s="19">
        <v>10000</v>
      </c>
      <c r="N346" s="23">
        <f t="shared" si="12"/>
        <v>0.48000176893311219</v>
      </c>
      <c r="O346" s="23">
        <f t="shared" si="13"/>
        <v>0.2295343048144019</v>
      </c>
    </row>
    <row r="347" spans="1:15" x14ac:dyDescent="0.25">
      <c r="A347" s="19" t="s">
        <v>1158</v>
      </c>
      <c r="B347" s="19" t="s">
        <v>396</v>
      </c>
      <c r="C347" s="19" t="s">
        <v>397</v>
      </c>
      <c r="D347" s="19">
        <v>89.320999999999998</v>
      </c>
      <c r="E347" s="19">
        <v>16959000</v>
      </c>
      <c r="F347" s="19">
        <v>61306000</v>
      </c>
      <c r="G347" s="19">
        <v>5373400</v>
      </c>
      <c r="H347" s="19">
        <v>7253300</v>
      </c>
      <c r="I347" s="19">
        <v>4866000</v>
      </c>
      <c r="J347" s="19">
        <v>5534800</v>
      </c>
      <c r="K347" s="19">
        <v>27693000</v>
      </c>
      <c r="L347" s="19">
        <v>16212000</v>
      </c>
      <c r="M347" s="19">
        <v>210140</v>
      </c>
      <c r="N347" s="23">
        <f t="shared" si="12"/>
        <v>0.47983206387381905</v>
      </c>
      <c r="O347" s="23">
        <f t="shared" si="13"/>
        <v>0.38680005531701223</v>
      </c>
    </row>
    <row r="348" spans="1:15" x14ac:dyDescent="0.25">
      <c r="A348" s="19" t="s">
        <v>1206</v>
      </c>
      <c r="B348" s="19" t="s">
        <v>1199</v>
      </c>
      <c r="C348" s="19" t="s">
        <v>1207</v>
      </c>
      <c r="D348" s="19">
        <v>25.484999999999999</v>
      </c>
      <c r="E348" s="19">
        <v>590740</v>
      </c>
      <c r="F348" s="19">
        <v>649800</v>
      </c>
      <c r="G348" s="19">
        <v>138520</v>
      </c>
      <c r="H348" s="19">
        <v>10000</v>
      </c>
      <c r="I348" s="19">
        <v>72692</v>
      </c>
      <c r="J348" s="19">
        <v>10000</v>
      </c>
      <c r="K348" s="19">
        <v>278070</v>
      </c>
      <c r="L348" s="19">
        <v>460660</v>
      </c>
      <c r="M348" s="19">
        <v>10000</v>
      </c>
      <c r="N348" s="23">
        <f t="shared" si="12"/>
        <v>0.4788400789022792</v>
      </c>
      <c r="O348" s="23">
        <f t="shared" si="13"/>
        <v>0.32994925566942945</v>
      </c>
    </row>
    <row r="349" spans="1:15" x14ac:dyDescent="0.25">
      <c r="A349" s="19" t="s">
        <v>1095</v>
      </c>
      <c r="B349" s="19" t="s">
        <v>349</v>
      </c>
      <c r="C349" s="19" t="s">
        <v>350</v>
      </c>
      <c r="D349" s="19">
        <v>62.277000000000001</v>
      </c>
      <c r="E349" s="19">
        <v>10482000</v>
      </c>
      <c r="F349" s="19">
        <v>180150000</v>
      </c>
      <c r="G349" s="19">
        <v>4349600</v>
      </c>
      <c r="H349" s="19">
        <v>7382900</v>
      </c>
      <c r="I349" s="19">
        <v>30336000</v>
      </c>
      <c r="J349" s="19">
        <v>3203900</v>
      </c>
      <c r="K349" s="19">
        <v>55643000</v>
      </c>
      <c r="L349" s="19">
        <v>20859000</v>
      </c>
      <c r="M349" s="19">
        <v>11034000</v>
      </c>
      <c r="N349" s="23">
        <f t="shared" si="12"/>
        <v>0.47864482159667332</v>
      </c>
      <c r="O349" s="23">
        <f t="shared" si="13"/>
        <v>0.52386565202888213</v>
      </c>
    </row>
    <row r="350" spans="1:15" x14ac:dyDescent="0.25">
      <c r="A350" s="19" t="s">
        <v>1242</v>
      </c>
      <c r="B350" s="19" t="s">
        <v>796</v>
      </c>
      <c r="C350" s="19" t="s">
        <v>797</v>
      </c>
      <c r="D350" s="19">
        <v>220.5</v>
      </c>
      <c r="E350" s="19">
        <v>7716600</v>
      </c>
      <c r="F350" s="19">
        <v>56525000</v>
      </c>
      <c r="G350" s="19">
        <v>14693000</v>
      </c>
      <c r="H350" s="19">
        <v>18510000</v>
      </c>
      <c r="I350" s="19">
        <v>5859200</v>
      </c>
      <c r="J350" s="19">
        <v>1654400</v>
      </c>
      <c r="K350" s="19">
        <v>40234000</v>
      </c>
      <c r="L350" s="19">
        <v>8037200</v>
      </c>
      <c r="M350" s="19">
        <v>2177200</v>
      </c>
      <c r="N350" s="23">
        <f t="shared" si="12"/>
        <v>0.47585602485925338</v>
      </c>
      <c r="O350" s="23">
        <f t="shared" si="13"/>
        <v>0.34669711908631362</v>
      </c>
    </row>
    <row r="351" spans="1:15" x14ac:dyDescent="0.25">
      <c r="A351" s="19" t="s">
        <v>1910</v>
      </c>
      <c r="B351" s="19" t="s">
        <v>1911</v>
      </c>
      <c r="C351" s="19" t="s">
        <v>1912</v>
      </c>
      <c r="D351" s="19">
        <v>16.367000000000001</v>
      </c>
      <c r="E351" s="19">
        <v>10000</v>
      </c>
      <c r="F351" s="19">
        <v>770720</v>
      </c>
      <c r="G351" s="19">
        <v>10000</v>
      </c>
      <c r="H351" s="19">
        <v>10000</v>
      </c>
      <c r="I351" s="19">
        <v>435410</v>
      </c>
      <c r="J351" s="19">
        <v>10000</v>
      </c>
      <c r="K351" s="19">
        <v>10000</v>
      </c>
      <c r="L351" s="19">
        <v>10000</v>
      </c>
      <c r="M351" s="19">
        <v>10000</v>
      </c>
      <c r="N351" s="23">
        <f t="shared" si="12"/>
        <v>0.47498251573583777</v>
      </c>
      <c r="O351" s="23">
        <f t="shared" si="13"/>
        <v>0.6027775887413287</v>
      </c>
    </row>
    <row r="352" spans="1:15" x14ac:dyDescent="0.25">
      <c r="A352" s="19" t="s">
        <v>1831</v>
      </c>
      <c r="B352" s="19" t="s">
        <v>1832</v>
      </c>
      <c r="C352" s="19" t="s">
        <v>1833</v>
      </c>
      <c r="D352" s="19">
        <v>24.422999999999998</v>
      </c>
      <c r="E352" s="19">
        <v>257240</v>
      </c>
      <c r="F352" s="19">
        <v>299150</v>
      </c>
      <c r="G352" s="19">
        <v>10000</v>
      </c>
      <c r="H352" s="19">
        <v>10000</v>
      </c>
      <c r="I352" s="19">
        <v>10000</v>
      </c>
      <c r="J352" s="19">
        <v>301380</v>
      </c>
      <c r="K352" s="19">
        <v>10000</v>
      </c>
      <c r="L352" s="19">
        <v>10000</v>
      </c>
      <c r="M352" s="19">
        <v>10000</v>
      </c>
      <c r="N352" s="23">
        <f t="shared" si="12"/>
        <v>0.47381807456756708</v>
      </c>
      <c r="O352" s="23">
        <f t="shared" si="13"/>
        <v>0.45154717121129784</v>
      </c>
    </row>
    <row r="353" spans="1:15" x14ac:dyDescent="0.25">
      <c r="A353" s="19" t="s">
        <v>1215</v>
      </c>
      <c r="B353" s="19" t="s">
        <v>203</v>
      </c>
      <c r="C353" s="19" t="s">
        <v>204</v>
      </c>
      <c r="D353" s="19">
        <v>36.572000000000003</v>
      </c>
      <c r="E353" s="19">
        <v>32640000</v>
      </c>
      <c r="F353" s="19">
        <v>21134000</v>
      </c>
      <c r="G353" s="19">
        <v>10983000</v>
      </c>
      <c r="H353" s="19">
        <v>15036000</v>
      </c>
      <c r="I353" s="19">
        <v>13660000</v>
      </c>
      <c r="J353" s="19">
        <v>8015800</v>
      </c>
      <c r="K353" s="19">
        <v>13884000</v>
      </c>
      <c r="L353" s="19">
        <v>10261000</v>
      </c>
      <c r="M353" s="19">
        <v>1120400</v>
      </c>
      <c r="N353" s="23">
        <f t="shared" si="12"/>
        <v>0.4706297544897422</v>
      </c>
      <c r="O353" s="23">
        <f t="shared" si="13"/>
        <v>6.8959165534137418E-2</v>
      </c>
    </row>
    <row r="354" spans="1:15" x14ac:dyDescent="0.25">
      <c r="A354" s="19" t="s">
        <v>1765</v>
      </c>
      <c r="B354" s="19" t="s">
        <v>1766</v>
      </c>
      <c r="C354" s="19" t="s">
        <v>1767</v>
      </c>
      <c r="D354" s="19">
        <v>28.567</v>
      </c>
      <c r="E354" s="19">
        <v>605640</v>
      </c>
      <c r="F354" s="19">
        <v>10000</v>
      </c>
      <c r="G354" s="19">
        <v>397550</v>
      </c>
      <c r="H354" s="19">
        <v>248900</v>
      </c>
      <c r="I354" s="19">
        <v>10000</v>
      </c>
      <c r="J354" s="19">
        <v>10000</v>
      </c>
      <c r="K354" s="19">
        <v>182570</v>
      </c>
      <c r="L354" s="19">
        <v>518250</v>
      </c>
      <c r="M354" s="19">
        <v>10000</v>
      </c>
      <c r="N354" s="23">
        <f t="shared" si="12"/>
        <v>0.46324430111957149</v>
      </c>
      <c r="O354" s="23">
        <f t="shared" si="13"/>
        <v>0.31685355421602002</v>
      </c>
    </row>
    <row r="355" spans="1:15" x14ac:dyDescent="0.25">
      <c r="A355" s="19" t="s">
        <v>1027</v>
      </c>
      <c r="B355" s="19" t="s">
        <v>568</v>
      </c>
      <c r="C355" s="19" t="s">
        <v>569</v>
      </c>
      <c r="D355" s="19">
        <v>28.09</v>
      </c>
      <c r="E355" s="19">
        <v>21518000</v>
      </c>
      <c r="F355" s="19">
        <v>10924000</v>
      </c>
      <c r="G355" s="19">
        <v>4599700</v>
      </c>
      <c r="H355" s="19">
        <v>1707300</v>
      </c>
      <c r="I355" s="19">
        <v>7222500</v>
      </c>
      <c r="J355" s="19">
        <v>271910</v>
      </c>
      <c r="K355" s="19">
        <v>6501400</v>
      </c>
      <c r="L355" s="19">
        <v>7573400</v>
      </c>
      <c r="M355" s="19">
        <v>778080</v>
      </c>
      <c r="N355" s="23">
        <f t="shared" si="12"/>
        <v>0.46137531291130096</v>
      </c>
      <c r="O355" s="23">
        <f t="shared" si="13"/>
        <v>0.26128723608694338</v>
      </c>
    </row>
    <row r="356" spans="1:15" x14ac:dyDescent="0.25">
      <c r="A356" s="19" t="s">
        <v>1343</v>
      </c>
      <c r="B356" s="19" t="s">
        <v>440</v>
      </c>
      <c r="C356" s="19" t="s">
        <v>441</v>
      </c>
      <c r="D356" s="19">
        <v>55.939</v>
      </c>
      <c r="E356" s="19">
        <v>5204200</v>
      </c>
      <c r="F356" s="19">
        <v>6859600</v>
      </c>
      <c r="G356" s="19">
        <v>5006700</v>
      </c>
      <c r="H356" s="19">
        <v>4154300</v>
      </c>
      <c r="I356" s="19">
        <v>2487600</v>
      </c>
      <c r="J356" s="19">
        <v>10000</v>
      </c>
      <c r="K356" s="19">
        <v>5567100</v>
      </c>
      <c r="L356" s="19">
        <v>4007800</v>
      </c>
      <c r="M356" s="19">
        <v>10000</v>
      </c>
      <c r="N356" s="23">
        <f t="shared" si="12"/>
        <v>0.45541065169047529</v>
      </c>
      <c r="O356" s="23">
        <f t="shared" si="13"/>
        <v>6.7782860641768125E-2</v>
      </c>
    </row>
    <row r="357" spans="1:15" x14ac:dyDescent="0.25">
      <c r="A357" s="19" t="s">
        <v>1907</v>
      </c>
      <c r="B357" s="19" t="s">
        <v>1908</v>
      </c>
      <c r="C357" s="19" t="s">
        <v>1909</v>
      </c>
      <c r="D357" s="19">
        <v>42.003999999999998</v>
      </c>
      <c r="E357" s="19">
        <v>10000</v>
      </c>
      <c r="F357" s="19">
        <v>2617100</v>
      </c>
      <c r="G357" s="19">
        <v>10000</v>
      </c>
      <c r="H357" s="19">
        <v>10000</v>
      </c>
      <c r="I357" s="19">
        <v>10000</v>
      </c>
      <c r="J357" s="19">
        <v>10000</v>
      </c>
      <c r="K357" s="19">
        <v>10000</v>
      </c>
      <c r="L357" s="19">
        <v>10000</v>
      </c>
      <c r="M357" s="19">
        <v>1465200</v>
      </c>
      <c r="N357" s="23">
        <f t="shared" si="12"/>
        <v>0.4548978127006913</v>
      </c>
      <c r="O357" s="23">
        <f t="shared" si="13"/>
        <v>0.60206922109608096</v>
      </c>
    </row>
    <row r="358" spans="1:15" x14ac:dyDescent="0.25">
      <c r="A358" s="19" t="s">
        <v>1694</v>
      </c>
      <c r="B358" s="19" t="s">
        <v>685</v>
      </c>
      <c r="C358" s="19" t="s">
        <v>686</v>
      </c>
      <c r="D358" s="19">
        <v>29.367000000000001</v>
      </c>
      <c r="E358" s="19">
        <v>35429000</v>
      </c>
      <c r="F358" s="19">
        <v>22770000</v>
      </c>
      <c r="G358" s="19">
        <v>17612000</v>
      </c>
      <c r="H358" s="19">
        <v>1980800</v>
      </c>
      <c r="I358" s="19">
        <v>7431800</v>
      </c>
      <c r="J358" s="19">
        <v>3414400</v>
      </c>
      <c r="K358" s="19">
        <v>4340700</v>
      </c>
      <c r="L358" s="19">
        <v>25649000</v>
      </c>
      <c r="M358" s="19">
        <v>2864200</v>
      </c>
      <c r="N358" s="23">
        <f t="shared" si="12"/>
        <v>0.44940572142565155</v>
      </c>
      <c r="O358" s="23">
        <f t="shared" si="13"/>
        <v>0.21182206863871655</v>
      </c>
    </row>
    <row r="359" spans="1:15" x14ac:dyDescent="0.25">
      <c r="A359" s="19" t="s">
        <v>1288</v>
      </c>
      <c r="B359" s="19" t="s">
        <v>287</v>
      </c>
      <c r="C359" s="19" t="s">
        <v>288</v>
      </c>
      <c r="D359" s="19">
        <v>94.132000000000005</v>
      </c>
      <c r="E359" s="19">
        <v>210900</v>
      </c>
      <c r="F359" s="19">
        <v>2731200</v>
      </c>
      <c r="G359" s="19">
        <v>576140</v>
      </c>
      <c r="H359" s="19">
        <v>570060</v>
      </c>
      <c r="I359" s="19">
        <v>10000</v>
      </c>
      <c r="J359" s="19">
        <v>10000</v>
      </c>
      <c r="K359" s="19">
        <v>1835800</v>
      </c>
      <c r="L359" s="19">
        <v>427410</v>
      </c>
      <c r="M359" s="19">
        <v>10000</v>
      </c>
      <c r="N359" s="23">
        <f t="shared" si="12"/>
        <v>0.44873614949979207</v>
      </c>
      <c r="O359" s="23">
        <f t="shared" si="13"/>
        <v>0.4117497001621877</v>
      </c>
    </row>
    <row r="360" spans="1:15" x14ac:dyDescent="0.25">
      <c r="A360" s="19" t="s">
        <v>1864</v>
      </c>
      <c r="B360" s="19" t="s">
        <v>1865</v>
      </c>
      <c r="C360" s="19" t="s">
        <v>1866</v>
      </c>
      <c r="D360" s="19">
        <v>55.661999999999999</v>
      </c>
      <c r="E360" s="19">
        <v>10000</v>
      </c>
      <c r="F360" s="19">
        <v>276660</v>
      </c>
      <c r="G360" s="19">
        <v>10000</v>
      </c>
      <c r="H360" s="19">
        <v>10000</v>
      </c>
      <c r="I360" s="19">
        <v>10000</v>
      </c>
      <c r="J360" s="19">
        <v>10000</v>
      </c>
      <c r="K360" s="19">
        <v>10000</v>
      </c>
      <c r="L360" s="19">
        <v>131340</v>
      </c>
      <c r="M360" s="19">
        <v>10000</v>
      </c>
      <c r="N360" s="23">
        <f t="shared" si="12"/>
        <v>0.44698363007891478</v>
      </c>
      <c r="O360" s="23">
        <f t="shared" si="13"/>
        <v>0.53319579554750984</v>
      </c>
    </row>
    <row r="361" spans="1:15" x14ac:dyDescent="0.25">
      <c r="A361" s="19" t="s">
        <v>1129</v>
      </c>
      <c r="B361" s="19" t="s">
        <v>205</v>
      </c>
      <c r="C361" s="19" t="s">
        <v>206</v>
      </c>
      <c r="D361" s="19">
        <v>19.53</v>
      </c>
      <c r="E361" s="19">
        <v>4061400</v>
      </c>
      <c r="F361" s="19">
        <v>924340</v>
      </c>
      <c r="G361" s="19">
        <v>182490</v>
      </c>
      <c r="H361" s="19">
        <v>111100</v>
      </c>
      <c r="I361" s="19">
        <v>1523700</v>
      </c>
      <c r="J361" s="19">
        <v>524630</v>
      </c>
      <c r="K361" s="19">
        <v>10000</v>
      </c>
      <c r="L361" s="19">
        <v>875630</v>
      </c>
      <c r="M361" s="19">
        <v>10000</v>
      </c>
      <c r="N361" s="23">
        <f t="shared" si="12"/>
        <v>0.44611115425631659</v>
      </c>
      <c r="O361" s="23">
        <f t="shared" si="13"/>
        <v>0.43375191369464405</v>
      </c>
    </row>
    <row r="362" spans="1:15" x14ac:dyDescent="0.25">
      <c r="A362" s="19" t="s">
        <v>1295</v>
      </c>
      <c r="B362" s="19" t="s">
        <v>468</v>
      </c>
      <c r="C362" s="19" t="s">
        <v>469</v>
      </c>
      <c r="D362" s="19">
        <v>34.238</v>
      </c>
      <c r="E362" s="19">
        <v>843920</v>
      </c>
      <c r="F362" s="19">
        <v>1468400</v>
      </c>
      <c r="G362" s="19">
        <v>133960</v>
      </c>
      <c r="H362" s="19">
        <v>321270</v>
      </c>
      <c r="I362" s="19">
        <v>10000</v>
      </c>
      <c r="J362" s="19">
        <v>10000</v>
      </c>
      <c r="K362" s="19">
        <v>617420</v>
      </c>
      <c r="L362" s="19">
        <v>876700</v>
      </c>
      <c r="M362" s="19">
        <v>10000</v>
      </c>
      <c r="N362" s="23">
        <f t="shared" si="12"/>
        <v>0.44056873407887842</v>
      </c>
      <c r="O362" s="23">
        <f t="shared" si="13"/>
        <v>0.28766666348459879</v>
      </c>
    </row>
    <row r="363" spans="1:15" x14ac:dyDescent="0.25">
      <c r="A363" s="19" t="s">
        <v>1320</v>
      </c>
      <c r="B363" s="19" t="s">
        <v>614</v>
      </c>
      <c r="C363" s="19" t="s">
        <v>615</v>
      </c>
      <c r="D363" s="19">
        <v>45.78</v>
      </c>
      <c r="E363" s="19">
        <v>263380</v>
      </c>
      <c r="F363" s="19">
        <v>10000</v>
      </c>
      <c r="G363" s="19">
        <v>710800</v>
      </c>
      <c r="H363" s="19">
        <v>262940</v>
      </c>
      <c r="I363" s="19">
        <v>10000</v>
      </c>
      <c r="J363" s="19">
        <v>10000</v>
      </c>
      <c r="K363" s="19">
        <v>130070</v>
      </c>
      <c r="L363" s="19">
        <v>526260</v>
      </c>
      <c r="M363" s="19">
        <v>10000</v>
      </c>
      <c r="N363" s="23">
        <f t="shared" si="12"/>
        <v>0.44026557187760601</v>
      </c>
      <c r="O363" s="23">
        <f t="shared" si="13"/>
        <v>0.34149324534194514</v>
      </c>
    </row>
    <row r="364" spans="1:15" x14ac:dyDescent="0.25">
      <c r="A364" s="19" t="s">
        <v>1176</v>
      </c>
      <c r="B364" s="19" t="s">
        <v>433</v>
      </c>
      <c r="C364" s="19" t="s">
        <v>434</v>
      </c>
      <c r="D364" s="19">
        <v>41.290999999999997</v>
      </c>
      <c r="E364" s="19">
        <v>27919000</v>
      </c>
      <c r="F364" s="19">
        <v>69372000</v>
      </c>
      <c r="G364" s="19">
        <v>11809000</v>
      </c>
      <c r="H364" s="19">
        <v>17550000</v>
      </c>
      <c r="I364" s="19">
        <v>14506000</v>
      </c>
      <c r="J364" s="19">
        <v>7231100</v>
      </c>
      <c r="K364" s="19">
        <v>25341000</v>
      </c>
      <c r="L364" s="19">
        <v>20344000</v>
      </c>
      <c r="M364" s="19">
        <v>1367100</v>
      </c>
      <c r="N364" s="23">
        <f t="shared" si="12"/>
        <v>0.43451527832609554</v>
      </c>
      <c r="O364" s="23">
        <f t="shared" si="13"/>
        <v>0.19294512060567665</v>
      </c>
    </row>
    <row r="365" spans="1:15" x14ac:dyDescent="0.25">
      <c r="A365" s="19" t="s">
        <v>1217</v>
      </c>
      <c r="B365" s="19" t="s">
        <v>1269</v>
      </c>
      <c r="C365" s="19" t="s">
        <v>1219</v>
      </c>
      <c r="D365" s="19">
        <v>109.05</v>
      </c>
      <c r="E365" s="19">
        <v>10000</v>
      </c>
      <c r="F365" s="19">
        <v>1746200</v>
      </c>
      <c r="G365" s="19">
        <v>3788900</v>
      </c>
      <c r="H365" s="19">
        <v>3176100</v>
      </c>
      <c r="I365" s="19">
        <v>10000</v>
      </c>
      <c r="J365" s="19">
        <v>572520</v>
      </c>
      <c r="K365" s="19">
        <v>3339900</v>
      </c>
      <c r="L365" s="19">
        <v>474450</v>
      </c>
      <c r="M365" s="19">
        <v>300200</v>
      </c>
      <c r="N365" s="23">
        <f t="shared" si="12"/>
        <v>0.43086455992294637</v>
      </c>
      <c r="O365" s="23">
        <f t="shared" si="13"/>
        <v>0.2588545495669618</v>
      </c>
    </row>
    <row r="366" spans="1:15" x14ac:dyDescent="0.25">
      <c r="A366" s="19" t="s">
        <v>1189</v>
      </c>
      <c r="B366" s="19" t="s">
        <v>579</v>
      </c>
      <c r="C366" s="19" t="s">
        <v>580</v>
      </c>
      <c r="D366" s="19">
        <v>34.463000000000001</v>
      </c>
      <c r="E366" s="19">
        <v>34859000</v>
      </c>
      <c r="F366" s="19">
        <v>24612000</v>
      </c>
      <c r="G366" s="19">
        <v>6846200</v>
      </c>
      <c r="H366" s="19">
        <v>14492000</v>
      </c>
      <c r="I366" s="19">
        <v>15970000</v>
      </c>
      <c r="J366" s="19">
        <v>1808400</v>
      </c>
      <c r="K366" s="19">
        <v>8558700</v>
      </c>
      <c r="L366" s="19">
        <v>15583000</v>
      </c>
      <c r="M366" s="19">
        <v>690960</v>
      </c>
      <c r="N366" s="23">
        <f t="shared" si="12"/>
        <v>0.42184365146542718</v>
      </c>
      <c r="O366" s="23">
        <f t="shared" si="13"/>
        <v>0.11534625415461777</v>
      </c>
    </row>
    <row r="367" spans="1:15" x14ac:dyDescent="0.25">
      <c r="A367" s="19" t="s">
        <v>1038</v>
      </c>
      <c r="B367" s="19" t="s">
        <v>423</v>
      </c>
      <c r="C367" s="19" t="s">
        <v>424</v>
      </c>
      <c r="D367" s="19">
        <v>37.387</v>
      </c>
      <c r="E367" s="19">
        <v>751700</v>
      </c>
      <c r="F367" s="19">
        <v>708750</v>
      </c>
      <c r="G367" s="19">
        <v>360790</v>
      </c>
      <c r="H367" s="19">
        <v>902790</v>
      </c>
      <c r="I367" s="19">
        <v>239890</v>
      </c>
      <c r="J367" s="19">
        <v>10000</v>
      </c>
      <c r="K367" s="19">
        <v>284590</v>
      </c>
      <c r="L367" s="19">
        <v>813270</v>
      </c>
      <c r="M367" s="19">
        <v>65663</v>
      </c>
      <c r="N367" s="23">
        <f t="shared" si="12"/>
        <v>0.41509469425813955</v>
      </c>
      <c r="O367" s="23">
        <f t="shared" si="13"/>
        <v>7.4413161614954079E-2</v>
      </c>
    </row>
    <row r="368" spans="1:15" x14ac:dyDescent="0.25">
      <c r="A368" s="19" t="s">
        <v>1259</v>
      </c>
      <c r="B368" s="19" t="s">
        <v>624</v>
      </c>
      <c r="C368" s="19" t="s">
        <v>625</v>
      </c>
      <c r="D368" s="19">
        <v>57.914999999999999</v>
      </c>
      <c r="E368" s="19">
        <v>11224000</v>
      </c>
      <c r="F368" s="19">
        <v>6489700</v>
      </c>
      <c r="G368" s="19">
        <v>4593400</v>
      </c>
      <c r="H368" s="19">
        <v>4430900</v>
      </c>
      <c r="I368" s="19">
        <v>1436100</v>
      </c>
      <c r="J368" s="19">
        <v>1619700</v>
      </c>
      <c r="K368" s="19">
        <v>5214300</v>
      </c>
      <c r="L368" s="19">
        <v>5500000</v>
      </c>
      <c r="M368" s="19">
        <v>10000</v>
      </c>
      <c r="N368" s="23">
        <f t="shared" si="12"/>
        <v>0.41230009723988331</v>
      </c>
      <c r="O368" s="23">
        <f t="shared" si="13"/>
        <v>7.3462638791703047E-2</v>
      </c>
    </row>
    <row r="369" spans="1:15" x14ac:dyDescent="0.25">
      <c r="A369" s="19" t="s">
        <v>1187</v>
      </c>
      <c r="B369" s="19" t="s">
        <v>435</v>
      </c>
      <c r="C369" s="19" t="s">
        <v>436</v>
      </c>
      <c r="D369" s="19">
        <v>117.77</v>
      </c>
      <c r="E369" s="19">
        <v>2590600</v>
      </c>
      <c r="F369" s="19">
        <v>4211200</v>
      </c>
      <c r="G369" s="19">
        <v>810110</v>
      </c>
      <c r="H369" s="19">
        <v>2598600</v>
      </c>
      <c r="I369" s="19">
        <v>237200</v>
      </c>
      <c r="J369" s="19">
        <v>233670</v>
      </c>
      <c r="K369" s="19">
        <v>3222100</v>
      </c>
      <c r="L369" s="19">
        <v>1510300</v>
      </c>
      <c r="M369" s="19">
        <v>10000</v>
      </c>
      <c r="N369" s="23">
        <f t="shared" si="12"/>
        <v>0.40846304445125658</v>
      </c>
      <c r="O369" s="23">
        <f t="shared" si="13"/>
        <v>0.14425960493136075</v>
      </c>
    </row>
    <row r="370" spans="1:15" x14ac:dyDescent="0.25">
      <c r="A370" s="19" t="s">
        <v>1161</v>
      </c>
      <c r="B370" s="19" t="s">
        <v>338</v>
      </c>
      <c r="C370" s="19" t="s">
        <v>339</v>
      </c>
      <c r="D370" s="19">
        <v>27.623000000000001</v>
      </c>
      <c r="E370" s="19">
        <v>117640000</v>
      </c>
      <c r="F370" s="19">
        <v>184180000</v>
      </c>
      <c r="G370" s="19">
        <v>14896000</v>
      </c>
      <c r="H370" s="19">
        <v>23184000</v>
      </c>
      <c r="I370" s="19">
        <v>25740000</v>
      </c>
      <c r="J370" s="19">
        <v>17177000</v>
      </c>
      <c r="K370" s="19">
        <v>70429000</v>
      </c>
      <c r="L370" s="19">
        <v>50615000</v>
      </c>
      <c r="M370" s="19">
        <v>5345700</v>
      </c>
      <c r="N370" s="23">
        <f t="shared" si="12"/>
        <v>0.39848590761988822</v>
      </c>
      <c r="O370" s="23">
        <f t="shared" si="13"/>
        <v>0.22008722541022976</v>
      </c>
    </row>
    <row r="371" spans="1:15" x14ac:dyDescent="0.25">
      <c r="A371" s="19" t="s">
        <v>1802</v>
      </c>
      <c r="B371" s="19" t="s">
        <v>1803</v>
      </c>
      <c r="C371" s="19" t="s">
        <v>1804</v>
      </c>
      <c r="D371" s="19">
        <v>23.59</v>
      </c>
      <c r="E371" s="19">
        <v>4209600</v>
      </c>
      <c r="F371" s="19">
        <v>11701000</v>
      </c>
      <c r="G371" s="19">
        <v>10000</v>
      </c>
      <c r="H371" s="19">
        <v>10000</v>
      </c>
      <c r="I371" s="19">
        <v>10000</v>
      </c>
      <c r="J371" s="19">
        <v>169320</v>
      </c>
      <c r="K371" s="19">
        <v>10000</v>
      </c>
      <c r="L371" s="19">
        <v>5112100</v>
      </c>
      <c r="M371" s="19">
        <v>2611900</v>
      </c>
      <c r="N371" s="23">
        <f t="shared" si="12"/>
        <v>0.39738967772714145</v>
      </c>
      <c r="O371" s="23">
        <f t="shared" si="13"/>
        <v>0.40010048888150163</v>
      </c>
    </row>
    <row r="372" spans="1:15" x14ac:dyDescent="0.25">
      <c r="A372" s="19" t="s">
        <v>1261</v>
      </c>
      <c r="B372" s="19" t="s">
        <v>322</v>
      </c>
      <c r="C372" s="19" t="s">
        <v>323</v>
      </c>
      <c r="D372" s="19">
        <v>56.536999999999999</v>
      </c>
      <c r="E372" s="19">
        <v>8011900</v>
      </c>
      <c r="F372" s="19">
        <v>9127400</v>
      </c>
      <c r="G372" s="19">
        <v>1679200</v>
      </c>
      <c r="H372" s="19">
        <v>5176300</v>
      </c>
      <c r="I372" s="19">
        <v>3810800</v>
      </c>
      <c r="J372" s="19">
        <v>740670</v>
      </c>
      <c r="K372" s="19">
        <v>4895600</v>
      </c>
      <c r="L372" s="19">
        <v>2077500</v>
      </c>
      <c r="M372" s="19">
        <v>301060</v>
      </c>
      <c r="N372" s="23">
        <f t="shared" si="12"/>
        <v>0.39427309250337572</v>
      </c>
      <c r="O372" s="23">
        <f t="shared" si="13"/>
        <v>7.8991199748460889E-2</v>
      </c>
    </row>
    <row r="373" spans="1:15" x14ac:dyDescent="0.25">
      <c r="A373" s="19" t="s">
        <v>1145</v>
      </c>
      <c r="B373" s="19" t="s">
        <v>236</v>
      </c>
      <c r="C373" s="19" t="s">
        <v>237</v>
      </c>
      <c r="D373" s="19">
        <v>13.813000000000001</v>
      </c>
      <c r="E373" s="19">
        <v>8813100</v>
      </c>
      <c r="F373" s="19">
        <v>8372200</v>
      </c>
      <c r="G373" s="19">
        <v>15697000</v>
      </c>
      <c r="H373" s="19">
        <v>5571000</v>
      </c>
      <c r="I373" s="19">
        <v>2706500</v>
      </c>
      <c r="J373" s="19">
        <v>2677400</v>
      </c>
      <c r="K373" s="19">
        <v>4620100</v>
      </c>
      <c r="L373" s="19">
        <v>8685300</v>
      </c>
      <c r="M373" s="19">
        <v>203750</v>
      </c>
      <c r="N373" s="23">
        <f t="shared" si="12"/>
        <v>0.39305963337346861</v>
      </c>
      <c r="O373" s="23">
        <f t="shared" si="13"/>
        <v>5.0686245173474219E-2</v>
      </c>
    </row>
    <row r="374" spans="1:15" x14ac:dyDescent="0.25">
      <c r="A374" s="19" t="s">
        <v>1282</v>
      </c>
      <c r="B374" s="19" t="s">
        <v>1281</v>
      </c>
      <c r="C374" s="19" t="s">
        <v>1284</v>
      </c>
      <c r="D374" s="19">
        <v>18.965</v>
      </c>
      <c r="E374" s="19">
        <v>10000</v>
      </c>
      <c r="F374" s="19">
        <v>225800</v>
      </c>
      <c r="G374" s="19">
        <v>10000</v>
      </c>
      <c r="H374" s="19">
        <v>10000</v>
      </c>
      <c r="I374" s="19">
        <v>10000</v>
      </c>
      <c r="J374" s="19">
        <v>10000</v>
      </c>
      <c r="K374" s="19">
        <v>85415</v>
      </c>
      <c r="L374" s="19">
        <v>10000</v>
      </c>
      <c r="M374" s="19">
        <v>10000</v>
      </c>
      <c r="N374" s="23">
        <f t="shared" si="12"/>
        <v>0.39222830336200154</v>
      </c>
      <c r="O374" s="23">
        <f t="shared" si="13"/>
        <v>0.46563706524698045</v>
      </c>
    </row>
    <row r="375" spans="1:15" x14ac:dyDescent="0.25">
      <c r="A375" s="19" t="s">
        <v>1751</v>
      </c>
      <c r="B375" s="19" t="s">
        <v>1752</v>
      </c>
      <c r="C375" s="19" t="s">
        <v>1753</v>
      </c>
      <c r="D375" s="19">
        <v>10.435</v>
      </c>
      <c r="E375" s="19">
        <v>1215100</v>
      </c>
      <c r="F375" s="19">
        <v>884700</v>
      </c>
      <c r="G375" s="19">
        <v>773570</v>
      </c>
      <c r="H375" s="19">
        <v>10000</v>
      </c>
      <c r="I375" s="19">
        <v>10000</v>
      </c>
      <c r="J375" s="19">
        <v>10000</v>
      </c>
      <c r="K375" s="19">
        <v>10000</v>
      </c>
      <c r="L375" s="19">
        <v>1365600</v>
      </c>
      <c r="M375" s="19">
        <v>10000</v>
      </c>
      <c r="N375" s="23">
        <f t="shared" si="12"/>
        <v>0.38998810419751889</v>
      </c>
      <c r="O375" s="23">
        <f t="shared" si="13"/>
        <v>0.28546848698510213</v>
      </c>
    </row>
    <row r="376" spans="1:15" x14ac:dyDescent="0.25">
      <c r="A376" s="19" t="s">
        <v>1114</v>
      </c>
      <c r="B376" s="19" t="s">
        <v>460</v>
      </c>
      <c r="C376" s="19" t="s">
        <v>461</v>
      </c>
      <c r="D376" s="19">
        <v>52.850999999999999</v>
      </c>
      <c r="E376" s="19">
        <v>39195000</v>
      </c>
      <c r="F376" s="19">
        <v>43473000</v>
      </c>
      <c r="G376" s="19">
        <v>6216800</v>
      </c>
      <c r="H376" s="19">
        <v>8190800</v>
      </c>
      <c r="I376" s="19">
        <v>8114200</v>
      </c>
      <c r="J376" s="19">
        <v>7788300</v>
      </c>
      <c r="K376" s="19">
        <v>17334000</v>
      </c>
      <c r="L376" s="19">
        <v>13178000</v>
      </c>
      <c r="M376" s="19">
        <v>475790</v>
      </c>
      <c r="N376" s="23">
        <f t="shared" si="12"/>
        <v>0.38642287042263967</v>
      </c>
      <c r="O376" s="23">
        <f t="shared" si="13"/>
        <v>0.15227852415454379</v>
      </c>
    </row>
    <row r="377" spans="1:15" x14ac:dyDescent="0.25">
      <c r="A377" s="19" t="s">
        <v>1160</v>
      </c>
      <c r="B377" s="19" t="s">
        <v>1594</v>
      </c>
      <c r="C377" s="19" t="s">
        <v>596</v>
      </c>
      <c r="D377" s="19">
        <v>14.957000000000001</v>
      </c>
      <c r="E377" s="19">
        <v>7026500</v>
      </c>
      <c r="F377" s="19">
        <v>8853200</v>
      </c>
      <c r="G377" s="19">
        <v>1638700</v>
      </c>
      <c r="H377" s="19">
        <v>2512900</v>
      </c>
      <c r="I377" s="19">
        <v>3061000</v>
      </c>
      <c r="J377" s="19">
        <v>733110</v>
      </c>
      <c r="K377" s="19">
        <v>3305900</v>
      </c>
      <c r="L377" s="19">
        <v>2292600</v>
      </c>
      <c r="M377" s="19">
        <v>262680</v>
      </c>
      <c r="N377" s="23">
        <f t="shared" si="12"/>
        <v>0.38560812328705574</v>
      </c>
      <c r="O377" s="23">
        <f t="shared" si="13"/>
        <v>0.1098857146869552</v>
      </c>
    </row>
    <row r="378" spans="1:15" x14ac:dyDescent="0.25">
      <c r="A378" s="19" t="s">
        <v>1172</v>
      </c>
      <c r="B378" s="19" t="s">
        <v>254</v>
      </c>
      <c r="C378" s="19" t="s">
        <v>255</v>
      </c>
      <c r="D378" s="19">
        <v>27.285</v>
      </c>
      <c r="E378" s="19">
        <v>29445000</v>
      </c>
      <c r="F378" s="19">
        <v>47646000</v>
      </c>
      <c r="G378" s="19">
        <v>16052000</v>
      </c>
      <c r="H378" s="19">
        <v>5847700</v>
      </c>
      <c r="I378" s="19">
        <v>8382400</v>
      </c>
      <c r="J378" s="19">
        <v>2288000</v>
      </c>
      <c r="K378" s="19">
        <v>11205000</v>
      </c>
      <c r="L378" s="19">
        <v>23684000</v>
      </c>
      <c r="M378" s="19">
        <v>1497000</v>
      </c>
      <c r="N378" s="23">
        <f t="shared" si="12"/>
        <v>0.38028946153527554</v>
      </c>
      <c r="O378" s="23">
        <f t="shared" si="13"/>
        <v>0.13739529690709057</v>
      </c>
    </row>
    <row r="379" spans="1:15" x14ac:dyDescent="0.25">
      <c r="A379" s="19" t="s">
        <v>1104</v>
      </c>
      <c r="B379" s="19" t="s">
        <v>687</v>
      </c>
      <c r="C379" s="19" t="s">
        <v>688</v>
      </c>
      <c r="D379" s="19">
        <v>17.803999999999998</v>
      </c>
      <c r="E379" s="19">
        <v>1764700</v>
      </c>
      <c r="F379" s="19">
        <v>5058900</v>
      </c>
      <c r="G379" s="19">
        <v>2352800</v>
      </c>
      <c r="H379" s="19">
        <v>3086900</v>
      </c>
      <c r="I379" s="19">
        <v>319180</v>
      </c>
      <c r="J379" s="19">
        <v>763720</v>
      </c>
      <c r="K379" s="19">
        <v>3292100</v>
      </c>
      <c r="L379" s="19">
        <v>1295300</v>
      </c>
      <c r="M379" s="19">
        <v>108070</v>
      </c>
      <c r="N379" s="23">
        <f t="shared" si="12"/>
        <v>0.37695367478574282</v>
      </c>
      <c r="O379" s="23">
        <f t="shared" si="13"/>
        <v>7.2435774837017922E-2</v>
      </c>
    </row>
    <row r="380" spans="1:15" x14ac:dyDescent="0.25">
      <c r="A380" s="19" t="s">
        <v>1770</v>
      </c>
      <c r="B380" s="19" t="s">
        <v>1771</v>
      </c>
      <c r="C380" s="19" t="s">
        <v>1772</v>
      </c>
      <c r="D380" s="19">
        <v>35.607999999999997</v>
      </c>
      <c r="E380" s="19">
        <v>208750</v>
      </c>
      <c r="F380" s="19">
        <v>10000</v>
      </c>
      <c r="G380" s="19">
        <v>96095</v>
      </c>
      <c r="H380" s="19">
        <v>10000</v>
      </c>
      <c r="I380" s="19">
        <v>10000</v>
      </c>
      <c r="J380" s="19">
        <v>10000</v>
      </c>
      <c r="K380" s="19">
        <v>10000</v>
      </c>
      <c r="L380" s="19">
        <v>113030</v>
      </c>
      <c r="M380" s="19">
        <v>10000</v>
      </c>
      <c r="N380" s="23">
        <f t="shared" si="12"/>
        <v>0.37686896827717836</v>
      </c>
      <c r="O380" s="23">
        <f t="shared" si="13"/>
        <v>0.32222682620003062</v>
      </c>
    </row>
    <row r="381" spans="1:15" x14ac:dyDescent="0.25">
      <c r="A381" s="19" t="s">
        <v>1235</v>
      </c>
      <c r="B381" s="19" t="s">
        <v>355</v>
      </c>
      <c r="C381" s="19" t="s">
        <v>356</v>
      </c>
      <c r="D381" s="19">
        <v>42.524999999999999</v>
      </c>
      <c r="E381" s="19">
        <v>1090700</v>
      </c>
      <c r="F381" s="19">
        <v>431580</v>
      </c>
      <c r="G381" s="19">
        <v>10000</v>
      </c>
      <c r="H381" s="19">
        <v>10000</v>
      </c>
      <c r="I381" s="19">
        <v>679550</v>
      </c>
      <c r="J381" s="19">
        <v>10000</v>
      </c>
      <c r="K381" s="19">
        <v>10000</v>
      </c>
      <c r="L381" s="19">
        <v>10000</v>
      </c>
      <c r="M381" s="19">
        <v>10000</v>
      </c>
      <c r="N381" s="23">
        <f t="shared" si="12"/>
        <v>0.37323961926498433</v>
      </c>
      <c r="O381" s="23">
        <f t="shared" si="13"/>
        <v>0.40168726288576523</v>
      </c>
    </row>
    <row r="382" spans="1:15" x14ac:dyDescent="0.25">
      <c r="A382" s="19" t="s">
        <v>1375</v>
      </c>
      <c r="B382" s="19" t="s">
        <v>467</v>
      </c>
      <c r="C382" s="19" t="s">
        <v>422</v>
      </c>
      <c r="D382" s="19">
        <v>39.652000000000001</v>
      </c>
      <c r="E382" s="19">
        <v>336630</v>
      </c>
      <c r="F382" s="19">
        <v>10000</v>
      </c>
      <c r="G382" s="19">
        <v>312580</v>
      </c>
      <c r="H382" s="19">
        <v>719850</v>
      </c>
      <c r="I382" s="19">
        <v>10000</v>
      </c>
      <c r="J382" s="19">
        <v>10000</v>
      </c>
      <c r="K382" s="19">
        <v>10000</v>
      </c>
      <c r="L382" s="19">
        <v>598320</v>
      </c>
      <c r="M382" s="19">
        <v>10000</v>
      </c>
      <c r="N382" s="23">
        <f t="shared" si="12"/>
        <v>0.37029280814467824</v>
      </c>
      <c r="O382" s="23">
        <f t="shared" si="13"/>
        <v>0.27828905530435094</v>
      </c>
    </row>
    <row r="383" spans="1:15" x14ac:dyDescent="0.25">
      <c r="A383" s="19" t="s">
        <v>1604</v>
      </c>
      <c r="B383" s="19" t="s">
        <v>566</v>
      </c>
      <c r="C383" s="19" t="s">
        <v>567</v>
      </c>
      <c r="D383" s="19">
        <v>87.427999999999997</v>
      </c>
      <c r="E383" s="19">
        <v>3879500</v>
      </c>
      <c r="F383" s="19">
        <v>3526300</v>
      </c>
      <c r="G383" s="19">
        <v>1798700</v>
      </c>
      <c r="H383" s="19">
        <v>600400</v>
      </c>
      <c r="I383" s="19">
        <v>433410</v>
      </c>
      <c r="J383" s="19">
        <v>10000</v>
      </c>
      <c r="K383" s="19">
        <v>2222300</v>
      </c>
      <c r="L383" s="19">
        <v>1814800</v>
      </c>
      <c r="M383" s="19">
        <v>10000</v>
      </c>
      <c r="N383" s="23">
        <f t="shared" si="12"/>
        <v>0.36638905037277281</v>
      </c>
      <c r="O383" s="23">
        <f t="shared" si="13"/>
        <v>0.11296290375606034</v>
      </c>
    </row>
    <row r="384" spans="1:15" x14ac:dyDescent="0.25">
      <c r="A384" s="19" t="s">
        <v>1378</v>
      </c>
      <c r="B384" s="19" t="s">
        <v>1379</v>
      </c>
      <c r="C384" s="19" t="s">
        <v>1380</v>
      </c>
      <c r="D384" s="19">
        <v>35.293999999999997</v>
      </c>
      <c r="E384" s="19">
        <v>558500</v>
      </c>
      <c r="F384" s="19">
        <v>10000</v>
      </c>
      <c r="G384" s="19">
        <v>10000</v>
      </c>
      <c r="H384" s="19">
        <v>451310</v>
      </c>
      <c r="I384" s="19">
        <v>10000</v>
      </c>
      <c r="J384" s="19">
        <v>10000</v>
      </c>
      <c r="K384" s="19">
        <v>10000</v>
      </c>
      <c r="L384" s="19">
        <v>424900</v>
      </c>
      <c r="M384" s="19">
        <v>10000</v>
      </c>
      <c r="N384" s="23">
        <f t="shared" si="12"/>
        <v>0.36115399928142083</v>
      </c>
      <c r="O384" s="23">
        <f t="shared" si="13"/>
        <v>0.33253947742986867</v>
      </c>
    </row>
    <row r="385" spans="1:15" x14ac:dyDescent="0.25">
      <c r="A385" s="19" t="s">
        <v>1007</v>
      </c>
      <c r="B385" s="19" t="s">
        <v>285</v>
      </c>
      <c r="C385" s="19" t="s">
        <v>286</v>
      </c>
      <c r="D385" s="19">
        <v>37.186</v>
      </c>
      <c r="E385" s="19">
        <v>2863600</v>
      </c>
      <c r="F385" s="19">
        <v>9430900</v>
      </c>
      <c r="G385" s="19">
        <v>1026600</v>
      </c>
      <c r="H385" s="19">
        <v>1745000</v>
      </c>
      <c r="I385" s="19">
        <v>533640</v>
      </c>
      <c r="J385" s="19">
        <v>474010</v>
      </c>
      <c r="K385" s="19">
        <v>3238100</v>
      </c>
      <c r="L385" s="19">
        <v>2454500</v>
      </c>
      <c r="M385" s="19">
        <v>77624</v>
      </c>
      <c r="N385" s="23">
        <f t="shared" si="12"/>
        <v>0.35990065113068415</v>
      </c>
      <c r="O385" s="23">
        <f t="shared" si="13"/>
        <v>0.23011895957765821</v>
      </c>
    </row>
    <row r="386" spans="1:15" x14ac:dyDescent="0.25">
      <c r="A386" s="19" t="s">
        <v>1642</v>
      </c>
      <c r="B386" s="19" t="s">
        <v>1643</v>
      </c>
      <c r="C386" s="19" t="s">
        <v>1644</v>
      </c>
      <c r="D386" s="19">
        <v>37.777999999999999</v>
      </c>
      <c r="E386" s="19">
        <v>574090</v>
      </c>
      <c r="F386" s="19">
        <v>1017000</v>
      </c>
      <c r="G386" s="19">
        <v>224860</v>
      </c>
      <c r="H386" s="19">
        <v>163140</v>
      </c>
      <c r="I386" s="19">
        <v>10000</v>
      </c>
      <c r="J386" s="19">
        <v>10000</v>
      </c>
      <c r="K386" s="19">
        <v>354540</v>
      </c>
      <c r="L386" s="19">
        <v>483190</v>
      </c>
      <c r="M386" s="19">
        <v>10000</v>
      </c>
      <c r="N386" s="23">
        <f t="shared" si="12"/>
        <v>0.35075918730325556</v>
      </c>
      <c r="O386" s="23">
        <f t="shared" si="13"/>
        <v>0.16579353433654073</v>
      </c>
    </row>
    <row r="387" spans="1:15" x14ac:dyDescent="0.25">
      <c r="A387" s="19" t="s">
        <v>1212</v>
      </c>
      <c r="B387" s="19" t="s">
        <v>597</v>
      </c>
      <c r="C387" s="19" t="s">
        <v>598</v>
      </c>
      <c r="D387" s="19">
        <v>19.462</v>
      </c>
      <c r="E387" s="19">
        <v>863110</v>
      </c>
      <c r="F387" s="19">
        <v>3203300</v>
      </c>
      <c r="G387" s="19">
        <v>10000</v>
      </c>
      <c r="H387" s="19">
        <v>595700</v>
      </c>
      <c r="I387" s="19">
        <v>286610</v>
      </c>
      <c r="J387" s="19">
        <v>89493</v>
      </c>
      <c r="K387" s="19">
        <v>1143600</v>
      </c>
      <c r="L387" s="19">
        <v>502140</v>
      </c>
      <c r="M387" s="19">
        <v>10000</v>
      </c>
      <c r="N387" s="23">
        <f t="shared" si="12"/>
        <v>0.34791013054059083</v>
      </c>
      <c r="O387" s="23">
        <f t="shared" si="13"/>
        <v>0.28480426446579871</v>
      </c>
    </row>
    <row r="388" spans="1:15" x14ac:dyDescent="0.25">
      <c r="A388" s="19" t="s">
        <v>930</v>
      </c>
      <c r="B388" s="19" t="s">
        <v>929</v>
      </c>
      <c r="C388" s="19" t="s">
        <v>931</v>
      </c>
      <c r="D388" s="19">
        <v>68.838999999999999</v>
      </c>
      <c r="E388" s="19">
        <v>54247</v>
      </c>
      <c r="F388" s="19">
        <v>694380</v>
      </c>
      <c r="G388" s="19">
        <v>10000</v>
      </c>
      <c r="H388" s="19">
        <v>75879</v>
      </c>
      <c r="I388" s="19">
        <v>125950</v>
      </c>
      <c r="J388" s="19">
        <v>62801</v>
      </c>
      <c r="K388" s="19">
        <v>97770</v>
      </c>
      <c r="L388" s="19">
        <v>66104</v>
      </c>
      <c r="M388" s="19">
        <v>10000</v>
      </c>
      <c r="N388" s="23">
        <f t="shared" si="12"/>
        <v>0.34763081391865369</v>
      </c>
      <c r="O388" s="23">
        <f t="shared" si="13"/>
        <v>0.37733568789492239</v>
      </c>
    </row>
    <row r="389" spans="1:15" x14ac:dyDescent="0.25">
      <c r="A389" s="19" t="s">
        <v>1345</v>
      </c>
      <c r="B389" s="19" t="s">
        <v>805</v>
      </c>
      <c r="C389" s="19" t="s">
        <v>806</v>
      </c>
      <c r="D389" s="19">
        <v>45.02</v>
      </c>
      <c r="E389" s="19">
        <v>10000</v>
      </c>
      <c r="F389" s="19">
        <v>107090</v>
      </c>
      <c r="G389" s="19">
        <v>650930</v>
      </c>
      <c r="H389" s="19">
        <v>237020</v>
      </c>
      <c r="I389" s="19">
        <v>109880</v>
      </c>
      <c r="J389" s="19">
        <v>219900</v>
      </c>
      <c r="K389" s="19">
        <v>83248</v>
      </c>
      <c r="L389" s="19">
        <v>10000</v>
      </c>
      <c r="M389" s="19">
        <v>10000</v>
      </c>
      <c r="N389" s="23">
        <f t="shared" si="12"/>
        <v>0.34468518665923747</v>
      </c>
      <c r="O389" s="23">
        <f t="shared" si="13"/>
        <v>0.25073558210991914</v>
      </c>
    </row>
    <row r="390" spans="1:15" x14ac:dyDescent="0.25">
      <c r="A390" s="19" t="s">
        <v>1317</v>
      </c>
      <c r="B390" s="19" t="s">
        <v>766</v>
      </c>
      <c r="C390" s="19" t="s">
        <v>767</v>
      </c>
      <c r="D390" s="19">
        <v>27.738</v>
      </c>
      <c r="E390" s="19">
        <v>864330</v>
      </c>
      <c r="F390" s="19">
        <v>10000</v>
      </c>
      <c r="G390" s="19">
        <v>374390</v>
      </c>
      <c r="H390" s="19">
        <v>448770</v>
      </c>
      <c r="I390" s="19">
        <v>10000</v>
      </c>
      <c r="J390" s="19">
        <v>10000</v>
      </c>
      <c r="K390" s="19">
        <v>685160</v>
      </c>
      <c r="L390" s="19">
        <v>10000</v>
      </c>
      <c r="M390" s="19">
        <v>10000</v>
      </c>
      <c r="N390" s="23">
        <f t="shared" si="12"/>
        <v>0.34175635791668874</v>
      </c>
      <c r="O390" s="23">
        <f t="shared" si="13"/>
        <v>0.23907737575136961</v>
      </c>
    </row>
    <row r="391" spans="1:15" x14ac:dyDescent="0.25">
      <c r="A391" s="19" t="s">
        <v>1837</v>
      </c>
      <c r="B391" s="19" t="s">
        <v>1838</v>
      </c>
      <c r="C391" s="19"/>
      <c r="D391" s="19">
        <v>11.952</v>
      </c>
      <c r="E391" s="19">
        <v>10000</v>
      </c>
      <c r="F391" s="19">
        <v>9941100</v>
      </c>
      <c r="G391" s="19">
        <v>490420</v>
      </c>
      <c r="H391" s="19">
        <v>10000</v>
      </c>
      <c r="I391" s="19">
        <v>3055700</v>
      </c>
      <c r="J391" s="19">
        <v>10000</v>
      </c>
      <c r="K391" s="19">
        <v>10000</v>
      </c>
      <c r="L391" s="19">
        <v>440540</v>
      </c>
      <c r="M391" s="19">
        <v>914190</v>
      </c>
      <c r="N391" s="23">
        <f t="shared" si="12"/>
        <v>0.33912234775420225</v>
      </c>
      <c r="O391" s="23">
        <f t="shared" si="13"/>
        <v>0.46639537177847068</v>
      </c>
    </row>
    <row r="392" spans="1:15" x14ac:dyDescent="0.25">
      <c r="A392" s="19" t="s">
        <v>1839</v>
      </c>
      <c r="B392" s="19" t="s">
        <v>1840</v>
      </c>
      <c r="C392" s="19" t="s">
        <v>1841</v>
      </c>
      <c r="D392" s="19">
        <v>104.98</v>
      </c>
      <c r="E392" s="19">
        <v>10000</v>
      </c>
      <c r="F392" s="19">
        <v>505170</v>
      </c>
      <c r="G392" s="19">
        <v>10000</v>
      </c>
      <c r="H392" s="19">
        <v>10000</v>
      </c>
      <c r="I392" s="19">
        <v>10000</v>
      </c>
      <c r="J392" s="19">
        <v>10000</v>
      </c>
      <c r="K392" s="19">
        <v>184240</v>
      </c>
      <c r="L392" s="19">
        <v>10000</v>
      </c>
      <c r="M392" s="19">
        <v>10000</v>
      </c>
      <c r="N392" s="23">
        <f t="shared" si="12"/>
        <v>0.33520563559242855</v>
      </c>
      <c r="O392" s="23">
        <f t="shared" si="13"/>
        <v>0.46712749315196134</v>
      </c>
    </row>
    <row r="393" spans="1:15" x14ac:dyDescent="0.25">
      <c r="A393" s="19" t="s">
        <v>1137</v>
      </c>
      <c r="B393" s="19" t="s">
        <v>465</v>
      </c>
      <c r="C393" s="19" t="s">
        <v>466</v>
      </c>
      <c r="D393" s="19">
        <v>18.748999999999999</v>
      </c>
      <c r="E393" s="19">
        <v>6432200</v>
      </c>
      <c r="F393" s="19">
        <v>1556500</v>
      </c>
      <c r="G393" s="19">
        <v>10000</v>
      </c>
      <c r="H393" s="19">
        <v>10000</v>
      </c>
      <c r="I393" s="19">
        <v>600880</v>
      </c>
      <c r="J393" s="19">
        <v>275720</v>
      </c>
      <c r="K393" s="19">
        <v>1711200</v>
      </c>
      <c r="L393" s="19">
        <v>725720</v>
      </c>
      <c r="M393" s="19">
        <v>10000</v>
      </c>
      <c r="N393" s="23">
        <f t="shared" si="12"/>
        <v>0.3319909598311836</v>
      </c>
      <c r="O393" s="23">
        <f t="shared" si="13"/>
        <v>0.36336817668481675</v>
      </c>
    </row>
    <row r="394" spans="1:15" x14ac:dyDescent="0.25">
      <c r="A394" s="19" t="s">
        <v>1318</v>
      </c>
      <c r="B394" s="19" t="s">
        <v>750</v>
      </c>
      <c r="C394" s="19" t="s">
        <v>751</v>
      </c>
      <c r="D394" s="19">
        <v>68.09</v>
      </c>
      <c r="E394" s="19">
        <v>15835000</v>
      </c>
      <c r="F394" s="19">
        <v>5277500</v>
      </c>
      <c r="G394" s="19">
        <v>1598400</v>
      </c>
      <c r="H394" s="19">
        <v>3150300</v>
      </c>
      <c r="I394" s="19">
        <v>3704600</v>
      </c>
      <c r="J394" s="19">
        <v>2757300</v>
      </c>
      <c r="K394" s="19">
        <v>1287300</v>
      </c>
      <c r="L394" s="19">
        <v>2863300</v>
      </c>
      <c r="M394" s="19">
        <v>10000</v>
      </c>
      <c r="N394" s="23">
        <f t="shared" si="12"/>
        <v>0.32860037430590999</v>
      </c>
      <c r="O394" s="23">
        <f t="shared" si="13"/>
        <v>0.18051682856700818</v>
      </c>
    </row>
    <row r="395" spans="1:15" x14ac:dyDescent="0.25">
      <c r="A395" s="19" t="s">
        <v>1258</v>
      </c>
      <c r="B395" s="19" t="s">
        <v>558</v>
      </c>
      <c r="C395" s="19" t="s">
        <v>559</v>
      </c>
      <c r="D395" s="19">
        <v>44.816000000000003</v>
      </c>
      <c r="E395" s="19">
        <v>32759000</v>
      </c>
      <c r="F395" s="19">
        <v>14259000</v>
      </c>
      <c r="G395" s="19">
        <v>3058800</v>
      </c>
      <c r="H395" s="19">
        <v>6641800</v>
      </c>
      <c r="I395" s="19">
        <v>7331900</v>
      </c>
      <c r="J395" s="19">
        <v>5282200</v>
      </c>
      <c r="K395" s="19">
        <v>4220100</v>
      </c>
      <c r="L395" s="19">
        <v>6399900</v>
      </c>
      <c r="M395" s="19">
        <v>10000</v>
      </c>
      <c r="N395" s="23">
        <f t="shared" si="12"/>
        <v>0.32785153371204506</v>
      </c>
      <c r="O395" s="23">
        <f t="shared" si="13"/>
        <v>0.15558409577008786</v>
      </c>
    </row>
    <row r="396" spans="1:15" x14ac:dyDescent="0.25">
      <c r="A396" s="19" t="s">
        <v>1789</v>
      </c>
      <c r="B396" s="19" t="s">
        <v>1790</v>
      </c>
      <c r="C396" s="19" t="s">
        <v>1791</v>
      </c>
      <c r="D396" s="19">
        <v>48.1</v>
      </c>
      <c r="E396" s="19">
        <v>174390</v>
      </c>
      <c r="F396" s="19">
        <v>1250500</v>
      </c>
      <c r="G396" s="19">
        <v>10000</v>
      </c>
      <c r="H396" s="19">
        <v>159130</v>
      </c>
      <c r="I396" s="19">
        <v>457860</v>
      </c>
      <c r="J396" s="19">
        <v>10000</v>
      </c>
      <c r="K396" s="19">
        <v>164420</v>
      </c>
      <c r="L396" s="19">
        <v>10000</v>
      </c>
      <c r="M396" s="19">
        <v>10000</v>
      </c>
      <c r="N396" s="23">
        <f t="shared" si="12"/>
        <v>0.32736352116033673</v>
      </c>
      <c r="O396" s="23">
        <f t="shared" si="13"/>
        <v>0.35433427777608872</v>
      </c>
    </row>
    <row r="397" spans="1:15" x14ac:dyDescent="0.25">
      <c r="A397" s="19" t="s">
        <v>1102</v>
      </c>
      <c r="B397" s="19" t="s">
        <v>172</v>
      </c>
      <c r="C397" s="19" t="s">
        <v>173</v>
      </c>
      <c r="D397" s="19">
        <v>26.372</v>
      </c>
      <c r="E397" s="19">
        <v>1626400</v>
      </c>
      <c r="F397" s="19">
        <v>12920000</v>
      </c>
      <c r="G397" s="19">
        <v>1184200</v>
      </c>
      <c r="H397" s="19">
        <v>2088500</v>
      </c>
      <c r="I397" s="19">
        <v>1666100</v>
      </c>
      <c r="J397" s="19">
        <v>281810</v>
      </c>
      <c r="K397" s="19">
        <v>2696600</v>
      </c>
      <c r="L397" s="19">
        <v>2507000</v>
      </c>
      <c r="M397" s="19">
        <v>98059</v>
      </c>
      <c r="N397" s="23">
        <f t="shared" si="12"/>
        <v>0.32547408118255133</v>
      </c>
      <c r="O397" s="23">
        <f t="shared" si="13"/>
        <v>0.27869988821887426</v>
      </c>
    </row>
    <row r="398" spans="1:15" x14ac:dyDescent="0.25">
      <c r="A398" s="19" t="s">
        <v>1363</v>
      </c>
      <c r="B398" s="19" t="s">
        <v>493</v>
      </c>
      <c r="C398" s="19" t="s">
        <v>494</v>
      </c>
      <c r="D398" s="19">
        <v>61.417000000000002</v>
      </c>
      <c r="E398" s="19">
        <v>3527000</v>
      </c>
      <c r="F398" s="19">
        <v>1720100</v>
      </c>
      <c r="G398" s="19">
        <v>1036700</v>
      </c>
      <c r="H398" s="19">
        <v>555460</v>
      </c>
      <c r="I398" s="19">
        <v>1236100</v>
      </c>
      <c r="J398" s="19">
        <v>10000</v>
      </c>
      <c r="K398" s="19">
        <v>444930</v>
      </c>
      <c r="L398" s="19">
        <v>995730</v>
      </c>
      <c r="M398" s="19">
        <v>10000</v>
      </c>
      <c r="N398" s="23">
        <f t="shared" ref="N398:N461" si="14">AVERAGE(I398:M398)/AVERAGE(E398:H398)</f>
        <v>0.31544465336893174</v>
      </c>
      <c r="O398" s="23">
        <f t="shared" ref="O398:O461" si="15">TTEST(E398:H398,I398:M398,2,2)</f>
        <v>0.1096539488933639</v>
      </c>
    </row>
    <row r="399" spans="1:15" x14ac:dyDescent="0.25">
      <c r="A399" s="19" t="s">
        <v>1777</v>
      </c>
      <c r="B399" s="19" t="s">
        <v>1778</v>
      </c>
      <c r="C399" s="19" t="s">
        <v>605</v>
      </c>
      <c r="D399" s="19">
        <v>35.326999999999998</v>
      </c>
      <c r="E399" s="19">
        <v>13239000</v>
      </c>
      <c r="F399" s="19">
        <v>2228900</v>
      </c>
      <c r="G399" s="19">
        <v>509060</v>
      </c>
      <c r="H399" s="19">
        <v>611090</v>
      </c>
      <c r="I399" s="19">
        <v>3377500</v>
      </c>
      <c r="J399" s="19">
        <v>886950</v>
      </c>
      <c r="K399" s="19">
        <v>10000</v>
      </c>
      <c r="L399" s="19">
        <v>2215700</v>
      </c>
      <c r="M399" s="19">
        <v>10000</v>
      </c>
      <c r="N399" s="23">
        <f t="shared" si="14"/>
        <v>0.31348591305186563</v>
      </c>
      <c r="O399" s="23">
        <f t="shared" si="15"/>
        <v>0.34083589715635193</v>
      </c>
    </row>
    <row r="400" spans="1:15" x14ac:dyDescent="0.25">
      <c r="A400" s="19" t="s">
        <v>1255</v>
      </c>
      <c r="B400" s="19" t="s">
        <v>1246</v>
      </c>
      <c r="C400" s="19" t="s">
        <v>1256</v>
      </c>
      <c r="D400" s="19">
        <v>17.068999999999999</v>
      </c>
      <c r="E400" s="19">
        <v>523820000</v>
      </c>
      <c r="F400" s="19">
        <v>628760000</v>
      </c>
      <c r="G400" s="19">
        <v>240510000</v>
      </c>
      <c r="H400" s="19">
        <v>158420000</v>
      </c>
      <c r="I400" s="19">
        <v>52281000</v>
      </c>
      <c r="J400" s="19">
        <v>42030000</v>
      </c>
      <c r="K400" s="19">
        <v>203950000</v>
      </c>
      <c r="L400" s="19">
        <v>300990000</v>
      </c>
      <c r="M400" s="19">
        <v>7401300</v>
      </c>
      <c r="N400" s="23">
        <f t="shared" si="14"/>
        <v>0.31280613080160619</v>
      </c>
      <c r="O400" s="23">
        <f t="shared" si="15"/>
        <v>5.7269002706794157E-2</v>
      </c>
    </row>
    <row r="401" spans="1:15" x14ac:dyDescent="0.25">
      <c r="A401" s="19" t="s">
        <v>1382</v>
      </c>
      <c r="B401" s="19" t="s">
        <v>1383</v>
      </c>
      <c r="C401" s="19" t="s">
        <v>1384</v>
      </c>
      <c r="D401" s="19">
        <v>44.707999999999998</v>
      </c>
      <c r="E401" s="19">
        <v>637570</v>
      </c>
      <c r="F401" s="19">
        <v>123430</v>
      </c>
      <c r="G401" s="19">
        <v>194540</v>
      </c>
      <c r="H401" s="19">
        <v>10000</v>
      </c>
      <c r="I401" s="19">
        <v>114970</v>
      </c>
      <c r="J401" s="19">
        <v>10000</v>
      </c>
      <c r="K401" s="19">
        <v>229730</v>
      </c>
      <c r="L401" s="19">
        <v>10000</v>
      </c>
      <c r="M401" s="19">
        <v>10000</v>
      </c>
      <c r="N401" s="23">
        <f t="shared" si="14"/>
        <v>0.31045839633780059</v>
      </c>
      <c r="O401" s="23">
        <f t="shared" si="15"/>
        <v>0.24277369876386073</v>
      </c>
    </row>
    <row r="402" spans="1:15" x14ac:dyDescent="0.25">
      <c r="A402" s="19" t="s">
        <v>1174</v>
      </c>
      <c r="B402" s="19" t="s">
        <v>655</v>
      </c>
      <c r="C402" s="19" t="s">
        <v>656</v>
      </c>
      <c r="D402" s="19">
        <v>51.735999999999997</v>
      </c>
      <c r="E402" s="19">
        <v>34516000</v>
      </c>
      <c r="F402" s="19">
        <v>10548000</v>
      </c>
      <c r="G402" s="19">
        <v>2906000</v>
      </c>
      <c r="H402" s="19">
        <v>6196500</v>
      </c>
      <c r="I402" s="19">
        <v>7877200</v>
      </c>
      <c r="J402" s="19">
        <v>6389800</v>
      </c>
      <c r="K402" s="19">
        <v>3649200</v>
      </c>
      <c r="L402" s="19">
        <v>2766000</v>
      </c>
      <c r="M402" s="19">
        <v>313560</v>
      </c>
      <c r="N402" s="23">
        <f t="shared" si="14"/>
        <v>0.31009217874516537</v>
      </c>
      <c r="O402" s="23">
        <f t="shared" si="15"/>
        <v>0.19214146590236064</v>
      </c>
    </row>
    <row r="403" spans="1:15" x14ac:dyDescent="0.25">
      <c r="A403" s="19" t="s">
        <v>1056</v>
      </c>
      <c r="B403" s="19" t="s">
        <v>475</v>
      </c>
      <c r="C403" s="19" t="s">
        <v>476</v>
      </c>
      <c r="D403" s="19">
        <v>49.713999999999999</v>
      </c>
      <c r="E403" s="19">
        <v>2294700</v>
      </c>
      <c r="F403" s="19">
        <v>5186300</v>
      </c>
      <c r="G403" s="19">
        <v>868280</v>
      </c>
      <c r="H403" s="19">
        <v>1747100</v>
      </c>
      <c r="I403" s="19">
        <v>10000</v>
      </c>
      <c r="J403" s="19">
        <v>10000</v>
      </c>
      <c r="K403" s="19">
        <v>2324200</v>
      </c>
      <c r="L403" s="19">
        <v>1517100</v>
      </c>
      <c r="M403" s="19">
        <v>10000</v>
      </c>
      <c r="N403" s="23">
        <f t="shared" si="14"/>
        <v>0.30674756694973843</v>
      </c>
      <c r="O403" s="23">
        <f t="shared" si="15"/>
        <v>0.11992070796329787</v>
      </c>
    </row>
    <row r="404" spans="1:15" x14ac:dyDescent="0.25">
      <c r="A404" s="19" t="s">
        <v>1330</v>
      </c>
      <c r="B404" s="19" t="s">
        <v>1737</v>
      </c>
      <c r="C404" s="19" t="s">
        <v>557</v>
      </c>
      <c r="D404" s="19">
        <v>32.350999999999999</v>
      </c>
      <c r="E404" s="19">
        <v>14923000</v>
      </c>
      <c r="F404" s="19">
        <v>3906400</v>
      </c>
      <c r="G404" s="19">
        <v>1043100</v>
      </c>
      <c r="H404" s="19">
        <v>1516900</v>
      </c>
      <c r="I404" s="19">
        <v>4764300</v>
      </c>
      <c r="J404" s="19">
        <v>366070</v>
      </c>
      <c r="K404" s="19">
        <v>10000</v>
      </c>
      <c r="L404" s="19">
        <v>2968300</v>
      </c>
      <c r="M404" s="19">
        <v>10000</v>
      </c>
      <c r="N404" s="23">
        <f t="shared" si="14"/>
        <v>0.30365208935267002</v>
      </c>
      <c r="O404" s="23">
        <f t="shared" si="15"/>
        <v>0.26274647186332079</v>
      </c>
    </row>
    <row r="405" spans="1:15" x14ac:dyDescent="0.25">
      <c r="A405" s="19" t="s">
        <v>1257</v>
      </c>
      <c r="B405" s="19" t="s">
        <v>1251</v>
      </c>
      <c r="C405" s="19" t="s">
        <v>481</v>
      </c>
      <c r="D405" s="19">
        <v>54.356000000000002</v>
      </c>
      <c r="E405" s="19">
        <v>27974000</v>
      </c>
      <c r="F405" s="19">
        <v>30523000</v>
      </c>
      <c r="G405" s="19">
        <v>3013800</v>
      </c>
      <c r="H405" s="19">
        <v>5468700</v>
      </c>
      <c r="I405" s="19">
        <v>15072000</v>
      </c>
      <c r="J405" s="19">
        <v>2769400</v>
      </c>
      <c r="K405" s="19">
        <v>3555000</v>
      </c>
      <c r="L405" s="19">
        <v>3490800</v>
      </c>
      <c r="M405" s="19">
        <v>10000</v>
      </c>
      <c r="N405" s="23">
        <f t="shared" si="14"/>
        <v>0.29737098664516753</v>
      </c>
      <c r="O405" s="23">
        <f t="shared" si="15"/>
        <v>0.13780444239301903</v>
      </c>
    </row>
    <row r="406" spans="1:15" x14ac:dyDescent="0.25">
      <c r="A406" s="19" t="s">
        <v>1323</v>
      </c>
      <c r="B406" s="19" t="s">
        <v>737</v>
      </c>
      <c r="C406" s="19" t="s">
        <v>738</v>
      </c>
      <c r="D406" s="19">
        <v>44.889000000000003</v>
      </c>
      <c r="E406" s="19">
        <v>10516000</v>
      </c>
      <c r="F406" s="19">
        <v>9528100</v>
      </c>
      <c r="G406" s="19">
        <v>2274700</v>
      </c>
      <c r="H406" s="19">
        <v>3355700</v>
      </c>
      <c r="I406" s="19">
        <v>1248200</v>
      </c>
      <c r="J406" s="19">
        <v>5273700</v>
      </c>
      <c r="K406" s="19">
        <v>2440600</v>
      </c>
      <c r="L406" s="19">
        <v>492360</v>
      </c>
      <c r="M406" s="19">
        <v>10000</v>
      </c>
      <c r="N406" s="23">
        <f t="shared" si="14"/>
        <v>0.29491861574714212</v>
      </c>
      <c r="O406" s="23">
        <f t="shared" si="15"/>
        <v>7.1364586057622123E-2</v>
      </c>
    </row>
    <row r="407" spans="1:15" x14ac:dyDescent="0.25">
      <c r="A407" s="19" t="s">
        <v>1236</v>
      </c>
      <c r="B407" s="19" t="s">
        <v>283</v>
      </c>
      <c r="C407" s="19" t="s">
        <v>284</v>
      </c>
      <c r="D407" s="19">
        <v>61.786999999999999</v>
      </c>
      <c r="E407" s="19">
        <v>1340600</v>
      </c>
      <c r="F407" s="19">
        <v>1632100</v>
      </c>
      <c r="G407" s="19">
        <v>863650</v>
      </c>
      <c r="H407" s="19">
        <v>118100</v>
      </c>
      <c r="I407" s="19">
        <v>1194100</v>
      </c>
      <c r="J407" s="19">
        <v>10000</v>
      </c>
      <c r="K407" s="19">
        <v>216470</v>
      </c>
      <c r="L407" s="19">
        <v>10000</v>
      </c>
      <c r="M407" s="19">
        <v>10000</v>
      </c>
      <c r="N407" s="23">
        <f t="shared" si="14"/>
        <v>0.29143268975458031</v>
      </c>
      <c r="O407" s="23">
        <f t="shared" si="15"/>
        <v>0.1157494210730059</v>
      </c>
    </row>
    <row r="408" spans="1:15" x14ac:dyDescent="0.25">
      <c r="A408" s="19" t="s">
        <v>1301</v>
      </c>
      <c r="B408" s="19" t="s">
        <v>316</v>
      </c>
      <c r="C408" s="19" t="s">
        <v>317</v>
      </c>
      <c r="D408" s="19">
        <v>56.677999999999997</v>
      </c>
      <c r="E408" s="19">
        <v>2906800</v>
      </c>
      <c r="F408" s="19">
        <v>6191100</v>
      </c>
      <c r="G408" s="19">
        <v>1631500</v>
      </c>
      <c r="H408" s="19">
        <v>2870300</v>
      </c>
      <c r="I408" s="19">
        <v>576880</v>
      </c>
      <c r="J408" s="19">
        <v>10000</v>
      </c>
      <c r="K408" s="19">
        <v>1668800</v>
      </c>
      <c r="L408" s="19">
        <v>2645600</v>
      </c>
      <c r="M408" s="19">
        <v>10000</v>
      </c>
      <c r="N408" s="23">
        <f t="shared" si="14"/>
        <v>0.28890519643815671</v>
      </c>
      <c r="O408" s="23">
        <f t="shared" si="15"/>
        <v>5.2540826701590493E-2</v>
      </c>
    </row>
    <row r="409" spans="1:15" x14ac:dyDescent="0.25">
      <c r="A409" s="19" t="s">
        <v>1670</v>
      </c>
      <c r="B409" s="19" t="s">
        <v>1671</v>
      </c>
      <c r="C409" s="19" t="s">
        <v>1672</v>
      </c>
      <c r="D409" s="19">
        <v>49.655999999999999</v>
      </c>
      <c r="E409" s="19">
        <v>1652500</v>
      </c>
      <c r="F409" s="19">
        <v>999900</v>
      </c>
      <c r="G409" s="19">
        <v>76497</v>
      </c>
      <c r="H409" s="19">
        <v>139110</v>
      </c>
      <c r="I409" s="19">
        <v>10000</v>
      </c>
      <c r="J409" s="19">
        <v>114260</v>
      </c>
      <c r="K409" s="19">
        <v>341450</v>
      </c>
      <c r="L409" s="19">
        <v>552970</v>
      </c>
      <c r="M409" s="19">
        <v>10000</v>
      </c>
      <c r="N409" s="23">
        <f t="shared" si="14"/>
        <v>0.28693932755394252</v>
      </c>
      <c r="O409" s="23">
        <f t="shared" si="15"/>
        <v>0.18927271077299046</v>
      </c>
    </row>
    <row r="410" spans="1:15" x14ac:dyDescent="0.25">
      <c r="A410" s="19" t="s">
        <v>1265</v>
      </c>
      <c r="B410" s="19" t="s">
        <v>553</v>
      </c>
      <c r="C410" s="19" t="s">
        <v>554</v>
      </c>
      <c r="D410" s="19">
        <v>19.783999999999999</v>
      </c>
      <c r="E410" s="19">
        <v>7763200</v>
      </c>
      <c r="F410" s="19">
        <v>5304600</v>
      </c>
      <c r="G410" s="19">
        <v>2836600</v>
      </c>
      <c r="H410" s="19">
        <v>1399800</v>
      </c>
      <c r="I410" s="19">
        <v>991190</v>
      </c>
      <c r="J410" s="19">
        <v>959810</v>
      </c>
      <c r="K410" s="19">
        <v>1836700</v>
      </c>
      <c r="L410" s="19">
        <v>2353600</v>
      </c>
      <c r="M410" s="19">
        <v>10000</v>
      </c>
      <c r="N410" s="23">
        <f t="shared" si="14"/>
        <v>0.28438413795494738</v>
      </c>
      <c r="O410" s="23">
        <f t="shared" si="15"/>
        <v>5.0454463929629698E-2</v>
      </c>
    </row>
    <row r="411" spans="1:15" x14ac:dyDescent="0.25">
      <c r="A411" s="19" t="s">
        <v>1036</v>
      </c>
      <c r="B411" s="19" t="s">
        <v>18</v>
      </c>
      <c r="C411" s="19" t="s">
        <v>19</v>
      </c>
      <c r="D411" s="19">
        <v>11.877000000000001</v>
      </c>
      <c r="E411" s="19">
        <v>10000</v>
      </c>
      <c r="F411" s="19">
        <v>10000</v>
      </c>
      <c r="G411" s="19">
        <v>401680</v>
      </c>
      <c r="H411" s="19">
        <v>270810</v>
      </c>
      <c r="I411" s="19">
        <v>10000</v>
      </c>
      <c r="J411" s="19">
        <v>10000</v>
      </c>
      <c r="K411" s="19">
        <v>203170</v>
      </c>
      <c r="L411" s="19">
        <v>10000</v>
      </c>
      <c r="M411" s="19">
        <v>10000</v>
      </c>
      <c r="N411" s="23">
        <f t="shared" si="14"/>
        <v>0.28092246819448657</v>
      </c>
      <c r="O411" s="23">
        <f t="shared" si="15"/>
        <v>0.23800814816742566</v>
      </c>
    </row>
    <row r="412" spans="1:15" x14ac:dyDescent="0.25">
      <c r="A412" s="19" t="s">
        <v>1456</v>
      </c>
      <c r="B412" s="19" t="s">
        <v>110</v>
      </c>
      <c r="C412" s="19" t="s">
        <v>111</v>
      </c>
      <c r="D412" s="19">
        <v>155.81</v>
      </c>
      <c r="E412" s="19">
        <v>632250</v>
      </c>
      <c r="F412" s="19">
        <v>10000</v>
      </c>
      <c r="G412" s="19">
        <v>1300500</v>
      </c>
      <c r="H412" s="19">
        <v>829070</v>
      </c>
      <c r="I412" s="19">
        <v>10000</v>
      </c>
      <c r="J412" s="19">
        <v>10000</v>
      </c>
      <c r="K412" s="19">
        <v>10000</v>
      </c>
      <c r="L412" s="19">
        <v>930670</v>
      </c>
      <c r="M412" s="19">
        <v>10000</v>
      </c>
      <c r="N412" s="23">
        <f t="shared" si="14"/>
        <v>0.28015383394304105</v>
      </c>
      <c r="O412" s="23">
        <f t="shared" si="15"/>
        <v>0.15642299020805478</v>
      </c>
    </row>
    <row r="413" spans="1:15" x14ac:dyDescent="0.25">
      <c r="A413" s="19" t="s">
        <v>1250</v>
      </c>
      <c r="B413" s="19" t="s">
        <v>791</v>
      </c>
      <c r="C413" s="19" t="s">
        <v>792</v>
      </c>
      <c r="D413" s="19">
        <v>52.625</v>
      </c>
      <c r="E413" s="19">
        <v>3655300</v>
      </c>
      <c r="F413" s="19">
        <v>510770</v>
      </c>
      <c r="G413" s="19">
        <v>10000</v>
      </c>
      <c r="H413" s="19">
        <v>10000</v>
      </c>
      <c r="I413" s="19">
        <v>281230</v>
      </c>
      <c r="J413" s="19">
        <v>408260</v>
      </c>
      <c r="K413" s="19">
        <v>10000</v>
      </c>
      <c r="L413" s="19">
        <v>750720</v>
      </c>
      <c r="M413" s="19">
        <v>10000</v>
      </c>
      <c r="N413" s="23">
        <f t="shared" si="14"/>
        <v>0.27906078971445769</v>
      </c>
      <c r="O413" s="23">
        <f t="shared" si="15"/>
        <v>0.36942197128093884</v>
      </c>
    </row>
    <row r="414" spans="1:15" x14ac:dyDescent="0.25">
      <c r="A414" s="19" t="s">
        <v>1180</v>
      </c>
      <c r="B414" s="19" t="s">
        <v>682</v>
      </c>
      <c r="C414" s="19" t="s">
        <v>683</v>
      </c>
      <c r="D414" s="19">
        <v>55.988</v>
      </c>
      <c r="E414" s="19">
        <v>7704400</v>
      </c>
      <c r="F414" s="19">
        <v>3198700</v>
      </c>
      <c r="G414" s="19">
        <v>596690</v>
      </c>
      <c r="H414" s="19">
        <v>1180700</v>
      </c>
      <c r="I414" s="19">
        <v>1154100</v>
      </c>
      <c r="J414" s="19">
        <v>725380</v>
      </c>
      <c r="K414" s="19">
        <v>1216500</v>
      </c>
      <c r="L414" s="19">
        <v>1248400</v>
      </c>
      <c r="M414" s="19">
        <v>10000</v>
      </c>
      <c r="N414" s="23">
        <f t="shared" si="14"/>
        <v>0.27471367431384747</v>
      </c>
      <c r="O414" s="23">
        <f t="shared" si="15"/>
        <v>0.15430516977820966</v>
      </c>
    </row>
    <row r="415" spans="1:15" x14ac:dyDescent="0.25">
      <c r="A415" s="19" t="s">
        <v>1195</v>
      </c>
      <c r="B415" s="19" t="s">
        <v>1093</v>
      </c>
      <c r="C415" s="19" t="s">
        <v>1197</v>
      </c>
      <c r="D415" s="19">
        <v>62.698999999999998</v>
      </c>
      <c r="E415" s="19">
        <v>1318900</v>
      </c>
      <c r="F415" s="19">
        <v>2589600</v>
      </c>
      <c r="G415" s="19">
        <v>169550</v>
      </c>
      <c r="H415" s="19">
        <v>10000</v>
      </c>
      <c r="I415" s="19">
        <v>190360</v>
      </c>
      <c r="J415" s="19">
        <v>10000</v>
      </c>
      <c r="K415" s="19">
        <v>905430</v>
      </c>
      <c r="L415" s="19">
        <v>259190</v>
      </c>
      <c r="M415" s="19">
        <v>10000</v>
      </c>
      <c r="N415" s="23">
        <f t="shared" si="14"/>
        <v>0.26907302992869458</v>
      </c>
      <c r="O415" s="23">
        <f t="shared" si="15"/>
        <v>0.22242052471681406</v>
      </c>
    </row>
    <row r="416" spans="1:15" x14ac:dyDescent="0.25">
      <c r="A416" s="19" t="s">
        <v>1557</v>
      </c>
      <c r="B416" s="19" t="s">
        <v>1558</v>
      </c>
      <c r="C416" s="19" t="s">
        <v>1559</v>
      </c>
      <c r="D416" s="19">
        <v>20.068999999999999</v>
      </c>
      <c r="E416" s="19">
        <v>2409100</v>
      </c>
      <c r="F416" s="19">
        <v>879560</v>
      </c>
      <c r="G416" s="19">
        <v>656530</v>
      </c>
      <c r="H416" s="19">
        <v>709960</v>
      </c>
      <c r="I416" s="19">
        <v>821070</v>
      </c>
      <c r="J416" s="19">
        <v>317710</v>
      </c>
      <c r="K416" s="19">
        <v>397490</v>
      </c>
      <c r="L416" s="19">
        <v>10000</v>
      </c>
      <c r="M416" s="19">
        <v>10000</v>
      </c>
      <c r="N416" s="23">
        <f t="shared" si="14"/>
        <v>0.26744916919970357</v>
      </c>
      <c r="O416" s="23">
        <f t="shared" si="15"/>
        <v>7.2979730963830577E-2</v>
      </c>
    </row>
    <row r="417" spans="1:15" x14ac:dyDescent="0.25">
      <c r="A417" s="19" t="s">
        <v>1356</v>
      </c>
      <c r="B417" s="19" t="s">
        <v>491</v>
      </c>
      <c r="C417" s="19" t="s">
        <v>492</v>
      </c>
      <c r="D417" s="19">
        <v>35.81</v>
      </c>
      <c r="E417" s="19">
        <v>55153000</v>
      </c>
      <c r="F417" s="19">
        <v>25050000</v>
      </c>
      <c r="G417" s="19">
        <v>5942900</v>
      </c>
      <c r="H417" s="19">
        <v>9037000</v>
      </c>
      <c r="I417" s="19">
        <v>9473600</v>
      </c>
      <c r="J417" s="19">
        <v>7088500</v>
      </c>
      <c r="K417" s="19">
        <v>8529100</v>
      </c>
      <c r="L417" s="19">
        <v>6158000</v>
      </c>
      <c r="M417" s="19">
        <v>138810</v>
      </c>
      <c r="N417" s="23">
        <f t="shared" si="14"/>
        <v>0.26381217634680176</v>
      </c>
      <c r="O417" s="23">
        <f t="shared" si="15"/>
        <v>0.12523608890288379</v>
      </c>
    </row>
    <row r="418" spans="1:15" x14ac:dyDescent="0.25">
      <c r="A418" s="19" t="s">
        <v>1273</v>
      </c>
      <c r="B418" s="19" t="s">
        <v>359</v>
      </c>
      <c r="C418" s="19" t="s">
        <v>360</v>
      </c>
      <c r="D418" s="19">
        <v>21.024000000000001</v>
      </c>
      <c r="E418" s="19">
        <v>2498600</v>
      </c>
      <c r="F418" s="19">
        <v>120210</v>
      </c>
      <c r="G418" s="19">
        <v>10000</v>
      </c>
      <c r="H418" s="19">
        <v>10000</v>
      </c>
      <c r="I418" s="19">
        <v>315930</v>
      </c>
      <c r="J418" s="19">
        <v>10000</v>
      </c>
      <c r="K418" s="19">
        <v>10000</v>
      </c>
      <c r="L418" s="19">
        <v>521850</v>
      </c>
      <c r="M418" s="19">
        <v>10000</v>
      </c>
      <c r="N418" s="23">
        <f t="shared" si="14"/>
        <v>0.26308222266855136</v>
      </c>
      <c r="O418" s="23">
        <f t="shared" si="15"/>
        <v>0.40764318251380205</v>
      </c>
    </row>
    <row r="419" spans="1:15" x14ac:dyDescent="0.25">
      <c r="A419" s="19" t="s">
        <v>1324</v>
      </c>
      <c r="B419" s="19" t="s">
        <v>733</v>
      </c>
      <c r="C419" s="19" t="s">
        <v>734</v>
      </c>
      <c r="D419" s="19">
        <v>26.334</v>
      </c>
      <c r="E419" s="19">
        <v>1062000</v>
      </c>
      <c r="F419" s="19">
        <v>10000</v>
      </c>
      <c r="G419" s="19">
        <v>10000</v>
      </c>
      <c r="H419" s="19">
        <v>10000</v>
      </c>
      <c r="I419" s="19">
        <v>10000</v>
      </c>
      <c r="J419" s="19">
        <v>10000</v>
      </c>
      <c r="K419" s="19">
        <v>10000</v>
      </c>
      <c r="L419" s="19">
        <v>318410</v>
      </c>
      <c r="M419" s="19">
        <v>10000</v>
      </c>
      <c r="N419" s="23">
        <f t="shared" si="14"/>
        <v>0.26257142857142857</v>
      </c>
      <c r="O419" s="23">
        <f t="shared" si="15"/>
        <v>0.43174977758409283</v>
      </c>
    </row>
    <row r="420" spans="1:15" x14ac:dyDescent="0.25">
      <c r="A420" s="19" t="s">
        <v>963</v>
      </c>
      <c r="B420" s="19" t="s">
        <v>964</v>
      </c>
      <c r="C420" s="19" t="s">
        <v>965</v>
      </c>
      <c r="D420" s="19">
        <v>17.521000000000001</v>
      </c>
      <c r="E420" s="19">
        <v>1301600</v>
      </c>
      <c r="F420" s="19">
        <v>630140</v>
      </c>
      <c r="G420" s="19">
        <v>296340</v>
      </c>
      <c r="H420" s="19">
        <v>247250</v>
      </c>
      <c r="I420" s="19">
        <v>306850</v>
      </c>
      <c r="J420" s="19">
        <v>10000</v>
      </c>
      <c r="K420" s="19">
        <v>10000</v>
      </c>
      <c r="L420" s="19">
        <v>472710</v>
      </c>
      <c r="M420" s="19">
        <v>10000</v>
      </c>
      <c r="N420" s="23">
        <f t="shared" si="14"/>
        <v>0.26164107411941034</v>
      </c>
      <c r="O420" s="23">
        <f t="shared" si="15"/>
        <v>9.8526009674249834E-2</v>
      </c>
    </row>
    <row r="421" spans="1:15" x14ac:dyDescent="0.25">
      <c r="A421" s="19" t="s">
        <v>1315</v>
      </c>
      <c r="B421" s="19" t="s">
        <v>252</v>
      </c>
      <c r="C421" s="19" t="s">
        <v>253</v>
      </c>
      <c r="D421" s="19">
        <v>32.886000000000003</v>
      </c>
      <c r="E421" s="19">
        <v>28327000</v>
      </c>
      <c r="F421" s="19">
        <v>13823000</v>
      </c>
      <c r="G421" s="19">
        <v>2102700</v>
      </c>
      <c r="H421" s="19">
        <v>6067000</v>
      </c>
      <c r="I421" s="19">
        <v>4298100</v>
      </c>
      <c r="J421" s="19">
        <v>6113800</v>
      </c>
      <c r="K421" s="19">
        <v>3544000</v>
      </c>
      <c r="L421" s="19">
        <v>2282300</v>
      </c>
      <c r="M421" s="19">
        <v>10000</v>
      </c>
      <c r="N421" s="23">
        <f t="shared" si="14"/>
        <v>0.25831950508448975</v>
      </c>
      <c r="O421" s="23">
        <f t="shared" si="15"/>
        <v>0.11653716616967795</v>
      </c>
    </row>
    <row r="422" spans="1:15" x14ac:dyDescent="0.25">
      <c r="A422" s="19" t="s">
        <v>1198</v>
      </c>
      <c r="B422" s="19" t="s">
        <v>382</v>
      </c>
      <c r="C422" s="19" t="s">
        <v>383</v>
      </c>
      <c r="D422" s="19">
        <v>32.838000000000001</v>
      </c>
      <c r="E422" s="19">
        <v>3997500</v>
      </c>
      <c r="F422" s="19">
        <v>10778000</v>
      </c>
      <c r="G422" s="19">
        <v>2151100</v>
      </c>
      <c r="H422" s="19">
        <v>2786300</v>
      </c>
      <c r="I422" s="19">
        <v>488780</v>
      </c>
      <c r="J422" s="19">
        <v>172650</v>
      </c>
      <c r="K422" s="19">
        <v>3172700</v>
      </c>
      <c r="L422" s="19">
        <v>2335000</v>
      </c>
      <c r="M422" s="19">
        <v>10000</v>
      </c>
      <c r="N422" s="23">
        <f t="shared" si="14"/>
        <v>0.25076493057845373</v>
      </c>
      <c r="O422" s="23">
        <f t="shared" si="15"/>
        <v>9.1604716202049297E-2</v>
      </c>
    </row>
    <row r="423" spans="1:15" x14ac:dyDescent="0.25">
      <c r="A423" s="19" t="s">
        <v>938</v>
      </c>
      <c r="B423" s="19" t="s">
        <v>939</v>
      </c>
      <c r="C423" s="19" t="s">
        <v>940</v>
      </c>
      <c r="D423" s="19">
        <v>3906.4</v>
      </c>
      <c r="E423" s="19">
        <v>6532700</v>
      </c>
      <c r="F423" s="19">
        <v>237820</v>
      </c>
      <c r="G423" s="19">
        <v>259420</v>
      </c>
      <c r="H423" s="19">
        <v>263460</v>
      </c>
      <c r="I423" s="19">
        <v>10000</v>
      </c>
      <c r="J423" s="19">
        <v>10000</v>
      </c>
      <c r="K423" s="19">
        <v>10000</v>
      </c>
      <c r="L423" s="19">
        <v>2157400</v>
      </c>
      <c r="M423" s="19">
        <v>10000</v>
      </c>
      <c r="N423" s="23">
        <f t="shared" si="14"/>
        <v>0.24102887542161405</v>
      </c>
      <c r="O423" s="23">
        <f t="shared" si="15"/>
        <v>0.37545821124446183</v>
      </c>
    </row>
    <row r="424" spans="1:15" x14ac:dyDescent="0.25">
      <c r="A424" s="19" t="s">
        <v>1308</v>
      </c>
      <c r="B424" s="19" t="s">
        <v>529</v>
      </c>
      <c r="C424" s="19" t="s">
        <v>530</v>
      </c>
      <c r="D424" s="19">
        <v>48.234000000000002</v>
      </c>
      <c r="E424" s="19">
        <v>61569000</v>
      </c>
      <c r="F424" s="19">
        <v>22782000</v>
      </c>
      <c r="G424" s="19">
        <v>7346700</v>
      </c>
      <c r="H424" s="19">
        <v>6081200</v>
      </c>
      <c r="I424" s="19">
        <v>8462600</v>
      </c>
      <c r="J424" s="19">
        <v>8326300</v>
      </c>
      <c r="K424" s="19">
        <v>7529900</v>
      </c>
      <c r="L424" s="19">
        <v>4628400</v>
      </c>
      <c r="M424" s="19">
        <v>372230</v>
      </c>
      <c r="N424" s="23">
        <f t="shared" si="14"/>
        <v>0.23988349224628217</v>
      </c>
      <c r="O424" s="23">
        <f t="shared" si="15"/>
        <v>0.15023814086552348</v>
      </c>
    </row>
    <row r="425" spans="1:15" x14ac:dyDescent="0.25">
      <c r="A425" s="19" t="s">
        <v>1229</v>
      </c>
      <c r="B425" s="19" t="s">
        <v>505</v>
      </c>
      <c r="C425" s="19" t="s">
        <v>506</v>
      </c>
      <c r="D425" s="19">
        <v>70.87</v>
      </c>
      <c r="E425" s="19">
        <v>21135000</v>
      </c>
      <c r="F425" s="19">
        <v>41062000</v>
      </c>
      <c r="G425" s="19">
        <v>5373900</v>
      </c>
      <c r="H425" s="19">
        <v>7971700</v>
      </c>
      <c r="I425" s="19">
        <v>2494100</v>
      </c>
      <c r="J425" s="19">
        <v>2251000</v>
      </c>
      <c r="K425" s="19">
        <v>12187000</v>
      </c>
      <c r="L425" s="19">
        <v>5539300</v>
      </c>
      <c r="M425" s="19">
        <v>151180</v>
      </c>
      <c r="N425" s="23">
        <f t="shared" si="14"/>
        <v>0.23957427994270783</v>
      </c>
      <c r="O425" s="23">
        <f t="shared" si="15"/>
        <v>9.8892747890202318E-2</v>
      </c>
    </row>
    <row r="426" spans="1:15" x14ac:dyDescent="0.25">
      <c r="A426" s="19" t="s">
        <v>1581</v>
      </c>
      <c r="B426" s="19" t="s">
        <v>473</v>
      </c>
      <c r="C426" s="19" t="s">
        <v>474</v>
      </c>
      <c r="D426" s="19">
        <v>51.386000000000003</v>
      </c>
      <c r="E426" s="19">
        <v>50035000</v>
      </c>
      <c r="F426" s="19">
        <v>21208000</v>
      </c>
      <c r="G426" s="19">
        <v>5553400</v>
      </c>
      <c r="H426" s="19">
        <v>12272000</v>
      </c>
      <c r="I426" s="19">
        <v>10426000</v>
      </c>
      <c r="J426" s="19">
        <v>8308100</v>
      </c>
      <c r="K426" s="19">
        <v>4358500</v>
      </c>
      <c r="L426" s="19">
        <v>2631500</v>
      </c>
      <c r="M426" s="19">
        <v>462760</v>
      </c>
      <c r="N426" s="23">
        <f t="shared" si="14"/>
        <v>0.23520673998859304</v>
      </c>
      <c r="O426" s="23">
        <f t="shared" si="15"/>
        <v>9.5703798628290232E-2</v>
      </c>
    </row>
    <row r="427" spans="1:15" x14ac:dyDescent="0.25">
      <c r="A427" s="19" t="s">
        <v>1714</v>
      </c>
      <c r="B427" s="19" t="s">
        <v>1715</v>
      </c>
      <c r="C427" s="19" t="s">
        <v>1716</v>
      </c>
      <c r="D427" s="19">
        <v>43.512</v>
      </c>
      <c r="E427" s="19">
        <v>379430</v>
      </c>
      <c r="F427" s="19">
        <v>802720</v>
      </c>
      <c r="G427" s="19">
        <v>10000</v>
      </c>
      <c r="H427" s="19">
        <v>10000</v>
      </c>
      <c r="I427" s="19">
        <v>10000</v>
      </c>
      <c r="J427" s="19">
        <v>10000</v>
      </c>
      <c r="K427" s="19">
        <v>309860</v>
      </c>
      <c r="L427" s="19">
        <v>10000</v>
      </c>
      <c r="M427" s="19">
        <v>10000</v>
      </c>
      <c r="N427" s="23">
        <f t="shared" si="14"/>
        <v>0.23282285904421246</v>
      </c>
      <c r="O427" s="23">
        <f t="shared" si="15"/>
        <v>0.23898090043686104</v>
      </c>
    </row>
    <row r="428" spans="1:15" x14ac:dyDescent="0.25">
      <c r="A428" s="19" t="s">
        <v>1169</v>
      </c>
      <c r="B428" s="19" t="s">
        <v>1166</v>
      </c>
      <c r="C428" s="19" t="s">
        <v>1170</v>
      </c>
      <c r="D428" s="19">
        <v>49.508000000000003</v>
      </c>
      <c r="E428" s="19">
        <v>5442500</v>
      </c>
      <c r="F428" s="19">
        <v>2794700</v>
      </c>
      <c r="G428" s="19">
        <v>551270</v>
      </c>
      <c r="H428" s="19">
        <v>1231000</v>
      </c>
      <c r="I428" s="19">
        <v>964880</v>
      </c>
      <c r="J428" s="19">
        <v>923540</v>
      </c>
      <c r="K428" s="19">
        <v>138910</v>
      </c>
      <c r="L428" s="19">
        <v>868640</v>
      </c>
      <c r="M428" s="19">
        <v>10000</v>
      </c>
      <c r="N428" s="23">
        <f t="shared" si="14"/>
        <v>0.23202584567846404</v>
      </c>
      <c r="O428" s="23">
        <f t="shared" si="15"/>
        <v>9.1148722455317258E-2</v>
      </c>
    </row>
    <row r="429" spans="1:15" x14ac:dyDescent="0.25">
      <c r="A429" s="19" t="s">
        <v>1175</v>
      </c>
      <c r="B429" s="19" t="s">
        <v>442</v>
      </c>
      <c r="C429" s="19" t="s">
        <v>443</v>
      </c>
      <c r="D429" s="19">
        <v>44.55</v>
      </c>
      <c r="E429" s="19">
        <v>26725000</v>
      </c>
      <c r="F429" s="19">
        <v>17003000</v>
      </c>
      <c r="G429" s="19">
        <v>3201500</v>
      </c>
      <c r="H429" s="19">
        <v>7227500</v>
      </c>
      <c r="I429" s="19">
        <v>4500100</v>
      </c>
      <c r="J429" s="19">
        <v>1496200</v>
      </c>
      <c r="K429" s="19">
        <v>3842400</v>
      </c>
      <c r="L429" s="19">
        <v>5745200</v>
      </c>
      <c r="M429" s="19">
        <v>109320</v>
      </c>
      <c r="N429" s="23">
        <f t="shared" si="14"/>
        <v>0.23181815831748434</v>
      </c>
      <c r="O429" s="23">
        <f t="shared" si="15"/>
        <v>6.5496227898898557E-2</v>
      </c>
    </row>
    <row r="430" spans="1:15" x14ac:dyDescent="0.25">
      <c r="A430" s="19" t="s">
        <v>1230</v>
      </c>
      <c r="B430" s="19" t="s">
        <v>427</v>
      </c>
      <c r="C430" s="19" t="s">
        <v>428</v>
      </c>
      <c r="D430" s="19">
        <v>41.829000000000001</v>
      </c>
      <c r="E430" s="19">
        <v>60557000</v>
      </c>
      <c r="F430" s="19">
        <v>46374000</v>
      </c>
      <c r="G430" s="19">
        <v>4279400</v>
      </c>
      <c r="H430" s="19">
        <v>7913200</v>
      </c>
      <c r="I430" s="19">
        <v>11785000</v>
      </c>
      <c r="J430" s="19">
        <v>8083400</v>
      </c>
      <c r="K430" s="19">
        <v>7623900</v>
      </c>
      <c r="L430" s="19">
        <v>5296800</v>
      </c>
      <c r="M430" s="19">
        <v>957350</v>
      </c>
      <c r="N430" s="23">
        <f t="shared" si="14"/>
        <v>0.22663149871226188</v>
      </c>
      <c r="O430" s="23">
        <f t="shared" si="15"/>
        <v>0.10698453067844828</v>
      </c>
    </row>
    <row r="431" spans="1:15" x14ac:dyDescent="0.25">
      <c r="A431" s="19" t="s">
        <v>1688</v>
      </c>
      <c r="B431" s="19" t="s">
        <v>1689</v>
      </c>
      <c r="C431" s="19" t="s">
        <v>1690</v>
      </c>
      <c r="D431" s="19">
        <v>50.536999999999999</v>
      </c>
      <c r="E431" s="19">
        <v>444360</v>
      </c>
      <c r="F431" s="19">
        <v>705220</v>
      </c>
      <c r="G431" s="19">
        <v>10000</v>
      </c>
      <c r="H431" s="19">
        <v>10000</v>
      </c>
      <c r="I431" s="19">
        <v>291290</v>
      </c>
      <c r="J431" s="19">
        <v>10000</v>
      </c>
      <c r="K431" s="19">
        <v>10000</v>
      </c>
      <c r="L431" s="19">
        <v>10000</v>
      </c>
      <c r="M431" s="19">
        <v>10000</v>
      </c>
      <c r="N431" s="23">
        <f t="shared" si="14"/>
        <v>0.22660442210024112</v>
      </c>
      <c r="O431" s="23">
        <f t="shared" si="15"/>
        <v>0.20937161897631101</v>
      </c>
    </row>
    <row r="432" spans="1:15" x14ac:dyDescent="0.25">
      <c r="A432" s="19" t="s">
        <v>1126</v>
      </c>
      <c r="B432" s="19" t="s">
        <v>293</v>
      </c>
      <c r="C432" s="19" t="s">
        <v>294</v>
      </c>
      <c r="D432" s="19">
        <v>32.19</v>
      </c>
      <c r="E432" s="19">
        <v>2789700</v>
      </c>
      <c r="F432" s="19">
        <v>3464000</v>
      </c>
      <c r="G432" s="19">
        <v>364870</v>
      </c>
      <c r="H432" s="19">
        <v>10000</v>
      </c>
      <c r="I432" s="19">
        <v>10000</v>
      </c>
      <c r="J432" s="19">
        <v>10000</v>
      </c>
      <c r="K432" s="19">
        <v>947000</v>
      </c>
      <c r="L432" s="19">
        <v>896860</v>
      </c>
      <c r="M432" s="19">
        <v>10000</v>
      </c>
      <c r="N432" s="23">
        <f t="shared" si="14"/>
        <v>0.226155565981803</v>
      </c>
      <c r="O432" s="23">
        <f t="shared" si="15"/>
        <v>0.15251739832169031</v>
      </c>
    </row>
    <row r="433" spans="1:15" x14ac:dyDescent="0.25">
      <c r="A433" s="19" t="s">
        <v>1647</v>
      </c>
      <c r="B433" s="19" t="s">
        <v>1648</v>
      </c>
      <c r="C433" s="19" t="s">
        <v>1649</v>
      </c>
      <c r="D433" s="19">
        <v>20.9</v>
      </c>
      <c r="E433" s="19">
        <v>10000</v>
      </c>
      <c r="F433" s="19">
        <v>263930</v>
      </c>
      <c r="G433" s="19">
        <v>154840</v>
      </c>
      <c r="H433" s="19">
        <v>10000</v>
      </c>
      <c r="I433" s="19">
        <v>10000</v>
      </c>
      <c r="J433" s="19">
        <v>10000</v>
      </c>
      <c r="K433" s="19">
        <v>10000</v>
      </c>
      <c r="L433" s="19">
        <v>83382</v>
      </c>
      <c r="M433" s="19">
        <v>10000</v>
      </c>
      <c r="N433" s="23">
        <f t="shared" si="14"/>
        <v>0.22495977391343985</v>
      </c>
      <c r="O433" s="23">
        <f t="shared" si="15"/>
        <v>0.177461750947353</v>
      </c>
    </row>
    <row r="434" spans="1:15" x14ac:dyDescent="0.25">
      <c r="A434" s="19" t="s">
        <v>1426</v>
      </c>
      <c r="B434" s="19" t="s">
        <v>746</v>
      </c>
      <c r="C434" s="19" t="s">
        <v>747</v>
      </c>
      <c r="D434" s="19">
        <v>19.992000000000001</v>
      </c>
      <c r="E434" s="19">
        <v>2641900</v>
      </c>
      <c r="F434" s="19">
        <v>10000</v>
      </c>
      <c r="G434" s="19">
        <v>10000</v>
      </c>
      <c r="H434" s="19">
        <v>10000</v>
      </c>
      <c r="I434" s="19">
        <v>10000</v>
      </c>
      <c r="J434" s="19">
        <v>10000</v>
      </c>
      <c r="K434" s="19">
        <v>10000</v>
      </c>
      <c r="L434" s="19">
        <v>705150</v>
      </c>
      <c r="M434" s="19">
        <v>10000</v>
      </c>
      <c r="N434" s="23">
        <f t="shared" si="14"/>
        <v>0.22310715221378047</v>
      </c>
      <c r="O434" s="23">
        <f t="shared" si="15"/>
        <v>0.41501881741267033</v>
      </c>
    </row>
    <row r="435" spans="1:15" x14ac:dyDescent="0.25">
      <c r="A435" s="19" t="s">
        <v>1262</v>
      </c>
      <c r="B435" s="19" t="s">
        <v>752</v>
      </c>
      <c r="C435" s="19" t="s">
        <v>753</v>
      </c>
      <c r="D435" s="19">
        <v>70.875</v>
      </c>
      <c r="E435" s="19">
        <v>44812000</v>
      </c>
      <c r="F435" s="19">
        <v>18791000</v>
      </c>
      <c r="G435" s="19">
        <v>3615300</v>
      </c>
      <c r="H435" s="19">
        <v>8972600</v>
      </c>
      <c r="I435" s="19">
        <v>5918400</v>
      </c>
      <c r="J435" s="19">
        <v>6526100</v>
      </c>
      <c r="K435" s="19">
        <v>4983500</v>
      </c>
      <c r="L435" s="19">
        <v>3619700</v>
      </c>
      <c r="M435" s="19">
        <v>143650</v>
      </c>
      <c r="N435" s="23">
        <f t="shared" si="14"/>
        <v>0.22250793729959878</v>
      </c>
      <c r="O435" s="23">
        <f t="shared" si="15"/>
        <v>0.11147195732237668</v>
      </c>
    </row>
    <row r="436" spans="1:15" x14ac:dyDescent="0.25">
      <c r="A436" s="19" t="s">
        <v>1342</v>
      </c>
      <c r="B436" s="19" t="s">
        <v>665</v>
      </c>
      <c r="C436" s="19" t="s">
        <v>666</v>
      </c>
      <c r="D436" s="19">
        <v>43.231000000000002</v>
      </c>
      <c r="E436" s="19">
        <v>14314000</v>
      </c>
      <c r="F436" s="19">
        <v>5035200</v>
      </c>
      <c r="G436" s="19">
        <v>2321500</v>
      </c>
      <c r="H436" s="19">
        <v>3697800</v>
      </c>
      <c r="I436" s="19">
        <v>1855400</v>
      </c>
      <c r="J436" s="19">
        <v>1955900</v>
      </c>
      <c r="K436" s="19">
        <v>2336100</v>
      </c>
      <c r="L436" s="19">
        <v>303320</v>
      </c>
      <c r="M436" s="19">
        <v>369260</v>
      </c>
      <c r="N436" s="23">
        <f t="shared" si="14"/>
        <v>0.21506923941108066</v>
      </c>
      <c r="O436" s="23">
        <f t="shared" si="15"/>
        <v>7.9974193468693736E-2</v>
      </c>
    </row>
    <row r="437" spans="1:15" x14ac:dyDescent="0.25">
      <c r="A437" s="19" t="s">
        <v>1264</v>
      </c>
      <c r="B437" s="19" t="s">
        <v>152</v>
      </c>
      <c r="C437" s="19" t="s">
        <v>153</v>
      </c>
      <c r="D437" s="19">
        <v>25.975999999999999</v>
      </c>
      <c r="E437" s="19">
        <v>16263000</v>
      </c>
      <c r="F437" s="19">
        <v>2191600</v>
      </c>
      <c r="G437" s="19">
        <v>1892700</v>
      </c>
      <c r="H437" s="19">
        <v>1679500</v>
      </c>
      <c r="I437" s="19">
        <v>1706800</v>
      </c>
      <c r="J437" s="19">
        <v>2087700</v>
      </c>
      <c r="K437" s="19">
        <v>1552300</v>
      </c>
      <c r="L437" s="19">
        <v>557680</v>
      </c>
      <c r="M437" s="19">
        <v>10000</v>
      </c>
      <c r="N437" s="23">
        <f t="shared" si="14"/>
        <v>0.21481032197141664</v>
      </c>
      <c r="O437" s="23">
        <f t="shared" si="15"/>
        <v>0.21621450470985426</v>
      </c>
    </row>
    <row r="438" spans="1:15" x14ac:dyDescent="0.25">
      <c r="A438" s="19" t="s">
        <v>1272</v>
      </c>
      <c r="B438" s="19" t="s">
        <v>223</v>
      </c>
      <c r="C438" s="19" t="s">
        <v>224</v>
      </c>
      <c r="D438" s="19">
        <v>36.497999999999998</v>
      </c>
      <c r="E438" s="19">
        <v>8928100</v>
      </c>
      <c r="F438" s="19">
        <v>7296300</v>
      </c>
      <c r="G438" s="19">
        <v>611340</v>
      </c>
      <c r="H438" s="19">
        <v>3516600</v>
      </c>
      <c r="I438" s="19">
        <v>3267900</v>
      </c>
      <c r="J438" s="19">
        <v>429280</v>
      </c>
      <c r="K438" s="19">
        <v>1273700</v>
      </c>
      <c r="L438" s="19">
        <v>420510</v>
      </c>
      <c r="M438" s="19">
        <v>10000</v>
      </c>
      <c r="N438" s="23">
        <f t="shared" si="14"/>
        <v>0.21231524237507823</v>
      </c>
      <c r="O438" s="23">
        <f t="shared" si="15"/>
        <v>5.8412667664852834E-2</v>
      </c>
    </row>
    <row r="439" spans="1:15" x14ac:dyDescent="0.25">
      <c r="A439" s="19" t="s">
        <v>1365</v>
      </c>
      <c r="B439" s="19" t="s">
        <v>444</v>
      </c>
      <c r="C439" s="19" t="s">
        <v>445</v>
      </c>
      <c r="D439" s="19">
        <v>35</v>
      </c>
      <c r="E439" s="19">
        <v>3517500</v>
      </c>
      <c r="F439" s="19">
        <v>10000</v>
      </c>
      <c r="G439" s="19">
        <v>961800</v>
      </c>
      <c r="H439" s="19">
        <v>841170</v>
      </c>
      <c r="I439" s="19">
        <v>177430</v>
      </c>
      <c r="J439" s="19">
        <v>10000</v>
      </c>
      <c r="K439" s="19">
        <v>10000</v>
      </c>
      <c r="L439" s="19">
        <v>1200700</v>
      </c>
      <c r="M439" s="19">
        <v>10000</v>
      </c>
      <c r="N439" s="23">
        <f t="shared" si="14"/>
        <v>0.21133295938256852</v>
      </c>
      <c r="O439" s="23">
        <f t="shared" si="15"/>
        <v>0.18568842823675638</v>
      </c>
    </row>
    <row r="440" spans="1:15" x14ac:dyDescent="0.25">
      <c r="A440" s="19" t="s">
        <v>1101</v>
      </c>
      <c r="B440" s="19" t="s">
        <v>659</v>
      </c>
      <c r="C440" s="19" t="s">
        <v>660</v>
      </c>
      <c r="D440" s="19">
        <v>24.693000000000001</v>
      </c>
      <c r="E440" s="19">
        <v>1169300</v>
      </c>
      <c r="F440" s="19">
        <v>2495800</v>
      </c>
      <c r="G440" s="19">
        <v>63767</v>
      </c>
      <c r="H440" s="19">
        <v>316760</v>
      </c>
      <c r="I440" s="19">
        <v>10000</v>
      </c>
      <c r="J440" s="19">
        <v>10000</v>
      </c>
      <c r="K440" s="19">
        <v>608340</v>
      </c>
      <c r="L440" s="19">
        <v>415670</v>
      </c>
      <c r="M440" s="19">
        <v>10000</v>
      </c>
      <c r="N440" s="23">
        <f t="shared" si="14"/>
        <v>0.20842455322747253</v>
      </c>
      <c r="O440" s="23">
        <f t="shared" si="15"/>
        <v>0.15522478806922604</v>
      </c>
    </row>
    <row r="441" spans="1:15" x14ac:dyDescent="0.25">
      <c r="A441" s="19" t="s">
        <v>1266</v>
      </c>
      <c r="B441" s="19" t="s">
        <v>123</v>
      </c>
      <c r="C441" s="19" t="s">
        <v>124</v>
      </c>
      <c r="D441" s="19">
        <v>32.904000000000003</v>
      </c>
      <c r="E441" s="19">
        <v>150500000</v>
      </c>
      <c r="F441" s="19">
        <v>90620000</v>
      </c>
      <c r="G441" s="19">
        <v>16778000</v>
      </c>
      <c r="H441" s="19">
        <v>48002000</v>
      </c>
      <c r="I441" s="19">
        <v>26607000</v>
      </c>
      <c r="J441" s="19">
        <v>24579000</v>
      </c>
      <c r="K441" s="19">
        <v>20868000</v>
      </c>
      <c r="L441" s="19">
        <v>3653900</v>
      </c>
      <c r="M441" s="19">
        <v>1886600</v>
      </c>
      <c r="N441" s="23">
        <f t="shared" si="14"/>
        <v>0.20292775416802877</v>
      </c>
      <c r="O441" s="23">
        <f t="shared" si="15"/>
        <v>5.2342375454858037E-2</v>
      </c>
    </row>
    <row r="442" spans="1:15" x14ac:dyDescent="0.25">
      <c r="A442" s="19" t="s">
        <v>1797</v>
      </c>
      <c r="B442" s="19" t="s">
        <v>1798</v>
      </c>
      <c r="C442" s="19" t="s">
        <v>1799</v>
      </c>
      <c r="D442" s="19">
        <v>104.66</v>
      </c>
      <c r="E442" s="19">
        <v>10000</v>
      </c>
      <c r="F442" s="19">
        <v>1049500</v>
      </c>
      <c r="G442" s="19">
        <v>10000</v>
      </c>
      <c r="H442" s="19">
        <v>10000</v>
      </c>
      <c r="I442" s="19">
        <v>232680</v>
      </c>
      <c r="J442" s="19">
        <v>10000</v>
      </c>
      <c r="K442" s="19">
        <v>10000</v>
      </c>
      <c r="L442" s="19">
        <v>10000</v>
      </c>
      <c r="M442" s="19">
        <v>10000</v>
      </c>
      <c r="N442" s="23">
        <f t="shared" si="14"/>
        <v>0.20207874015748031</v>
      </c>
      <c r="O442" s="23">
        <f t="shared" si="15"/>
        <v>0.38761358016897729</v>
      </c>
    </row>
    <row r="443" spans="1:15" x14ac:dyDescent="0.25">
      <c r="A443" s="19" t="s">
        <v>1627</v>
      </c>
      <c r="B443" s="19" t="s">
        <v>1628</v>
      </c>
      <c r="C443" s="19" t="s">
        <v>1629</v>
      </c>
      <c r="D443" s="19">
        <v>10.343999999999999</v>
      </c>
      <c r="E443" s="19">
        <v>2497100</v>
      </c>
      <c r="F443" s="19">
        <v>1215500</v>
      </c>
      <c r="G443" s="19">
        <v>153320</v>
      </c>
      <c r="H443" s="19">
        <v>230430</v>
      </c>
      <c r="I443" s="19">
        <v>10000</v>
      </c>
      <c r="J443" s="19">
        <v>222980</v>
      </c>
      <c r="K443" s="19">
        <v>10000</v>
      </c>
      <c r="L443" s="19">
        <v>689910</v>
      </c>
      <c r="M443" s="19">
        <v>77929</v>
      </c>
      <c r="N443" s="23">
        <f t="shared" si="14"/>
        <v>0.19740871751681374</v>
      </c>
      <c r="O443" s="23">
        <f t="shared" si="15"/>
        <v>0.14567171129892306</v>
      </c>
    </row>
    <row r="444" spans="1:15" x14ac:dyDescent="0.25">
      <c r="A444" s="19" t="s">
        <v>1563</v>
      </c>
      <c r="B444" s="19" t="s">
        <v>138</v>
      </c>
      <c r="C444" s="19" t="s">
        <v>139</v>
      </c>
      <c r="D444" s="19">
        <v>82.668999999999997</v>
      </c>
      <c r="E444" s="19">
        <v>97694000</v>
      </c>
      <c r="F444" s="19">
        <v>54885000</v>
      </c>
      <c r="G444" s="19">
        <v>9412100</v>
      </c>
      <c r="H444" s="19">
        <v>18510000</v>
      </c>
      <c r="I444" s="19">
        <v>17632000</v>
      </c>
      <c r="J444" s="19">
        <v>14171000</v>
      </c>
      <c r="K444" s="19">
        <v>7481000</v>
      </c>
      <c r="L444" s="19">
        <v>4697300</v>
      </c>
      <c r="M444" s="19">
        <v>272270</v>
      </c>
      <c r="N444" s="23">
        <f t="shared" si="14"/>
        <v>0.19613651107943386</v>
      </c>
      <c r="O444" s="23">
        <f t="shared" si="15"/>
        <v>8.3730789829723928E-2</v>
      </c>
    </row>
    <row r="445" spans="1:15" x14ac:dyDescent="0.25">
      <c r="A445" s="19" t="s">
        <v>1457</v>
      </c>
      <c r="B445" s="19" t="s">
        <v>741</v>
      </c>
      <c r="C445" s="19" t="s">
        <v>742</v>
      </c>
      <c r="D445" s="19">
        <v>27.417999999999999</v>
      </c>
      <c r="E445" s="19">
        <v>1950000</v>
      </c>
      <c r="F445" s="19">
        <v>1052600</v>
      </c>
      <c r="G445" s="19">
        <v>127310</v>
      </c>
      <c r="H445" s="19">
        <v>477720</v>
      </c>
      <c r="I445" s="19">
        <v>10000</v>
      </c>
      <c r="J445" s="19">
        <v>178750</v>
      </c>
      <c r="K445" s="19">
        <v>296630</v>
      </c>
      <c r="L445" s="19">
        <v>329230</v>
      </c>
      <c r="M445" s="19">
        <v>10000</v>
      </c>
      <c r="N445" s="23">
        <f t="shared" si="14"/>
        <v>0.18285910694832896</v>
      </c>
      <c r="O445" s="23">
        <f t="shared" si="15"/>
        <v>7.852607105329161E-2</v>
      </c>
    </row>
    <row r="446" spans="1:15" x14ac:dyDescent="0.25">
      <c r="A446" s="19" t="s">
        <v>1746</v>
      </c>
      <c r="B446" s="19" t="s">
        <v>1747</v>
      </c>
      <c r="C446" s="19"/>
      <c r="D446" s="19">
        <v>11.98</v>
      </c>
      <c r="E446" s="19">
        <v>263580</v>
      </c>
      <c r="F446" s="19">
        <v>124750000</v>
      </c>
      <c r="G446" s="19">
        <v>832780</v>
      </c>
      <c r="H446" s="19">
        <v>25207000</v>
      </c>
      <c r="I446" s="19">
        <v>23282000</v>
      </c>
      <c r="J446" s="19">
        <v>952420</v>
      </c>
      <c r="K446" s="19">
        <v>5546700</v>
      </c>
      <c r="L446" s="19">
        <v>2887400</v>
      </c>
      <c r="M446" s="19">
        <v>1446600</v>
      </c>
      <c r="N446" s="23">
        <f t="shared" si="14"/>
        <v>0.18067850989875367</v>
      </c>
      <c r="O446" s="23">
        <f t="shared" si="15"/>
        <v>0.27962945837387893</v>
      </c>
    </row>
    <row r="447" spans="1:15" x14ac:dyDescent="0.25">
      <c r="A447" s="19" t="s">
        <v>1227</v>
      </c>
      <c r="B447" s="19" t="s">
        <v>1218</v>
      </c>
      <c r="C447" s="19" t="s">
        <v>1228</v>
      </c>
      <c r="D447" s="19">
        <v>27.497</v>
      </c>
      <c r="E447" s="19">
        <v>618620</v>
      </c>
      <c r="F447" s="19">
        <v>552450</v>
      </c>
      <c r="G447" s="19">
        <v>10000</v>
      </c>
      <c r="H447" s="19">
        <v>10000</v>
      </c>
      <c r="I447" s="19">
        <v>10000</v>
      </c>
      <c r="J447" s="19">
        <v>10000</v>
      </c>
      <c r="K447" s="19">
        <v>218410</v>
      </c>
      <c r="L447" s="19">
        <v>10000</v>
      </c>
      <c r="M447" s="19">
        <v>10000</v>
      </c>
      <c r="N447" s="23">
        <f t="shared" si="14"/>
        <v>0.17356494580503246</v>
      </c>
      <c r="O447" s="23">
        <f t="shared" si="15"/>
        <v>0.15372944919062981</v>
      </c>
    </row>
    <row r="448" spans="1:15" x14ac:dyDescent="0.25">
      <c r="A448" s="19" t="s">
        <v>1782</v>
      </c>
      <c r="B448" s="19" t="s">
        <v>1783</v>
      </c>
      <c r="C448" s="19" t="s">
        <v>1784</v>
      </c>
      <c r="D448" s="19">
        <v>30.047999999999998</v>
      </c>
      <c r="E448" s="19">
        <v>611860</v>
      </c>
      <c r="F448" s="19">
        <v>10000</v>
      </c>
      <c r="G448" s="19">
        <v>10000</v>
      </c>
      <c r="H448" s="19">
        <v>10000</v>
      </c>
      <c r="I448" s="19">
        <v>10000</v>
      </c>
      <c r="J448" s="19">
        <v>10000</v>
      </c>
      <c r="K448" s="19">
        <v>10000</v>
      </c>
      <c r="L448" s="19">
        <v>98371</v>
      </c>
      <c r="M448" s="19">
        <v>10000</v>
      </c>
      <c r="N448" s="23">
        <f t="shared" si="14"/>
        <v>0.17246253076994983</v>
      </c>
      <c r="O448" s="23">
        <f t="shared" si="15"/>
        <v>0.35358102890116505</v>
      </c>
    </row>
    <row r="449" spans="1:15" x14ac:dyDescent="0.25">
      <c r="A449" s="19" t="s">
        <v>1328</v>
      </c>
      <c r="B449" s="19" t="s">
        <v>673</v>
      </c>
      <c r="C449" s="19" t="s">
        <v>674</v>
      </c>
      <c r="D449" s="19">
        <v>24.683</v>
      </c>
      <c r="E449" s="19">
        <v>2766500</v>
      </c>
      <c r="F449" s="19">
        <v>466460</v>
      </c>
      <c r="G449" s="19">
        <v>169290</v>
      </c>
      <c r="H449" s="19">
        <v>134720</v>
      </c>
      <c r="I449" s="19">
        <v>161080</v>
      </c>
      <c r="J449" s="19">
        <v>569750</v>
      </c>
      <c r="K449" s="19">
        <v>10000</v>
      </c>
      <c r="L449" s="19">
        <v>10000</v>
      </c>
      <c r="M449" s="19">
        <v>10000</v>
      </c>
      <c r="N449" s="23">
        <f t="shared" si="14"/>
        <v>0.17208627723729633</v>
      </c>
      <c r="O449" s="23">
        <f t="shared" si="15"/>
        <v>0.23869076405983641</v>
      </c>
    </row>
    <row r="450" spans="1:15" x14ac:dyDescent="0.25">
      <c r="A450" s="19" t="s">
        <v>1639</v>
      </c>
      <c r="B450" s="19" t="s">
        <v>1640</v>
      </c>
      <c r="C450" s="19" t="s">
        <v>1641</v>
      </c>
      <c r="D450" s="19">
        <v>32.378999999999998</v>
      </c>
      <c r="E450" s="19">
        <v>1056300</v>
      </c>
      <c r="F450" s="19">
        <v>10000</v>
      </c>
      <c r="G450" s="19">
        <v>302340</v>
      </c>
      <c r="H450" s="19">
        <v>187770</v>
      </c>
      <c r="I450" s="19">
        <v>10000</v>
      </c>
      <c r="J450" s="19">
        <v>10000</v>
      </c>
      <c r="K450" s="19">
        <v>86370</v>
      </c>
      <c r="L450" s="19">
        <v>217740</v>
      </c>
      <c r="M450" s="19">
        <v>10000</v>
      </c>
      <c r="N450" s="23">
        <f t="shared" si="14"/>
        <v>0.17173366914887464</v>
      </c>
      <c r="O450" s="23">
        <f t="shared" si="15"/>
        <v>0.1643334216008383</v>
      </c>
    </row>
    <row r="451" spans="1:15" x14ac:dyDescent="0.25">
      <c r="A451" s="19" t="s">
        <v>1322</v>
      </c>
      <c r="B451" s="19" t="s">
        <v>513</v>
      </c>
      <c r="C451" s="19" t="s">
        <v>514</v>
      </c>
      <c r="D451" s="19">
        <v>35.009</v>
      </c>
      <c r="E451" s="19">
        <v>65188000</v>
      </c>
      <c r="F451" s="19">
        <v>35707000</v>
      </c>
      <c r="G451" s="19">
        <v>5676300</v>
      </c>
      <c r="H451" s="19">
        <v>12870000</v>
      </c>
      <c r="I451" s="19">
        <v>7189700</v>
      </c>
      <c r="J451" s="19">
        <v>2742400</v>
      </c>
      <c r="K451" s="19">
        <v>10278000</v>
      </c>
      <c r="L451" s="19">
        <v>5203300</v>
      </c>
      <c r="M451" s="19">
        <v>181200</v>
      </c>
      <c r="N451" s="23">
        <f t="shared" si="14"/>
        <v>0.17142881063752655</v>
      </c>
      <c r="O451" s="23">
        <f t="shared" si="15"/>
        <v>7.6922282665851466E-2</v>
      </c>
    </row>
    <row r="452" spans="1:15" x14ac:dyDescent="0.25">
      <c r="A452" s="19" t="s">
        <v>1564</v>
      </c>
      <c r="B452" s="19" t="s">
        <v>1565</v>
      </c>
      <c r="C452" s="19" t="s">
        <v>1566</v>
      </c>
      <c r="D452" s="19">
        <v>9.3267000000000007</v>
      </c>
      <c r="E452" s="19">
        <v>680830</v>
      </c>
      <c r="F452" s="19">
        <v>416060</v>
      </c>
      <c r="G452" s="19">
        <v>10000</v>
      </c>
      <c r="H452" s="19">
        <v>204410</v>
      </c>
      <c r="I452" s="19">
        <v>10000</v>
      </c>
      <c r="J452" s="19">
        <v>238960</v>
      </c>
      <c r="K452" s="19">
        <v>10000</v>
      </c>
      <c r="L452" s="19">
        <v>10000</v>
      </c>
      <c r="M452" s="19">
        <v>10000</v>
      </c>
      <c r="N452" s="23">
        <f t="shared" si="14"/>
        <v>0.17018836269351026</v>
      </c>
      <c r="O452" s="23">
        <f t="shared" si="15"/>
        <v>8.6845267292549266E-2</v>
      </c>
    </row>
    <row r="453" spans="1:15" x14ac:dyDescent="0.25">
      <c r="A453" s="19" t="s">
        <v>1091</v>
      </c>
      <c r="B453" s="19" t="s">
        <v>364</v>
      </c>
      <c r="C453" s="19" t="s">
        <v>365</v>
      </c>
      <c r="D453" s="19">
        <v>17.363</v>
      </c>
      <c r="E453" s="19">
        <v>4620500</v>
      </c>
      <c r="F453" s="19">
        <v>29100000</v>
      </c>
      <c r="G453" s="19">
        <v>1849800</v>
      </c>
      <c r="H453" s="19">
        <v>2364100</v>
      </c>
      <c r="I453" s="19">
        <v>1374100</v>
      </c>
      <c r="J453" s="19">
        <v>10000</v>
      </c>
      <c r="K453" s="19">
        <v>4548600</v>
      </c>
      <c r="L453" s="19">
        <v>2062100</v>
      </c>
      <c r="M453" s="19">
        <v>10000</v>
      </c>
      <c r="N453" s="23">
        <f t="shared" si="14"/>
        <v>0.16881353072672825</v>
      </c>
      <c r="O453" s="23">
        <f t="shared" si="15"/>
        <v>0.21945731846710262</v>
      </c>
    </row>
    <row r="454" spans="1:15" x14ac:dyDescent="0.25">
      <c r="A454" s="19" t="s">
        <v>1344</v>
      </c>
      <c r="B454" s="19" t="s">
        <v>653</v>
      </c>
      <c r="C454" s="19" t="s">
        <v>654</v>
      </c>
      <c r="D454" s="19">
        <v>67.941000000000003</v>
      </c>
      <c r="E454" s="19">
        <v>22713000</v>
      </c>
      <c r="F454" s="19">
        <v>8747100</v>
      </c>
      <c r="G454" s="19">
        <v>1110300</v>
      </c>
      <c r="H454" s="19">
        <v>3339100</v>
      </c>
      <c r="I454" s="19">
        <v>5940300</v>
      </c>
      <c r="J454" s="19">
        <v>246910</v>
      </c>
      <c r="K454" s="19">
        <v>527110</v>
      </c>
      <c r="L454" s="19">
        <v>768010</v>
      </c>
      <c r="M454" s="19">
        <v>83937</v>
      </c>
      <c r="N454" s="23">
        <f t="shared" si="14"/>
        <v>0.16856301535805288</v>
      </c>
      <c r="O454" s="23">
        <f t="shared" si="15"/>
        <v>0.13690899786361793</v>
      </c>
    </row>
    <row r="455" spans="1:15" x14ac:dyDescent="0.25">
      <c r="A455" s="19" t="s">
        <v>1347</v>
      </c>
      <c r="B455" s="19" t="s">
        <v>1346</v>
      </c>
      <c r="C455" s="19" t="s">
        <v>1348</v>
      </c>
      <c r="D455" s="19">
        <v>99.183000000000007</v>
      </c>
      <c r="E455" s="19">
        <v>14866000</v>
      </c>
      <c r="F455" s="19">
        <v>5838000</v>
      </c>
      <c r="G455" s="19">
        <v>554680</v>
      </c>
      <c r="H455" s="19">
        <v>2739000</v>
      </c>
      <c r="I455" s="19">
        <v>2787100</v>
      </c>
      <c r="J455" s="19">
        <v>847580</v>
      </c>
      <c r="K455" s="19">
        <v>925670</v>
      </c>
      <c r="L455" s="19">
        <v>341540</v>
      </c>
      <c r="M455" s="19">
        <v>84697</v>
      </c>
      <c r="N455" s="23">
        <f t="shared" si="14"/>
        <v>0.16623563611149078</v>
      </c>
      <c r="O455" s="23">
        <f t="shared" si="15"/>
        <v>0.11900682408920452</v>
      </c>
    </row>
    <row r="456" spans="1:15" x14ac:dyDescent="0.25">
      <c r="A456" s="19" t="s">
        <v>1364</v>
      </c>
      <c r="B456" s="19" t="s">
        <v>699</v>
      </c>
      <c r="C456" s="19" t="s">
        <v>700</v>
      </c>
      <c r="D456" s="19">
        <v>46.325000000000003</v>
      </c>
      <c r="E456" s="19">
        <v>5481400</v>
      </c>
      <c r="F456" s="19">
        <v>9289900</v>
      </c>
      <c r="G456" s="19">
        <v>1333700</v>
      </c>
      <c r="H456" s="19">
        <v>2067800</v>
      </c>
      <c r="I456" s="19">
        <v>867080</v>
      </c>
      <c r="J456" s="19">
        <v>1324200</v>
      </c>
      <c r="K456" s="19">
        <v>755490</v>
      </c>
      <c r="L456" s="19">
        <v>797880</v>
      </c>
      <c r="M456" s="19">
        <v>10000</v>
      </c>
      <c r="N456" s="23">
        <f t="shared" si="14"/>
        <v>0.16528658214474379</v>
      </c>
      <c r="O456" s="23">
        <f t="shared" si="15"/>
        <v>5.1577425642051429E-2</v>
      </c>
    </row>
    <row r="457" spans="1:15" x14ac:dyDescent="0.25">
      <c r="A457" s="19" t="s">
        <v>1651</v>
      </c>
      <c r="B457" s="19" t="s">
        <v>575</v>
      </c>
      <c r="C457" s="19" t="s">
        <v>576</v>
      </c>
      <c r="D457" s="19">
        <v>36.154000000000003</v>
      </c>
      <c r="E457" s="19">
        <v>6879800</v>
      </c>
      <c r="F457" s="19">
        <v>909200</v>
      </c>
      <c r="G457" s="19">
        <v>634930</v>
      </c>
      <c r="H457" s="19">
        <v>1061600</v>
      </c>
      <c r="I457" s="19">
        <v>980760</v>
      </c>
      <c r="J457" s="19">
        <v>400610</v>
      </c>
      <c r="K457" s="19">
        <v>10000</v>
      </c>
      <c r="L457" s="19">
        <v>522490</v>
      </c>
      <c r="M457" s="19">
        <v>10000</v>
      </c>
      <c r="N457" s="23">
        <f t="shared" si="14"/>
        <v>0.16225640528257251</v>
      </c>
      <c r="O457" s="23">
        <f t="shared" si="15"/>
        <v>0.18119650758697722</v>
      </c>
    </row>
    <row r="458" spans="1:15" x14ac:dyDescent="0.25">
      <c r="A458" s="19" t="s">
        <v>1578</v>
      </c>
      <c r="B458" s="19" t="s">
        <v>1579</v>
      </c>
      <c r="C458" s="19" t="s">
        <v>1580</v>
      </c>
      <c r="D458" s="19">
        <v>27.655999999999999</v>
      </c>
      <c r="E458" s="19">
        <v>10000</v>
      </c>
      <c r="F458" s="19">
        <v>134230</v>
      </c>
      <c r="G458" s="19">
        <v>100790</v>
      </c>
      <c r="H458" s="19">
        <v>10000</v>
      </c>
      <c r="I458" s="19">
        <v>10000</v>
      </c>
      <c r="J458" s="19">
        <v>10000</v>
      </c>
      <c r="K458" s="19">
        <v>10000</v>
      </c>
      <c r="L458" s="19">
        <v>10000</v>
      </c>
      <c r="M458" s="19">
        <v>10000</v>
      </c>
      <c r="N458" s="23">
        <f t="shared" si="14"/>
        <v>0.15685044310250176</v>
      </c>
      <c r="O458" s="23">
        <f t="shared" si="15"/>
        <v>9.5483787606009923E-2</v>
      </c>
    </row>
    <row r="459" spans="1:15" x14ac:dyDescent="0.25">
      <c r="A459" s="19" t="s">
        <v>1551</v>
      </c>
      <c r="B459" s="19" t="s">
        <v>1552</v>
      </c>
      <c r="C459" s="19" t="s">
        <v>1337</v>
      </c>
      <c r="D459" s="19">
        <v>114.86</v>
      </c>
      <c r="E459" s="19">
        <v>49178000</v>
      </c>
      <c r="F459" s="19">
        <v>28464000</v>
      </c>
      <c r="G459" s="19">
        <v>7077900</v>
      </c>
      <c r="H459" s="19">
        <v>7758200</v>
      </c>
      <c r="I459" s="19">
        <v>7746000</v>
      </c>
      <c r="J459" s="19">
        <v>5052100</v>
      </c>
      <c r="K459" s="19">
        <v>3101300</v>
      </c>
      <c r="L459" s="19">
        <v>1659700</v>
      </c>
      <c r="M459" s="19">
        <v>399550</v>
      </c>
      <c r="N459" s="23">
        <f t="shared" si="14"/>
        <v>0.1553548353610206</v>
      </c>
      <c r="O459" s="23">
        <f t="shared" si="15"/>
        <v>6.4480432471225146E-2</v>
      </c>
    </row>
    <row r="460" spans="1:15" x14ac:dyDescent="0.25">
      <c r="A460" s="19" t="s">
        <v>1625</v>
      </c>
      <c r="B460" s="19" t="s">
        <v>1626</v>
      </c>
      <c r="C460" s="19" t="s">
        <v>258</v>
      </c>
      <c r="D460" s="19">
        <v>31.292999999999999</v>
      </c>
      <c r="E460" s="19">
        <v>1549400</v>
      </c>
      <c r="F460" s="19">
        <v>2083700</v>
      </c>
      <c r="G460" s="19">
        <v>10000</v>
      </c>
      <c r="H460" s="19">
        <v>10000</v>
      </c>
      <c r="I460" s="19">
        <v>213090</v>
      </c>
      <c r="J460" s="19">
        <v>10000</v>
      </c>
      <c r="K460" s="19">
        <v>222550</v>
      </c>
      <c r="L460" s="19">
        <v>241480</v>
      </c>
      <c r="M460" s="19">
        <v>10000</v>
      </c>
      <c r="N460" s="23">
        <f t="shared" si="14"/>
        <v>0.1526637650214886</v>
      </c>
      <c r="O460" s="23">
        <f t="shared" si="15"/>
        <v>0.14496932316587258</v>
      </c>
    </row>
    <row r="461" spans="1:15" x14ac:dyDescent="0.25">
      <c r="A461" s="19" t="s">
        <v>1609</v>
      </c>
      <c r="B461" s="19" t="s">
        <v>1610</v>
      </c>
      <c r="C461" s="19" t="s">
        <v>1611</v>
      </c>
      <c r="D461" s="19">
        <v>56.3</v>
      </c>
      <c r="E461" s="19">
        <v>690800000</v>
      </c>
      <c r="F461" s="19">
        <v>257380000</v>
      </c>
      <c r="G461" s="19">
        <v>47345000</v>
      </c>
      <c r="H461" s="19">
        <v>89600000</v>
      </c>
      <c r="I461" s="19">
        <v>75794000</v>
      </c>
      <c r="J461" s="19">
        <v>46037000</v>
      </c>
      <c r="K461" s="19">
        <v>45252000</v>
      </c>
      <c r="L461" s="19">
        <v>32010000</v>
      </c>
      <c r="M461" s="19">
        <v>6294600</v>
      </c>
      <c r="N461" s="23">
        <f t="shared" si="14"/>
        <v>0.15142041700264947</v>
      </c>
      <c r="O461" s="23">
        <f t="shared" si="15"/>
        <v>0.1193034255133175</v>
      </c>
    </row>
    <row r="462" spans="1:15" x14ac:dyDescent="0.25">
      <c r="A462" s="19" t="s">
        <v>1247</v>
      </c>
      <c r="B462" s="19" t="s">
        <v>724</v>
      </c>
      <c r="C462" s="19" t="s">
        <v>725</v>
      </c>
      <c r="D462" s="19">
        <v>59.752000000000002</v>
      </c>
      <c r="E462" s="19">
        <v>523570000</v>
      </c>
      <c r="F462" s="19">
        <v>217530000</v>
      </c>
      <c r="G462" s="19">
        <v>36576000</v>
      </c>
      <c r="H462" s="19">
        <v>71895000</v>
      </c>
      <c r="I462" s="19">
        <v>50096000</v>
      </c>
      <c r="J462" s="19">
        <v>36214000</v>
      </c>
      <c r="K462" s="19">
        <v>38844000</v>
      </c>
      <c r="L462" s="19">
        <v>30507000</v>
      </c>
      <c r="M462" s="19">
        <v>4818100</v>
      </c>
      <c r="N462" s="23">
        <f t="shared" ref="N462:N525" si="16">AVERAGE(I462:M462)/AVERAGE(E462:H462)</f>
        <v>0.15111542178346482</v>
      </c>
      <c r="O462" s="23">
        <f t="shared" ref="O462:O525" si="17">TTEST(E462:H462,I462:M462,2,2)</f>
        <v>0.1076443703156799</v>
      </c>
    </row>
    <row r="463" spans="1:15" x14ac:dyDescent="0.25">
      <c r="A463" s="19" t="s">
        <v>1144</v>
      </c>
      <c r="B463" s="19" t="s">
        <v>318</v>
      </c>
      <c r="C463" s="19" t="s">
        <v>319</v>
      </c>
      <c r="D463" s="19">
        <v>17.32</v>
      </c>
      <c r="E463" s="19">
        <v>7538500</v>
      </c>
      <c r="F463" s="19">
        <v>22255000</v>
      </c>
      <c r="G463" s="19">
        <v>2888700</v>
      </c>
      <c r="H463" s="19">
        <v>1682200</v>
      </c>
      <c r="I463" s="19">
        <v>10000</v>
      </c>
      <c r="J463" s="19">
        <v>574840</v>
      </c>
      <c r="K463" s="19">
        <v>1567200</v>
      </c>
      <c r="L463" s="19">
        <v>3828100</v>
      </c>
      <c r="M463" s="19">
        <v>206310</v>
      </c>
      <c r="N463" s="23">
        <f t="shared" si="16"/>
        <v>0.1440199741593044</v>
      </c>
      <c r="O463" s="23">
        <f t="shared" si="17"/>
        <v>0.12543095154482972</v>
      </c>
    </row>
    <row r="464" spans="1:15" x14ac:dyDescent="0.25">
      <c r="A464" s="19" t="s">
        <v>1582</v>
      </c>
      <c r="B464" s="19" t="s">
        <v>1583</v>
      </c>
      <c r="C464" s="19" t="s">
        <v>1584</v>
      </c>
      <c r="D464" s="19">
        <v>36.982999999999997</v>
      </c>
      <c r="E464" s="19">
        <v>1566700</v>
      </c>
      <c r="F464" s="19">
        <v>2624000</v>
      </c>
      <c r="G464" s="19">
        <v>10000</v>
      </c>
      <c r="H464" s="19">
        <v>444310</v>
      </c>
      <c r="I464" s="19">
        <v>102660</v>
      </c>
      <c r="J464" s="19">
        <v>10000</v>
      </c>
      <c r="K464" s="19">
        <v>241610</v>
      </c>
      <c r="L464" s="19">
        <v>468550</v>
      </c>
      <c r="M464" s="19">
        <v>10000</v>
      </c>
      <c r="N464" s="23">
        <f t="shared" si="16"/>
        <v>0.14343478270229773</v>
      </c>
      <c r="O464" s="23">
        <f t="shared" si="17"/>
        <v>0.10018002928580004</v>
      </c>
    </row>
    <row r="465" spans="1:15" x14ac:dyDescent="0.25">
      <c r="A465" s="19" t="s">
        <v>1733</v>
      </c>
      <c r="B465" s="19" t="s">
        <v>1734</v>
      </c>
      <c r="C465" s="19" t="s">
        <v>1735</v>
      </c>
      <c r="D465" s="19">
        <v>53.497</v>
      </c>
      <c r="E465" s="19">
        <v>10000</v>
      </c>
      <c r="F465" s="19">
        <v>691360</v>
      </c>
      <c r="G465" s="19">
        <v>10000</v>
      </c>
      <c r="H465" s="19">
        <v>116750</v>
      </c>
      <c r="I465" s="19">
        <v>10000</v>
      </c>
      <c r="J465" s="19">
        <v>10000</v>
      </c>
      <c r="K465" s="19">
        <v>10000</v>
      </c>
      <c r="L465" s="19">
        <v>10000</v>
      </c>
      <c r="M465" s="19">
        <v>106630</v>
      </c>
      <c r="N465" s="23">
        <f t="shared" si="16"/>
        <v>0.14165267899192135</v>
      </c>
      <c r="O465" s="23">
        <f t="shared" si="17"/>
        <v>0.26052356264290277</v>
      </c>
    </row>
    <row r="466" spans="1:15" x14ac:dyDescent="0.25">
      <c r="A466" s="19" t="s">
        <v>1616</v>
      </c>
      <c r="B466" s="19" t="s">
        <v>1617</v>
      </c>
      <c r="C466" s="19" t="s">
        <v>1618</v>
      </c>
      <c r="D466" s="19">
        <v>26.030999999999999</v>
      </c>
      <c r="E466" s="19">
        <v>440040</v>
      </c>
      <c r="F466" s="19">
        <v>537950</v>
      </c>
      <c r="G466" s="19">
        <v>10000</v>
      </c>
      <c r="H466" s="19">
        <v>10000</v>
      </c>
      <c r="I466" s="19">
        <v>10000</v>
      </c>
      <c r="J466" s="19">
        <v>10000</v>
      </c>
      <c r="K466" s="19">
        <v>10000</v>
      </c>
      <c r="L466" s="19">
        <v>122820</v>
      </c>
      <c r="M466" s="19">
        <v>10000</v>
      </c>
      <c r="N466" s="23">
        <f t="shared" si="16"/>
        <v>0.13051834186715297</v>
      </c>
      <c r="O466" s="23">
        <f t="shared" si="17"/>
        <v>0.127130468370897</v>
      </c>
    </row>
    <row r="467" spans="1:15" x14ac:dyDescent="0.25">
      <c r="A467" s="19" t="s">
        <v>1254</v>
      </c>
      <c r="B467" s="19" t="s">
        <v>717</v>
      </c>
      <c r="C467" s="19" t="s">
        <v>718</v>
      </c>
      <c r="D467" s="19">
        <v>32.25</v>
      </c>
      <c r="E467" s="19">
        <v>19808000</v>
      </c>
      <c r="F467" s="19">
        <v>10981000</v>
      </c>
      <c r="G467" s="19">
        <v>1195300</v>
      </c>
      <c r="H467" s="19">
        <v>5527800</v>
      </c>
      <c r="I467" s="19">
        <v>1328000</v>
      </c>
      <c r="J467" s="19">
        <v>2925700</v>
      </c>
      <c r="K467" s="19">
        <v>283770</v>
      </c>
      <c r="L467" s="19">
        <v>1330800</v>
      </c>
      <c r="M467" s="19">
        <v>10000</v>
      </c>
      <c r="N467" s="23">
        <f t="shared" si="16"/>
        <v>0.12536264298719613</v>
      </c>
      <c r="O467" s="23">
        <f t="shared" si="17"/>
        <v>5.5255782771807219E-2</v>
      </c>
    </row>
    <row r="468" spans="1:15" x14ac:dyDescent="0.25">
      <c r="A468" s="19" t="s">
        <v>1274</v>
      </c>
      <c r="B468" s="19" t="s">
        <v>754</v>
      </c>
      <c r="C468" s="19" t="s">
        <v>755</v>
      </c>
      <c r="D468" s="19">
        <v>50.905999999999999</v>
      </c>
      <c r="E468" s="19">
        <v>132040000</v>
      </c>
      <c r="F468" s="19">
        <v>59016000</v>
      </c>
      <c r="G468" s="19">
        <v>9628800</v>
      </c>
      <c r="H468" s="19">
        <v>21985000</v>
      </c>
      <c r="I468" s="19">
        <v>9601800</v>
      </c>
      <c r="J468" s="19">
        <v>12869000</v>
      </c>
      <c r="K468" s="19">
        <v>5872800</v>
      </c>
      <c r="L468" s="19">
        <v>4822200</v>
      </c>
      <c r="M468" s="19">
        <v>581780</v>
      </c>
      <c r="N468" s="23">
        <f t="shared" si="16"/>
        <v>0.12124708424761688</v>
      </c>
      <c r="O468" s="23">
        <f t="shared" si="17"/>
        <v>8.3993075108206472E-2</v>
      </c>
    </row>
    <row r="469" spans="1:15" x14ac:dyDescent="0.25">
      <c r="A469" s="19" t="s">
        <v>1717</v>
      </c>
      <c r="B469" s="19" t="s">
        <v>1718</v>
      </c>
      <c r="C469" s="19" t="s">
        <v>1719</v>
      </c>
      <c r="D469" s="19">
        <v>20.762</v>
      </c>
      <c r="E469" s="19">
        <v>263370</v>
      </c>
      <c r="F469" s="19">
        <v>1293300</v>
      </c>
      <c r="G469" s="19">
        <v>10000</v>
      </c>
      <c r="H469" s="19">
        <v>10000</v>
      </c>
      <c r="I469" s="19">
        <v>198230</v>
      </c>
      <c r="J469" s="19">
        <v>10000</v>
      </c>
      <c r="K469" s="19">
        <v>10000</v>
      </c>
      <c r="L469" s="19">
        <v>10000</v>
      </c>
      <c r="M469" s="19">
        <v>10000</v>
      </c>
      <c r="N469" s="23">
        <f t="shared" si="16"/>
        <v>0.12087754571343401</v>
      </c>
      <c r="O469" s="23">
        <f t="shared" si="17"/>
        <v>0.24300306285735995</v>
      </c>
    </row>
    <row r="470" spans="1:15" x14ac:dyDescent="0.25">
      <c r="A470" s="19" t="s">
        <v>1291</v>
      </c>
      <c r="B470" s="19" t="s">
        <v>1553</v>
      </c>
      <c r="C470" s="19" t="s">
        <v>1292</v>
      </c>
      <c r="D470" s="19">
        <v>84.921000000000006</v>
      </c>
      <c r="E470" s="19">
        <v>3217500</v>
      </c>
      <c r="F470" s="19">
        <v>2272100</v>
      </c>
      <c r="G470" s="19">
        <v>10000</v>
      </c>
      <c r="H470" s="19">
        <v>803640</v>
      </c>
      <c r="I470" s="19">
        <v>163340</v>
      </c>
      <c r="J470" s="19">
        <v>10000</v>
      </c>
      <c r="K470" s="19">
        <v>682750</v>
      </c>
      <c r="L470" s="19">
        <v>79481</v>
      </c>
      <c r="M470" s="19">
        <v>10000</v>
      </c>
      <c r="N470" s="23">
        <f t="shared" si="16"/>
        <v>0.12001078810262659</v>
      </c>
      <c r="O470" s="23">
        <f t="shared" si="17"/>
        <v>6.9918765282782819E-2</v>
      </c>
    </row>
    <row r="471" spans="1:15" x14ac:dyDescent="0.25">
      <c r="A471" s="19" t="s">
        <v>1305</v>
      </c>
      <c r="B471" s="19" t="s">
        <v>1302</v>
      </c>
      <c r="C471" s="19" t="s">
        <v>1650</v>
      </c>
      <c r="D471" s="19">
        <v>32.932000000000002</v>
      </c>
      <c r="E471" s="19">
        <v>28450000</v>
      </c>
      <c r="F471" s="19">
        <v>5770300</v>
      </c>
      <c r="G471" s="19">
        <v>984660</v>
      </c>
      <c r="H471" s="19">
        <v>2763000</v>
      </c>
      <c r="I471" s="19">
        <v>1931700</v>
      </c>
      <c r="J471" s="19">
        <v>2618400</v>
      </c>
      <c r="K471" s="19">
        <v>332380</v>
      </c>
      <c r="L471" s="19">
        <v>415810</v>
      </c>
      <c r="M471" s="19">
        <v>10000</v>
      </c>
      <c r="N471" s="23">
        <f t="shared" si="16"/>
        <v>0.11184777902210179</v>
      </c>
      <c r="O471" s="23">
        <f t="shared" si="17"/>
        <v>0.17914194974552491</v>
      </c>
    </row>
    <row r="472" spans="1:15" x14ac:dyDescent="0.25">
      <c r="A472" s="19" t="s">
        <v>1410</v>
      </c>
      <c r="B472" s="19" t="s">
        <v>1411</v>
      </c>
      <c r="C472" s="19" t="s">
        <v>1412</v>
      </c>
      <c r="D472" s="19">
        <v>97.284999999999997</v>
      </c>
      <c r="E472" s="19">
        <v>13617000</v>
      </c>
      <c r="F472" s="19">
        <v>8943900</v>
      </c>
      <c r="G472" s="19">
        <v>10000</v>
      </c>
      <c r="H472" s="19">
        <v>1024700</v>
      </c>
      <c r="I472" s="19">
        <v>706510</v>
      </c>
      <c r="J472" s="19">
        <v>923690</v>
      </c>
      <c r="K472" s="19">
        <v>1537000</v>
      </c>
      <c r="L472" s="19">
        <v>10000</v>
      </c>
      <c r="M472" s="19">
        <v>10000</v>
      </c>
      <c r="N472" s="23">
        <f t="shared" si="16"/>
        <v>0.10806082489955754</v>
      </c>
      <c r="O472" s="23">
        <f t="shared" si="17"/>
        <v>0.1103749512064682</v>
      </c>
    </row>
    <row r="473" spans="1:15" x14ac:dyDescent="0.25">
      <c r="A473" s="19" t="s">
        <v>1544</v>
      </c>
      <c r="B473" s="19" t="s">
        <v>1545</v>
      </c>
      <c r="C473" s="19" t="s">
        <v>1546</v>
      </c>
      <c r="D473" s="19">
        <v>33.026000000000003</v>
      </c>
      <c r="E473" s="19">
        <v>669990</v>
      </c>
      <c r="F473" s="19">
        <v>1311900</v>
      </c>
      <c r="G473" s="19">
        <v>228360</v>
      </c>
      <c r="H473" s="19">
        <v>234050</v>
      </c>
      <c r="I473" s="19">
        <v>10000</v>
      </c>
      <c r="J473" s="19">
        <v>277970</v>
      </c>
      <c r="K473" s="19">
        <v>10000</v>
      </c>
      <c r="L473" s="19">
        <v>10000</v>
      </c>
      <c r="M473" s="19">
        <v>10000</v>
      </c>
      <c r="N473" s="23">
        <f t="shared" si="16"/>
        <v>0.10406905862619155</v>
      </c>
      <c r="O473" s="23">
        <f t="shared" si="17"/>
        <v>5.0711955470019963E-2</v>
      </c>
    </row>
    <row r="474" spans="1:15" x14ac:dyDescent="0.25">
      <c r="A474" s="19" t="s">
        <v>1454</v>
      </c>
      <c r="B474" s="19" t="s">
        <v>135</v>
      </c>
      <c r="C474" s="19" t="s">
        <v>136</v>
      </c>
      <c r="D474" s="19">
        <v>34.155000000000001</v>
      </c>
      <c r="E474" s="19">
        <v>15080000</v>
      </c>
      <c r="F474" s="19">
        <v>8286300</v>
      </c>
      <c r="G474" s="19">
        <v>883150</v>
      </c>
      <c r="H474" s="19">
        <v>1455200</v>
      </c>
      <c r="I474" s="19">
        <v>1697400</v>
      </c>
      <c r="J474" s="19">
        <v>742590</v>
      </c>
      <c r="K474" s="19">
        <v>809260</v>
      </c>
      <c r="L474" s="19">
        <v>10000</v>
      </c>
      <c r="M474" s="19">
        <v>10000</v>
      </c>
      <c r="N474" s="23">
        <f t="shared" si="16"/>
        <v>0.10174812728436294</v>
      </c>
      <c r="O474" s="23">
        <f t="shared" si="17"/>
        <v>9.1612230779661089E-2</v>
      </c>
    </row>
    <row r="475" spans="1:15" x14ac:dyDescent="0.25">
      <c r="A475" s="19" t="s">
        <v>1360</v>
      </c>
      <c r="B475" s="19" t="s">
        <v>760</v>
      </c>
      <c r="C475" s="19" t="s">
        <v>761</v>
      </c>
      <c r="D475" s="19">
        <v>25.172000000000001</v>
      </c>
      <c r="E475" s="19">
        <v>1215300</v>
      </c>
      <c r="F475" s="19">
        <v>848590</v>
      </c>
      <c r="G475" s="19">
        <v>10000</v>
      </c>
      <c r="H475" s="19">
        <v>10000</v>
      </c>
      <c r="I475" s="19">
        <v>10000</v>
      </c>
      <c r="J475" s="19">
        <v>10000</v>
      </c>
      <c r="K475" s="19">
        <v>215500</v>
      </c>
      <c r="L475" s="19">
        <v>10000</v>
      </c>
      <c r="M475" s="19">
        <v>10000</v>
      </c>
      <c r="N475" s="23">
        <f t="shared" si="16"/>
        <v>9.808579147651747E-2</v>
      </c>
      <c r="O475" s="23">
        <f t="shared" si="17"/>
        <v>0.12695537101104148</v>
      </c>
    </row>
    <row r="476" spans="1:15" x14ac:dyDescent="0.25">
      <c r="A476" s="19" t="s">
        <v>1667</v>
      </c>
      <c r="B476" s="19" t="s">
        <v>1668</v>
      </c>
      <c r="C476" s="19" t="s">
        <v>1669</v>
      </c>
      <c r="D476" s="19">
        <v>34.481000000000002</v>
      </c>
      <c r="E476" s="19">
        <v>10000</v>
      </c>
      <c r="F476" s="19">
        <v>314660</v>
      </c>
      <c r="G476" s="19">
        <v>76160</v>
      </c>
      <c r="H476" s="19">
        <v>10000</v>
      </c>
      <c r="I476" s="19">
        <v>10000</v>
      </c>
      <c r="J476" s="19">
        <v>10000</v>
      </c>
      <c r="K476" s="19">
        <v>10000</v>
      </c>
      <c r="L476" s="19">
        <v>10000</v>
      </c>
      <c r="M476" s="19">
        <v>10000</v>
      </c>
      <c r="N476" s="23">
        <f t="shared" si="16"/>
        <v>9.7366243123509083E-2</v>
      </c>
      <c r="O476" s="23">
        <f t="shared" si="17"/>
        <v>0.18797696798334904</v>
      </c>
    </row>
    <row r="477" spans="1:15" x14ac:dyDescent="0.25">
      <c r="A477" s="19" t="s">
        <v>1612</v>
      </c>
      <c r="B477" s="19" t="s">
        <v>1613</v>
      </c>
      <c r="C477" s="19" t="s">
        <v>1614</v>
      </c>
      <c r="D477" s="19">
        <v>24.038</v>
      </c>
      <c r="E477" s="19">
        <v>701670</v>
      </c>
      <c r="F477" s="19">
        <v>469480</v>
      </c>
      <c r="G477" s="19">
        <v>10000</v>
      </c>
      <c r="H477" s="19">
        <v>10000</v>
      </c>
      <c r="I477" s="19">
        <v>10000</v>
      </c>
      <c r="J477" s="19">
        <v>10000</v>
      </c>
      <c r="K477" s="19">
        <v>10000</v>
      </c>
      <c r="L477" s="19">
        <v>101350</v>
      </c>
      <c r="M477" s="19">
        <v>10000</v>
      </c>
      <c r="N477" s="23">
        <f t="shared" si="16"/>
        <v>9.4933467657305967E-2</v>
      </c>
      <c r="O477" s="23">
        <f t="shared" si="17"/>
        <v>0.121860607255279</v>
      </c>
    </row>
    <row r="478" spans="1:15" x14ac:dyDescent="0.25">
      <c r="A478" s="19" t="s">
        <v>1458</v>
      </c>
      <c r="B478" s="19" t="s">
        <v>232</v>
      </c>
      <c r="C478" s="19" t="s">
        <v>233</v>
      </c>
      <c r="D478" s="19">
        <v>49.923999999999999</v>
      </c>
      <c r="E478" s="19">
        <v>1628500</v>
      </c>
      <c r="F478" s="19">
        <v>3256600</v>
      </c>
      <c r="G478" s="19">
        <v>141880</v>
      </c>
      <c r="H478" s="19">
        <v>325500</v>
      </c>
      <c r="I478" s="19">
        <v>577310</v>
      </c>
      <c r="J478" s="19">
        <v>10000</v>
      </c>
      <c r="K478" s="19">
        <v>10000</v>
      </c>
      <c r="L478" s="19">
        <v>10000</v>
      </c>
      <c r="M478" s="19">
        <v>10000</v>
      </c>
      <c r="N478" s="23">
        <f t="shared" si="16"/>
        <v>9.2265267688996497E-2</v>
      </c>
      <c r="O478" s="23">
        <f t="shared" si="17"/>
        <v>0.10184556377084691</v>
      </c>
    </row>
    <row r="479" spans="1:15" x14ac:dyDescent="0.25">
      <c r="A479" s="19" t="s">
        <v>1550</v>
      </c>
      <c r="B479" s="19" t="s">
        <v>583</v>
      </c>
      <c r="C479" s="19" t="s">
        <v>584</v>
      </c>
      <c r="D479" s="19">
        <v>50.113</v>
      </c>
      <c r="E479" s="19">
        <v>11281000</v>
      </c>
      <c r="F479" s="19">
        <v>7914700</v>
      </c>
      <c r="G479" s="19">
        <v>876240</v>
      </c>
      <c r="H479" s="19">
        <v>2017400</v>
      </c>
      <c r="I479" s="19">
        <v>661070</v>
      </c>
      <c r="J479" s="19">
        <v>823140</v>
      </c>
      <c r="K479" s="19">
        <v>671320</v>
      </c>
      <c r="L479" s="19">
        <v>298430</v>
      </c>
      <c r="M479" s="19">
        <v>10000</v>
      </c>
      <c r="N479" s="23">
        <f t="shared" si="16"/>
        <v>8.923616549883337E-2</v>
      </c>
      <c r="O479" s="23">
        <f t="shared" si="17"/>
        <v>5.3504648616978505E-2</v>
      </c>
    </row>
    <row r="480" spans="1:15" x14ac:dyDescent="0.25">
      <c r="A480" s="19" t="s">
        <v>1311</v>
      </c>
      <c r="B480" s="19" t="s">
        <v>1306</v>
      </c>
      <c r="C480" s="19" t="s">
        <v>1312</v>
      </c>
      <c r="D480" s="19">
        <v>134.85</v>
      </c>
      <c r="E480" s="19">
        <v>434660</v>
      </c>
      <c r="F480" s="19">
        <v>2406300</v>
      </c>
      <c r="G480" s="19">
        <v>10000</v>
      </c>
      <c r="H480" s="19">
        <v>147080</v>
      </c>
      <c r="I480" s="19">
        <v>216010</v>
      </c>
      <c r="J480" s="19">
        <v>10000</v>
      </c>
      <c r="K480" s="19">
        <v>88292</v>
      </c>
      <c r="L480" s="19">
        <v>10000</v>
      </c>
      <c r="M480" s="19">
        <v>10000</v>
      </c>
      <c r="N480" s="23">
        <f t="shared" si="16"/>
        <v>8.9205480914197263E-2</v>
      </c>
      <c r="O480" s="23">
        <f t="shared" si="17"/>
        <v>0.2089718325115501</v>
      </c>
    </row>
    <row r="481" spans="1:15" x14ac:dyDescent="0.25">
      <c r="A481" s="19" t="s">
        <v>1377</v>
      </c>
      <c r="B481" s="19" t="s">
        <v>93</v>
      </c>
      <c r="C481" s="19" t="s">
        <v>94</v>
      </c>
      <c r="D481" s="19">
        <v>28.948</v>
      </c>
      <c r="E481" s="19">
        <v>22687000</v>
      </c>
      <c r="F481" s="19">
        <v>2489400</v>
      </c>
      <c r="G481" s="19">
        <v>2850700</v>
      </c>
      <c r="H481" s="19">
        <v>1630500</v>
      </c>
      <c r="I481" s="19">
        <v>1813500</v>
      </c>
      <c r="J481" s="19">
        <v>780900</v>
      </c>
      <c r="K481" s="19">
        <v>10000</v>
      </c>
      <c r="L481" s="19">
        <v>634530</v>
      </c>
      <c r="M481" s="19">
        <v>10000</v>
      </c>
      <c r="N481" s="23">
        <f t="shared" si="16"/>
        <v>8.7638379369874841E-2</v>
      </c>
      <c r="O481" s="23">
        <f t="shared" si="17"/>
        <v>0.17586703920730171</v>
      </c>
    </row>
    <row r="482" spans="1:15" x14ac:dyDescent="0.25">
      <c r="A482" s="19" t="s">
        <v>1748</v>
      </c>
      <c r="B482" s="19" t="s">
        <v>1749</v>
      </c>
      <c r="C482" s="19" t="s">
        <v>1750</v>
      </c>
      <c r="D482" s="19">
        <v>38.286000000000001</v>
      </c>
      <c r="E482" s="19">
        <v>7214300</v>
      </c>
      <c r="F482" s="19">
        <v>678810</v>
      </c>
      <c r="G482" s="19">
        <v>10000</v>
      </c>
      <c r="H482" s="19">
        <v>10000</v>
      </c>
      <c r="I482" s="19">
        <v>10000</v>
      </c>
      <c r="J482" s="19">
        <v>10000</v>
      </c>
      <c r="K482" s="19">
        <v>808650</v>
      </c>
      <c r="L482" s="19">
        <v>10000</v>
      </c>
      <c r="M482" s="19">
        <v>10000</v>
      </c>
      <c r="N482" s="23">
        <f t="shared" si="16"/>
        <v>8.5796861158255092E-2</v>
      </c>
      <c r="O482" s="23">
        <f t="shared" si="17"/>
        <v>0.28144181311543603</v>
      </c>
    </row>
    <row r="483" spans="1:15" x14ac:dyDescent="0.25">
      <c r="A483" s="19" t="s">
        <v>1623</v>
      </c>
      <c r="B483" s="19" t="s">
        <v>1352</v>
      </c>
      <c r="C483" s="19" t="s">
        <v>1353</v>
      </c>
      <c r="D483" s="19">
        <v>15.183</v>
      </c>
      <c r="E483" s="19">
        <v>3029300</v>
      </c>
      <c r="F483" s="19">
        <v>380330</v>
      </c>
      <c r="G483" s="19">
        <v>417850</v>
      </c>
      <c r="H483" s="19">
        <v>409390</v>
      </c>
      <c r="I483" s="19">
        <v>10000</v>
      </c>
      <c r="J483" s="19">
        <v>10000</v>
      </c>
      <c r="K483" s="19">
        <v>195020</v>
      </c>
      <c r="L483" s="19">
        <v>209750</v>
      </c>
      <c r="M483" s="19">
        <v>10000</v>
      </c>
      <c r="N483" s="23">
        <f t="shared" si="16"/>
        <v>8.2092676905357015E-2</v>
      </c>
      <c r="O483" s="23">
        <f t="shared" si="17"/>
        <v>0.13717680299070439</v>
      </c>
    </row>
    <row r="484" spans="1:15" x14ac:dyDescent="0.25">
      <c r="A484" s="19" t="s">
        <v>1588</v>
      </c>
      <c r="B484" s="19" t="s">
        <v>1589</v>
      </c>
      <c r="C484" s="19" t="s">
        <v>1590</v>
      </c>
      <c r="D484" s="19">
        <v>61.48</v>
      </c>
      <c r="E484" s="19">
        <v>302760</v>
      </c>
      <c r="F484" s="19">
        <v>178880</v>
      </c>
      <c r="G484" s="19">
        <v>10000</v>
      </c>
      <c r="H484" s="19">
        <v>10000</v>
      </c>
      <c r="I484" s="19">
        <v>10000</v>
      </c>
      <c r="J484" s="19">
        <v>10000</v>
      </c>
      <c r="K484" s="19">
        <v>10000</v>
      </c>
      <c r="L484" s="19">
        <v>10000</v>
      </c>
      <c r="M484" s="19">
        <v>10000</v>
      </c>
      <c r="N484" s="23">
        <f t="shared" si="16"/>
        <v>7.9738457858225018E-2</v>
      </c>
      <c r="O484" s="23">
        <f t="shared" si="17"/>
        <v>0.10775482842853393</v>
      </c>
    </row>
    <row r="485" spans="1:15" x14ac:dyDescent="0.25">
      <c r="A485" s="19" t="s">
        <v>1630</v>
      </c>
      <c r="B485" s="19" t="s">
        <v>1631</v>
      </c>
      <c r="C485" s="19" t="s">
        <v>1632</v>
      </c>
      <c r="D485" s="19">
        <v>27.744</v>
      </c>
      <c r="E485" s="19">
        <v>393500</v>
      </c>
      <c r="F485" s="19">
        <v>10000</v>
      </c>
      <c r="G485" s="19">
        <v>136480</v>
      </c>
      <c r="H485" s="19">
        <v>10000</v>
      </c>
      <c r="I485" s="19">
        <v>10000</v>
      </c>
      <c r="J485" s="19">
        <v>10000</v>
      </c>
      <c r="K485" s="19">
        <v>10000</v>
      </c>
      <c r="L485" s="19">
        <v>10000</v>
      </c>
      <c r="M485" s="19">
        <v>10000</v>
      </c>
      <c r="N485" s="23">
        <f t="shared" si="16"/>
        <v>7.2729917451543696E-2</v>
      </c>
      <c r="O485" s="23">
        <f t="shared" si="17"/>
        <v>0.15233535827069419</v>
      </c>
    </row>
    <row r="486" spans="1:15" x14ac:dyDescent="0.25">
      <c r="A486" s="19" t="s">
        <v>1413</v>
      </c>
      <c r="B486" s="19" t="s">
        <v>719</v>
      </c>
      <c r="C486" s="19" t="s">
        <v>720</v>
      </c>
      <c r="D486" s="19">
        <v>23.363</v>
      </c>
      <c r="E486" s="19">
        <v>47802000</v>
      </c>
      <c r="F486" s="19">
        <v>11845000</v>
      </c>
      <c r="G486" s="19">
        <v>1616800</v>
      </c>
      <c r="H486" s="19">
        <v>6027900</v>
      </c>
      <c r="I486" s="19">
        <v>1103600</v>
      </c>
      <c r="J486" s="19">
        <v>505670</v>
      </c>
      <c r="K486" s="19">
        <v>1659300</v>
      </c>
      <c r="L486" s="19">
        <v>2758300</v>
      </c>
      <c r="M486" s="19">
        <v>87981</v>
      </c>
      <c r="N486" s="23">
        <f t="shared" si="16"/>
        <v>7.2696644608473263E-2</v>
      </c>
      <c r="O486" s="23">
        <f t="shared" si="17"/>
        <v>0.13626769281219947</v>
      </c>
    </row>
    <row r="487" spans="1:15" x14ac:dyDescent="0.25">
      <c r="A487" s="19" t="s">
        <v>1568</v>
      </c>
      <c r="B487" s="19" t="s">
        <v>1569</v>
      </c>
      <c r="C487" s="19" t="s">
        <v>1570</v>
      </c>
      <c r="D487" s="19">
        <v>34.69</v>
      </c>
      <c r="E487" s="19">
        <v>247550</v>
      </c>
      <c r="F487" s="19">
        <v>10000</v>
      </c>
      <c r="G487" s="19">
        <v>10000</v>
      </c>
      <c r="H487" s="19">
        <v>289800</v>
      </c>
      <c r="I487" s="19">
        <v>10000</v>
      </c>
      <c r="J487" s="19">
        <v>10000</v>
      </c>
      <c r="K487" s="19">
        <v>10000</v>
      </c>
      <c r="L487" s="19">
        <v>10000</v>
      </c>
      <c r="M487" s="19">
        <v>10000</v>
      </c>
      <c r="N487" s="23">
        <f t="shared" si="16"/>
        <v>7.1768188750336415E-2</v>
      </c>
      <c r="O487" s="23">
        <f t="shared" si="17"/>
        <v>9.0952994884738042E-2</v>
      </c>
    </row>
    <row r="488" spans="1:15" x14ac:dyDescent="0.25">
      <c r="A488" s="19" t="s">
        <v>1400</v>
      </c>
      <c r="B488" s="19" t="s">
        <v>1401</v>
      </c>
      <c r="C488" s="19" t="s">
        <v>1402</v>
      </c>
      <c r="D488" s="19">
        <v>143.07</v>
      </c>
      <c r="E488" s="19">
        <v>140210</v>
      </c>
      <c r="F488" s="19">
        <v>319750</v>
      </c>
      <c r="G488" s="19">
        <v>10000</v>
      </c>
      <c r="H488" s="19">
        <v>87756</v>
      </c>
      <c r="I488" s="19">
        <v>10000</v>
      </c>
      <c r="J488" s="19">
        <v>10000</v>
      </c>
      <c r="K488" s="19">
        <v>10000</v>
      </c>
      <c r="L488" s="19">
        <v>10000</v>
      </c>
      <c r="M488" s="19">
        <v>10000</v>
      </c>
      <c r="N488" s="23">
        <f t="shared" si="16"/>
        <v>7.172109102123661E-2</v>
      </c>
      <c r="O488" s="23">
        <f t="shared" si="17"/>
        <v>6.0085777561632248E-2</v>
      </c>
    </row>
    <row r="489" spans="1:15" x14ac:dyDescent="0.25">
      <c r="A489" s="19" t="s">
        <v>1664</v>
      </c>
      <c r="B489" s="19" t="s">
        <v>1665</v>
      </c>
      <c r="C489" s="19" t="s">
        <v>1666</v>
      </c>
      <c r="D489" s="19">
        <v>54.27</v>
      </c>
      <c r="E489" s="19">
        <v>452060</v>
      </c>
      <c r="F489" s="19">
        <v>10000</v>
      </c>
      <c r="G489" s="19">
        <v>107230</v>
      </c>
      <c r="H489" s="19">
        <v>10000</v>
      </c>
      <c r="I489" s="19">
        <v>10000</v>
      </c>
      <c r="J489" s="19">
        <v>10000</v>
      </c>
      <c r="K489" s="19">
        <v>10000</v>
      </c>
      <c r="L489" s="19">
        <v>10000</v>
      </c>
      <c r="M489" s="19">
        <v>10000</v>
      </c>
      <c r="N489" s="23">
        <f t="shared" si="16"/>
        <v>6.9050044019403067E-2</v>
      </c>
      <c r="O489" s="23">
        <f t="shared" si="17"/>
        <v>0.18695178949413099</v>
      </c>
    </row>
    <row r="490" spans="1:15" x14ac:dyDescent="0.25">
      <c r="A490" s="19" t="s">
        <v>1591</v>
      </c>
      <c r="B490" s="19" t="s">
        <v>1592</v>
      </c>
      <c r="C490" s="19" t="s">
        <v>1593</v>
      </c>
      <c r="D490" s="19">
        <v>204</v>
      </c>
      <c r="E490" s="19">
        <v>10000</v>
      </c>
      <c r="F490" s="19">
        <v>359130</v>
      </c>
      <c r="G490" s="19">
        <v>207570</v>
      </c>
      <c r="H490" s="19">
        <v>10000</v>
      </c>
      <c r="I490" s="19">
        <v>10000</v>
      </c>
      <c r="J490" s="19">
        <v>10000</v>
      </c>
      <c r="K490" s="19">
        <v>10000</v>
      </c>
      <c r="L490" s="19">
        <v>10000</v>
      </c>
      <c r="M490" s="19">
        <v>10000</v>
      </c>
      <c r="N490" s="23">
        <f t="shared" si="16"/>
        <v>6.8177944434975282E-2</v>
      </c>
      <c r="O490" s="23">
        <f t="shared" si="17"/>
        <v>0.10898791814004155</v>
      </c>
    </row>
    <row r="491" spans="1:15" x14ac:dyDescent="0.25">
      <c r="A491" s="19" t="s">
        <v>1595</v>
      </c>
      <c r="B491" s="19" t="s">
        <v>1596</v>
      </c>
      <c r="C491" s="19" t="s">
        <v>1597</v>
      </c>
      <c r="D491" s="19">
        <v>49.83</v>
      </c>
      <c r="E491" s="19">
        <v>4036800</v>
      </c>
      <c r="F491" s="19">
        <v>11835000</v>
      </c>
      <c r="G491" s="19">
        <v>160220</v>
      </c>
      <c r="H491" s="19">
        <v>1883100</v>
      </c>
      <c r="I491" s="19">
        <v>1329900</v>
      </c>
      <c r="J491" s="19">
        <v>166810</v>
      </c>
      <c r="K491" s="19">
        <v>10000</v>
      </c>
      <c r="L491" s="19">
        <v>10000</v>
      </c>
      <c r="M491" s="19">
        <v>10000</v>
      </c>
      <c r="N491" s="23">
        <f t="shared" si="16"/>
        <v>6.8175262013316126E-2</v>
      </c>
      <c r="O491" s="23">
        <f t="shared" si="17"/>
        <v>0.11016986588444634</v>
      </c>
    </row>
    <row r="492" spans="1:15" x14ac:dyDescent="0.25">
      <c r="A492" s="19" t="s">
        <v>1768</v>
      </c>
      <c r="B492" s="19" t="s">
        <v>1769</v>
      </c>
      <c r="C492" s="19"/>
      <c r="D492" s="19">
        <v>11.502000000000001</v>
      </c>
      <c r="E492" s="19">
        <v>10000</v>
      </c>
      <c r="F492" s="19">
        <v>18470000</v>
      </c>
      <c r="G492" s="19">
        <v>134230</v>
      </c>
      <c r="H492" s="19">
        <v>10000</v>
      </c>
      <c r="I492" s="19">
        <v>572330</v>
      </c>
      <c r="J492" s="19">
        <v>151150</v>
      </c>
      <c r="K492" s="19">
        <v>682370</v>
      </c>
      <c r="L492" s="19">
        <v>10000</v>
      </c>
      <c r="M492" s="19">
        <v>134800</v>
      </c>
      <c r="N492" s="23">
        <f t="shared" si="16"/>
        <v>6.6607854391832574E-2</v>
      </c>
      <c r="O492" s="23">
        <f t="shared" si="17"/>
        <v>0.3185227845440553</v>
      </c>
    </row>
    <row r="493" spans="1:15" x14ac:dyDescent="0.25">
      <c r="A493" s="19" t="s">
        <v>1464</v>
      </c>
      <c r="B493" s="19" t="s">
        <v>671</v>
      </c>
      <c r="C493" s="19" t="s">
        <v>672</v>
      </c>
      <c r="D493" s="19">
        <v>29.05</v>
      </c>
      <c r="E493" s="19">
        <v>10000</v>
      </c>
      <c r="F493" s="19">
        <v>10000</v>
      </c>
      <c r="G493" s="19">
        <v>386120</v>
      </c>
      <c r="H493" s="19">
        <v>201400</v>
      </c>
      <c r="I493" s="19">
        <v>10000</v>
      </c>
      <c r="J493" s="19">
        <v>10000</v>
      </c>
      <c r="K493" s="19">
        <v>10000</v>
      </c>
      <c r="L493" s="19">
        <v>10000</v>
      </c>
      <c r="M493" s="19">
        <v>10000</v>
      </c>
      <c r="N493" s="23">
        <f t="shared" si="16"/>
        <v>6.5841453779299453E-2</v>
      </c>
      <c r="O493" s="23">
        <f t="shared" si="17"/>
        <v>0.11634632572427438</v>
      </c>
    </row>
    <row r="494" spans="1:15" x14ac:dyDescent="0.25">
      <c r="A494" s="19" t="s">
        <v>1560</v>
      </c>
      <c r="B494" s="19" t="s">
        <v>1561</v>
      </c>
      <c r="C494" s="19" t="s">
        <v>1562</v>
      </c>
      <c r="D494" s="19">
        <v>38.113</v>
      </c>
      <c r="E494" s="19">
        <v>406760</v>
      </c>
      <c r="F494" s="19">
        <v>10000</v>
      </c>
      <c r="G494" s="19">
        <v>157510</v>
      </c>
      <c r="H494" s="19">
        <v>84637</v>
      </c>
      <c r="I494" s="19">
        <v>10000</v>
      </c>
      <c r="J494" s="19">
        <v>10000</v>
      </c>
      <c r="K494" s="19">
        <v>10000</v>
      </c>
      <c r="L494" s="19">
        <v>10000</v>
      </c>
      <c r="M494" s="19">
        <v>10000</v>
      </c>
      <c r="N494" s="23">
        <f t="shared" si="16"/>
        <v>6.0706594405583791E-2</v>
      </c>
      <c r="O494" s="23">
        <f t="shared" si="17"/>
        <v>8.0034985615954013E-2</v>
      </c>
    </row>
    <row r="495" spans="1:15" x14ac:dyDescent="0.25">
      <c r="A495" s="19" t="s">
        <v>1433</v>
      </c>
      <c r="B495" s="19" t="s">
        <v>1448</v>
      </c>
      <c r="C495" s="19" t="s">
        <v>1435</v>
      </c>
      <c r="D495" s="19">
        <v>48.994</v>
      </c>
      <c r="E495" s="19">
        <v>500820</v>
      </c>
      <c r="F495" s="19">
        <v>155100</v>
      </c>
      <c r="G495" s="19">
        <v>10000</v>
      </c>
      <c r="H495" s="19">
        <v>10000</v>
      </c>
      <c r="I495" s="19">
        <v>10000</v>
      </c>
      <c r="J495" s="19">
        <v>10000</v>
      </c>
      <c r="K495" s="19">
        <v>10000</v>
      </c>
      <c r="L495" s="19">
        <v>10000</v>
      </c>
      <c r="M495" s="19">
        <v>10000</v>
      </c>
      <c r="N495" s="23">
        <f t="shared" si="16"/>
        <v>5.9178601017871937E-2</v>
      </c>
      <c r="O495" s="23">
        <f t="shared" si="17"/>
        <v>0.16194055652987763</v>
      </c>
    </row>
    <row r="496" spans="1:15" x14ac:dyDescent="0.25">
      <c r="A496" s="19" t="s">
        <v>1495</v>
      </c>
      <c r="B496" s="19" t="s">
        <v>1493</v>
      </c>
      <c r="C496" s="19" t="s">
        <v>1496</v>
      </c>
      <c r="D496" s="19">
        <v>88.215999999999994</v>
      </c>
      <c r="E496" s="19">
        <v>5834400</v>
      </c>
      <c r="F496" s="19">
        <v>2133800</v>
      </c>
      <c r="G496" s="19">
        <v>422160</v>
      </c>
      <c r="H496" s="19">
        <v>1319900</v>
      </c>
      <c r="I496" s="19">
        <v>604380</v>
      </c>
      <c r="J496" s="19">
        <v>10000</v>
      </c>
      <c r="K496" s="19">
        <v>10000</v>
      </c>
      <c r="L496" s="19">
        <v>10000</v>
      </c>
      <c r="M496" s="19">
        <v>10000</v>
      </c>
      <c r="N496" s="23">
        <f t="shared" si="16"/>
        <v>5.3088588771052471E-2</v>
      </c>
      <c r="O496" s="23">
        <f t="shared" si="17"/>
        <v>6.5204316677640428E-2</v>
      </c>
    </row>
    <row r="497" spans="1:15" x14ac:dyDescent="0.25">
      <c r="A497" s="19" t="s">
        <v>1385</v>
      </c>
      <c r="B497" s="19" t="s">
        <v>1571</v>
      </c>
      <c r="C497" s="19" t="s">
        <v>1387</v>
      </c>
      <c r="D497" s="19">
        <v>40.789000000000001</v>
      </c>
      <c r="E497" s="19">
        <v>4892300</v>
      </c>
      <c r="F497" s="19">
        <v>1687700</v>
      </c>
      <c r="G497" s="19">
        <v>10000</v>
      </c>
      <c r="H497" s="19">
        <v>1007600</v>
      </c>
      <c r="I497" s="19">
        <v>370640</v>
      </c>
      <c r="J497" s="19">
        <v>91947</v>
      </c>
      <c r="K497" s="19">
        <v>10000</v>
      </c>
      <c r="L497" s="19">
        <v>10000</v>
      </c>
      <c r="M497" s="19">
        <v>10000</v>
      </c>
      <c r="N497" s="23">
        <f t="shared" si="16"/>
        <v>5.18676424133937E-2</v>
      </c>
      <c r="O497" s="23">
        <f t="shared" si="17"/>
        <v>9.4137242384281464E-2</v>
      </c>
    </row>
    <row r="498" spans="1:15" x14ac:dyDescent="0.25">
      <c r="A498" s="19" t="s">
        <v>1691</v>
      </c>
      <c r="B498" s="19" t="s">
        <v>1692</v>
      </c>
      <c r="C498" s="19" t="s">
        <v>1693</v>
      </c>
      <c r="D498" s="19">
        <v>47.262</v>
      </c>
      <c r="E498" s="19">
        <v>678770</v>
      </c>
      <c r="F498" s="19">
        <v>10000</v>
      </c>
      <c r="G498" s="19">
        <v>118680</v>
      </c>
      <c r="H498" s="19">
        <v>10000</v>
      </c>
      <c r="I498" s="19">
        <v>10000</v>
      </c>
      <c r="J498" s="19">
        <v>10000</v>
      </c>
      <c r="K498" s="19">
        <v>10000</v>
      </c>
      <c r="L498" s="19">
        <v>10000</v>
      </c>
      <c r="M498" s="19">
        <v>10000</v>
      </c>
      <c r="N498" s="23">
        <f t="shared" si="16"/>
        <v>4.8932656431586029E-2</v>
      </c>
      <c r="O498" s="23">
        <f t="shared" si="17"/>
        <v>0.20964761190484257</v>
      </c>
    </row>
    <row r="499" spans="1:15" x14ac:dyDescent="0.25">
      <c r="A499" s="19" t="s">
        <v>1547</v>
      </c>
      <c r="B499" s="19" t="s">
        <v>1548</v>
      </c>
      <c r="C499" s="19" t="s">
        <v>1549</v>
      </c>
      <c r="D499" s="19">
        <v>25.581</v>
      </c>
      <c r="E499" s="19">
        <v>1986600</v>
      </c>
      <c r="F499" s="19">
        <v>1496300</v>
      </c>
      <c r="G499" s="19">
        <v>241840</v>
      </c>
      <c r="H499" s="19">
        <v>203350</v>
      </c>
      <c r="I499" s="19">
        <v>10000</v>
      </c>
      <c r="J499" s="19">
        <v>10000</v>
      </c>
      <c r="K499" s="19">
        <v>197950</v>
      </c>
      <c r="L499" s="19">
        <v>10000</v>
      </c>
      <c r="M499" s="19">
        <v>10000</v>
      </c>
      <c r="N499" s="23">
        <f t="shared" si="16"/>
        <v>4.8461211428455053E-2</v>
      </c>
      <c r="O499" s="23">
        <f t="shared" si="17"/>
        <v>5.0966285517142551E-2</v>
      </c>
    </row>
    <row r="500" spans="1:15" x14ac:dyDescent="0.25">
      <c r="A500" s="19" t="s">
        <v>1388</v>
      </c>
      <c r="B500" s="19" t="s">
        <v>626</v>
      </c>
      <c r="C500" s="19" t="s">
        <v>627</v>
      </c>
      <c r="D500" s="19">
        <v>83.28</v>
      </c>
      <c r="E500" s="19">
        <v>24211000</v>
      </c>
      <c r="F500" s="19">
        <v>8952500</v>
      </c>
      <c r="G500" s="19">
        <v>1033500</v>
      </c>
      <c r="H500" s="19">
        <v>1561400</v>
      </c>
      <c r="I500" s="19">
        <v>1313100</v>
      </c>
      <c r="J500" s="19">
        <v>515090</v>
      </c>
      <c r="K500" s="19">
        <v>10000</v>
      </c>
      <c r="L500" s="19">
        <v>154040</v>
      </c>
      <c r="M500" s="19">
        <v>82524</v>
      </c>
      <c r="N500" s="23">
        <f t="shared" si="16"/>
        <v>4.6417155129983442E-2</v>
      </c>
      <c r="O500" s="23">
        <f t="shared" si="17"/>
        <v>0.11593552624834891</v>
      </c>
    </row>
    <row r="501" spans="1:15" x14ac:dyDescent="0.25">
      <c r="A501" s="19" t="s">
        <v>1473</v>
      </c>
      <c r="B501" s="19" t="s">
        <v>779</v>
      </c>
      <c r="C501" s="19" t="s">
        <v>780</v>
      </c>
      <c r="D501" s="19">
        <v>29.82</v>
      </c>
      <c r="E501" s="19">
        <v>3050400</v>
      </c>
      <c r="F501" s="19">
        <v>10000</v>
      </c>
      <c r="G501" s="19">
        <v>236740</v>
      </c>
      <c r="H501" s="19">
        <v>10000</v>
      </c>
      <c r="I501" s="19">
        <v>148030</v>
      </c>
      <c r="J501" s="19">
        <v>10000</v>
      </c>
      <c r="K501" s="19">
        <v>10000</v>
      </c>
      <c r="L501" s="19">
        <v>10000</v>
      </c>
      <c r="M501" s="19">
        <v>10000</v>
      </c>
      <c r="N501" s="23">
        <f t="shared" si="16"/>
        <v>4.5484618129259725E-2</v>
      </c>
      <c r="O501" s="23">
        <f t="shared" si="17"/>
        <v>0.26637338581808584</v>
      </c>
    </row>
    <row r="502" spans="1:15" x14ac:dyDescent="0.25">
      <c r="A502" s="19" t="s">
        <v>1606</v>
      </c>
      <c r="B502" s="19" t="s">
        <v>1607</v>
      </c>
      <c r="C502" s="19" t="s">
        <v>1608</v>
      </c>
      <c r="D502" s="19">
        <v>43.213999999999999</v>
      </c>
      <c r="E502" s="19">
        <v>142090</v>
      </c>
      <c r="F502" s="19">
        <v>619820</v>
      </c>
      <c r="G502" s="19">
        <v>126200</v>
      </c>
      <c r="H502" s="19">
        <v>10000</v>
      </c>
      <c r="I502" s="19">
        <v>10000</v>
      </c>
      <c r="J502" s="19">
        <v>10000</v>
      </c>
      <c r="K502" s="19">
        <v>10000</v>
      </c>
      <c r="L502" s="19">
        <v>10000</v>
      </c>
      <c r="M502" s="19">
        <v>10000</v>
      </c>
      <c r="N502" s="23">
        <f t="shared" si="16"/>
        <v>4.4537974190243954E-2</v>
      </c>
      <c r="O502" s="23">
        <f t="shared" si="17"/>
        <v>0.11336645727254493</v>
      </c>
    </row>
    <row r="503" spans="1:15" x14ac:dyDescent="0.25">
      <c r="A503" s="19" t="s">
        <v>1147</v>
      </c>
      <c r="B503" s="19" t="s">
        <v>456</v>
      </c>
      <c r="C503" s="19" t="s">
        <v>457</v>
      </c>
      <c r="D503" s="19">
        <v>17.896999999999998</v>
      </c>
      <c r="E503" s="19">
        <v>10000</v>
      </c>
      <c r="F503" s="19">
        <v>4703400</v>
      </c>
      <c r="G503" s="19">
        <v>10000</v>
      </c>
      <c r="H503" s="19">
        <v>10000</v>
      </c>
      <c r="I503" s="19">
        <v>10000</v>
      </c>
      <c r="J503" s="19">
        <v>10000</v>
      </c>
      <c r="K503" s="19">
        <v>136310</v>
      </c>
      <c r="L503" s="19">
        <v>90013</v>
      </c>
      <c r="M503" s="19">
        <v>10000</v>
      </c>
      <c r="N503" s="23">
        <f t="shared" si="16"/>
        <v>4.3321587019901124E-2</v>
      </c>
      <c r="O503" s="23">
        <f t="shared" si="17"/>
        <v>0.30851079968569967</v>
      </c>
    </row>
    <row r="504" spans="1:15" x14ac:dyDescent="0.25">
      <c r="A504" s="19" t="s">
        <v>1489</v>
      </c>
      <c r="B504" s="19" t="s">
        <v>1488</v>
      </c>
      <c r="C504" s="19" t="s">
        <v>1491</v>
      </c>
      <c r="D504" s="19">
        <v>77.950999999999993</v>
      </c>
      <c r="E504" s="19">
        <v>16790000</v>
      </c>
      <c r="F504" s="19">
        <v>3615300</v>
      </c>
      <c r="G504" s="19">
        <v>1328600</v>
      </c>
      <c r="H504" s="19">
        <v>2295200</v>
      </c>
      <c r="I504" s="19">
        <v>707930</v>
      </c>
      <c r="J504" s="19">
        <v>256980</v>
      </c>
      <c r="K504" s="19">
        <v>185850</v>
      </c>
      <c r="L504" s="19">
        <v>10000</v>
      </c>
      <c r="M504" s="19">
        <v>10000</v>
      </c>
      <c r="N504" s="23">
        <f t="shared" si="16"/>
        <v>3.8978072420523452E-2</v>
      </c>
      <c r="O504" s="23">
        <f t="shared" si="17"/>
        <v>0.11296231214408153</v>
      </c>
    </row>
    <row r="505" spans="1:15" x14ac:dyDescent="0.25">
      <c r="A505" s="19" t="s">
        <v>1635</v>
      </c>
      <c r="B505" s="19" t="s">
        <v>1636</v>
      </c>
      <c r="C505" s="19" t="s">
        <v>1637</v>
      </c>
      <c r="D505" s="19">
        <v>165.1</v>
      </c>
      <c r="E505" s="19">
        <v>115710</v>
      </c>
      <c r="F505" s="19">
        <v>803170</v>
      </c>
      <c r="G505" s="19">
        <v>10000</v>
      </c>
      <c r="H505" s="19">
        <v>117850</v>
      </c>
      <c r="I505" s="19">
        <v>10000</v>
      </c>
      <c r="J505" s="19">
        <v>10000</v>
      </c>
      <c r="K505" s="19">
        <v>10000</v>
      </c>
      <c r="L505" s="19">
        <v>10000</v>
      </c>
      <c r="M505" s="19">
        <v>10000</v>
      </c>
      <c r="N505" s="23">
        <f t="shared" si="16"/>
        <v>3.8214248182434823E-2</v>
      </c>
      <c r="O505" s="23">
        <f t="shared" si="17"/>
        <v>0.15986094044329519</v>
      </c>
    </row>
    <row r="506" spans="1:15" x14ac:dyDescent="0.25">
      <c r="A506" s="19" t="s">
        <v>1674</v>
      </c>
      <c r="B506" s="19" t="s">
        <v>1675</v>
      </c>
      <c r="C506" s="19" t="s">
        <v>1676</v>
      </c>
      <c r="D506" s="19">
        <v>42.536000000000001</v>
      </c>
      <c r="E506" s="19">
        <v>861410</v>
      </c>
      <c r="F506" s="19">
        <v>10000</v>
      </c>
      <c r="G506" s="19">
        <v>10000</v>
      </c>
      <c r="H506" s="19">
        <v>175880</v>
      </c>
      <c r="I506" s="19">
        <v>10000</v>
      </c>
      <c r="J506" s="19">
        <v>10000</v>
      </c>
      <c r="K506" s="19">
        <v>10000</v>
      </c>
      <c r="L506" s="19">
        <v>10000</v>
      </c>
      <c r="M506" s="19">
        <v>10000</v>
      </c>
      <c r="N506" s="23">
        <f t="shared" si="16"/>
        <v>3.7832571952822781E-2</v>
      </c>
      <c r="O506" s="23">
        <f t="shared" si="17"/>
        <v>0.19646750024420517</v>
      </c>
    </row>
    <row r="507" spans="1:15" x14ac:dyDescent="0.25">
      <c r="A507" s="19" t="s">
        <v>1567</v>
      </c>
      <c r="B507" s="19" t="s">
        <v>157</v>
      </c>
      <c r="C507" s="19" t="s">
        <v>158</v>
      </c>
      <c r="D507" s="19">
        <v>46.838999999999999</v>
      </c>
      <c r="E507" s="19">
        <v>515220</v>
      </c>
      <c r="F507" s="19">
        <v>10000</v>
      </c>
      <c r="G507" s="19">
        <v>10000</v>
      </c>
      <c r="H507" s="19">
        <v>553120</v>
      </c>
      <c r="I507" s="19">
        <v>10000</v>
      </c>
      <c r="J507" s="19">
        <v>10000</v>
      </c>
      <c r="K507" s="19">
        <v>10000</v>
      </c>
      <c r="L507" s="19">
        <v>10000</v>
      </c>
      <c r="M507" s="19">
        <v>10000</v>
      </c>
      <c r="N507" s="23">
        <f t="shared" si="16"/>
        <v>3.6753220500946399E-2</v>
      </c>
      <c r="O507" s="23">
        <f t="shared" si="17"/>
        <v>8.9563209358759915E-2</v>
      </c>
    </row>
    <row r="508" spans="1:15" x14ac:dyDescent="0.25">
      <c r="A508" s="19" t="s">
        <v>1685</v>
      </c>
      <c r="B508" s="19" t="s">
        <v>1686</v>
      </c>
      <c r="C508" s="19" t="s">
        <v>1687</v>
      </c>
      <c r="D508" s="19">
        <v>52.222999999999999</v>
      </c>
      <c r="E508" s="19">
        <v>911200</v>
      </c>
      <c r="F508" s="19">
        <v>165740</v>
      </c>
      <c r="G508" s="19">
        <v>10000</v>
      </c>
      <c r="H508" s="19">
        <v>10000</v>
      </c>
      <c r="I508" s="19">
        <v>10000</v>
      </c>
      <c r="J508" s="19">
        <v>10000</v>
      </c>
      <c r="K508" s="19">
        <v>10000</v>
      </c>
      <c r="L508" s="19">
        <v>10000</v>
      </c>
      <c r="M508" s="19">
        <v>10000</v>
      </c>
      <c r="N508" s="23">
        <f t="shared" si="16"/>
        <v>3.6465075573869125E-2</v>
      </c>
      <c r="O508" s="23">
        <f t="shared" si="17"/>
        <v>0.20532906162321815</v>
      </c>
    </row>
    <row r="509" spans="1:15" x14ac:dyDescent="0.25">
      <c r="A509" s="19" t="s">
        <v>1554</v>
      </c>
      <c r="B509" s="19" t="s">
        <v>1555</v>
      </c>
      <c r="C509" s="19" t="s">
        <v>1556</v>
      </c>
      <c r="D509" s="19">
        <v>48.353999999999999</v>
      </c>
      <c r="E509" s="19">
        <v>659670</v>
      </c>
      <c r="F509" s="19">
        <v>321460</v>
      </c>
      <c r="G509" s="19">
        <v>118470</v>
      </c>
      <c r="H509" s="19">
        <v>10000</v>
      </c>
      <c r="I509" s="19">
        <v>10000</v>
      </c>
      <c r="J509" s="19">
        <v>10000</v>
      </c>
      <c r="K509" s="19">
        <v>10000</v>
      </c>
      <c r="L509" s="19">
        <v>10000</v>
      </c>
      <c r="M509" s="19">
        <v>10000</v>
      </c>
      <c r="N509" s="23">
        <f t="shared" si="16"/>
        <v>3.6049026676279738E-2</v>
      </c>
      <c r="O509" s="23">
        <f t="shared" si="17"/>
        <v>7.0522154686688696E-2</v>
      </c>
    </row>
    <row r="510" spans="1:15" x14ac:dyDescent="0.25">
      <c r="A510" s="19" t="s">
        <v>1407</v>
      </c>
      <c r="B510" s="19" t="s">
        <v>1408</v>
      </c>
      <c r="C510" s="19" t="s">
        <v>1409</v>
      </c>
      <c r="D510" s="19">
        <v>30.751999999999999</v>
      </c>
      <c r="E510" s="19">
        <v>2135400</v>
      </c>
      <c r="F510" s="19">
        <v>10000</v>
      </c>
      <c r="G510" s="19">
        <v>10000</v>
      </c>
      <c r="H510" s="19">
        <v>133300</v>
      </c>
      <c r="I510" s="19">
        <v>10000</v>
      </c>
      <c r="J510" s="19">
        <v>55865</v>
      </c>
      <c r="K510" s="19">
        <v>10000</v>
      </c>
      <c r="L510" s="19">
        <v>10000</v>
      </c>
      <c r="M510" s="19">
        <v>10000</v>
      </c>
      <c r="N510" s="23">
        <f t="shared" si="16"/>
        <v>3.3508978896316689E-2</v>
      </c>
      <c r="O510" s="23">
        <f t="shared" si="17"/>
        <v>0.26694805399297938</v>
      </c>
    </row>
    <row r="511" spans="1:15" x14ac:dyDescent="0.25">
      <c r="A511" s="19" t="s">
        <v>1507</v>
      </c>
      <c r="B511" s="19" t="s">
        <v>726</v>
      </c>
      <c r="C511" s="19" t="s">
        <v>727</v>
      </c>
      <c r="D511" s="19">
        <v>74.465999999999994</v>
      </c>
      <c r="E511" s="19">
        <v>12123000</v>
      </c>
      <c r="F511" s="19">
        <v>4482300</v>
      </c>
      <c r="G511" s="19">
        <v>73684</v>
      </c>
      <c r="H511" s="19">
        <v>423970</v>
      </c>
      <c r="I511" s="19">
        <v>313960</v>
      </c>
      <c r="J511" s="19">
        <v>364080</v>
      </c>
      <c r="K511" s="19">
        <v>10000</v>
      </c>
      <c r="L511" s="19">
        <v>10000</v>
      </c>
      <c r="M511" s="19">
        <v>10000</v>
      </c>
      <c r="N511" s="23">
        <f t="shared" si="16"/>
        <v>3.3118957111151676E-2</v>
      </c>
      <c r="O511" s="23">
        <f t="shared" si="17"/>
        <v>0.13693589305619086</v>
      </c>
    </row>
    <row r="512" spans="1:15" x14ac:dyDescent="0.25">
      <c r="A512" s="19" t="s">
        <v>1661</v>
      </c>
      <c r="B512" s="19" t="s">
        <v>1662</v>
      </c>
      <c r="C512" s="19" t="s">
        <v>1663</v>
      </c>
      <c r="D512" s="19">
        <v>65.322000000000003</v>
      </c>
      <c r="E512" s="19">
        <v>222160</v>
      </c>
      <c r="F512" s="19">
        <v>970380</v>
      </c>
      <c r="G512" s="19">
        <v>10000</v>
      </c>
      <c r="H512" s="19">
        <v>10000</v>
      </c>
      <c r="I512" s="19">
        <v>10000</v>
      </c>
      <c r="J512" s="19">
        <v>10000</v>
      </c>
      <c r="K512" s="19">
        <v>10000</v>
      </c>
      <c r="L512" s="19">
        <v>10000</v>
      </c>
      <c r="M512" s="19">
        <v>10000</v>
      </c>
      <c r="N512" s="23">
        <f t="shared" si="16"/>
        <v>3.2988602437857721E-2</v>
      </c>
      <c r="O512" s="23">
        <f t="shared" si="17"/>
        <v>0.18659863514652281</v>
      </c>
    </row>
    <row r="513" spans="1:15" x14ac:dyDescent="0.25">
      <c r="A513" s="19" t="s">
        <v>1601</v>
      </c>
      <c r="B513" s="19" t="s">
        <v>1602</v>
      </c>
      <c r="C513" s="19" t="s">
        <v>1603</v>
      </c>
      <c r="D513" s="19">
        <v>62.515000000000001</v>
      </c>
      <c r="E513" s="19">
        <v>10000</v>
      </c>
      <c r="F513" s="19">
        <v>784780</v>
      </c>
      <c r="G513" s="19">
        <v>10000</v>
      </c>
      <c r="H513" s="19">
        <v>424660</v>
      </c>
      <c r="I513" s="19">
        <v>10000</v>
      </c>
      <c r="J513" s="19">
        <v>10000</v>
      </c>
      <c r="K513" s="19">
        <v>10000</v>
      </c>
      <c r="L513" s="19">
        <v>10000</v>
      </c>
      <c r="M513" s="19">
        <v>10000</v>
      </c>
      <c r="N513" s="23">
        <f t="shared" si="16"/>
        <v>3.2535137948984903E-2</v>
      </c>
      <c r="O513" s="23">
        <f t="shared" si="17"/>
        <v>0.11274498326978306</v>
      </c>
    </row>
    <row r="514" spans="1:15" x14ac:dyDescent="0.25">
      <c r="A514" s="19" t="s">
        <v>1598</v>
      </c>
      <c r="B514" s="19" t="s">
        <v>1599</v>
      </c>
      <c r="C514" s="19" t="s">
        <v>1600</v>
      </c>
      <c r="D514" s="19">
        <v>117.43</v>
      </c>
      <c r="E514" s="19">
        <v>10000</v>
      </c>
      <c r="F514" s="19">
        <v>448040</v>
      </c>
      <c r="G514" s="19">
        <v>10000</v>
      </c>
      <c r="H514" s="19">
        <v>809180</v>
      </c>
      <c r="I514" s="19">
        <v>10000</v>
      </c>
      <c r="J514" s="19">
        <v>10000</v>
      </c>
      <c r="K514" s="19">
        <v>10000</v>
      </c>
      <c r="L514" s="19">
        <v>10000</v>
      </c>
      <c r="M514" s="19">
        <v>10000</v>
      </c>
      <c r="N514" s="23">
        <f t="shared" si="16"/>
        <v>3.1318018822129312E-2</v>
      </c>
      <c r="O514" s="23">
        <f t="shared" si="17"/>
        <v>0.11110811619468017</v>
      </c>
    </row>
    <row r="515" spans="1:15" x14ac:dyDescent="0.25">
      <c r="A515" s="19" t="s">
        <v>1361</v>
      </c>
      <c r="B515" s="19" t="s">
        <v>314</v>
      </c>
      <c r="C515" s="19" t="s">
        <v>315</v>
      </c>
      <c r="D515" s="19">
        <v>95.313000000000002</v>
      </c>
      <c r="E515" s="19">
        <v>960790</v>
      </c>
      <c r="F515" s="19">
        <v>238640</v>
      </c>
      <c r="G515" s="19">
        <v>10000</v>
      </c>
      <c r="H515" s="19">
        <v>85582</v>
      </c>
      <c r="I515" s="19">
        <v>10000</v>
      </c>
      <c r="J515" s="19">
        <v>10000</v>
      </c>
      <c r="K515" s="19">
        <v>10000</v>
      </c>
      <c r="L515" s="19">
        <v>10000</v>
      </c>
      <c r="M515" s="19">
        <v>10000</v>
      </c>
      <c r="N515" s="23">
        <f t="shared" si="16"/>
        <v>3.0887744669547464E-2</v>
      </c>
      <c r="O515" s="23">
        <f t="shared" si="17"/>
        <v>0.14467509140468662</v>
      </c>
    </row>
    <row r="516" spans="1:15" x14ac:dyDescent="0.25">
      <c r="A516" s="19" t="s">
        <v>1429</v>
      </c>
      <c r="B516" s="19" t="s">
        <v>1620</v>
      </c>
      <c r="C516" s="19" t="s">
        <v>795</v>
      </c>
      <c r="D516" s="19">
        <v>26.588000000000001</v>
      </c>
      <c r="E516" s="19">
        <v>1058200</v>
      </c>
      <c r="F516" s="19">
        <v>237530</v>
      </c>
      <c r="G516" s="19">
        <v>10000</v>
      </c>
      <c r="H516" s="19">
        <v>145570</v>
      </c>
      <c r="I516" s="19">
        <v>10000</v>
      </c>
      <c r="J516" s="19">
        <v>10000</v>
      </c>
      <c r="K516" s="19">
        <v>10000</v>
      </c>
      <c r="L516" s="19">
        <v>10000</v>
      </c>
      <c r="M516" s="19">
        <v>10000</v>
      </c>
      <c r="N516" s="23">
        <f t="shared" si="16"/>
        <v>2.7561496589264798E-2</v>
      </c>
      <c r="O516" s="23">
        <f t="shared" si="17"/>
        <v>0.13314498780904849</v>
      </c>
    </row>
    <row r="517" spans="1:15" x14ac:dyDescent="0.25">
      <c r="A517" s="19" t="s">
        <v>1658</v>
      </c>
      <c r="B517" s="19" t="s">
        <v>1659</v>
      </c>
      <c r="C517" s="19" t="s">
        <v>1660</v>
      </c>
      <c r="D517" s="19">
        <v>50.151000000000003</v>
      </c>
      <c r="E517" s="19">
        <v>10955000</v>
      </c>
      <c r="F517" s="19">
        <v>49776000</v>
      </c>
      <c r="G517" s="19">
        <v>490060</v>
      </c>
      <c r="H517" s="19">
        <v>859150</v>
      </c>
      <c r="I517" s="19">
        <v>1388000</v>
      </c>
      <c r="J517" s="19">
        <v>261890</v>
      </c>
      <c r="K517" s="19">
        <v>372450</v>
      </c>
      <c r="L517" s="19">
        <v>10000</v>
      </c>
      <c r="M517" s="19">
        <v>84550</v>
      </c>
      <c r="N517" s="23">
        <f t="shared" si="16"/>
        <v>2.7279418030319164E-2</v>
      </c>
      <c r="O517" s="23">
        <f t="shared" si="17"/>
        <v>0.18452374028297566</v>
      </c>
    </row>
    <row r="518" spans="1:15" x14ac:dyDescent="0.25">
      <c r="A518" s="19" t="s">
        <v>1461</v>
      </c>
      <c r="B518" s="19" t="s">
        <v>390</v>
      </c>
      <c r="C518" s="19" t="s">
        <v>391</v>
      </c>
      <c r="D518" s="19">
        <v>40.612000000000002</v>
      </c>
      <c r="E518" s="19">
        <v>880240</v>
      </c>
      <c r="F518" s="19">
        <v>935230</v>
      </c>
      <c r="G518" s="19">
        <v>10000</v>
      </c>
      <c r="H518" s="19">
        <v>10000</v>
      </c>
      <c r="I518" s="19">
        <v>10000</v>
      </c>
      <c r="J518" s="19">
        <v>10000</v>
      </c>
      <c r="K518" s="19">
        <v>10000</v>
      </c>
      <c r="L518" s="19">
        <v>10000</v>
      </c>
      <c r="M518" s="19">
        <v>10000</v>
      </c>
      <c r="N518" s="23">
        <f t="shared" si="16"/>
        <v>2.1792783319803648E-2</v>
      </c>
      <c r="O518" s="23">
        <f t="shared" si="17"/>
        <v>8.9467538163307186E-2</v>
      </c>
    </row>
    <row r="519" spans="1:15" x14ac:dyDescent="0.25">
      <c r="A519" s="19" t="s">
        <v>1404</v>
      </c>
      <c r="B519" s="19" t="s">
        <v>1405</v>
      </c>
      <c r="C519" s="19" t="s">
        <v>1406</v>
      </c>
      <c r="D519" s="19">
        <v>85.268000000000001</v>
      </c>
      <c r="E519" s="19">
        <v>876420</v>
      </c>
      <c r="F519" s="19">
        <v>983010</v>
      </c>
      <c r="G519" s="19">
        <v>10000</v>
      </c>
      <c r="H519" s="19">
        <v>10000</v>
      </c>
      <c r="I519" s="19">
        <v>10000</v>
      </c>
      <c r="J519" s="19">
        <v>10000</v>
      </c>
      <c r="K519" s="19">
        <v>10000</v>
      </c>
      <c r="L519" s="19">
        <v>10000</v>
      </c>
      <c r="M519" s="19">
        <v>10000</v>
      </c>
      <c r="N519" s="23">
        <f t="shared" si="16"/>
        <v>2.1283048583879156E-2</v>
      </c>
      <c r="O519" s="23">
        <f t="shared" si="17"/>
        <v>9.0094884060247307E-2</v>
      </c>
    </row>
    <row r="520" spans="1:15" x14ac:dyDescent="0.25">
      <c r="A520" s="19" t="s">
        <v>1705</v>
      </c>
      <c r="B520" s="19" t="s">
        <v>1706</v>
      </c>
      <c r="C520" s="19" t="s">
        <v>1707</v>
      </c>
      <c r="D520" s="19">
        <v>134.11000000000001</v>
      </c>
      <c r="E520" s="19">
        <v>1699000</v>
      </c>
      <c r="F520" s="19">
        <v>10000</v>
      </c>
      <c r="G520" s="19">
        <v>10000</v>
      </c>
      <c r="H520" s="19">
        <v>195800</v>
      </c>
      <c r="I520" s="19">
        <v>10000</v>
      </c>
      <c r="J520" s="19">
        <v>10000</v>
      </c>
      <c r="K520" s="19">
        <v>10000</v>
      </c>
      <c r="L520" s="19">
        <v>10000</v>
      </c>
      <c r="M520" s="19">
        <v>10000</v>
      </c>
      <c r="N520" s="23">
        <f t="shared" si="16"/>
        <v>2.0889910173386254E-2</v>
      </c>
      <c r="O520" s="23">
        <f t="shared" si="17"/>
        <v>0.23335637863486147</v>
      </c>
    </row>
    <row r="521" spans="1:15" x14ac:dyDescent="0.25">
      <c r="A521" s="19" t="s">
        <v>1373</v>
      </c>
      <c r="B521" s="19" t="s">
        <v>801</v>
      </c>
      <c r="C521" s="19" t="s">
        <v>802</v>
      </c>
      <c r="D521" s="19">
        <v>74.622</v>
      </c>
      <c r="E521" s="19">
        <v>1618400</v>
      </c>
      <c r="F521" s="19">
        <v>282880</v>
      </c>
      <c r="G521" s="19">
        <v>10000</v>
      </c>
      <c r="H521" s="19">
        <v>10000</v>
      </c>
      <c r="I521" s="19">
        <v>10000</v>
      </c>
      <c r="J521" s="19">
        <v>10000</v>
      </c>
      <c r="K521" s="19">
        <v>10000</v>
      </c>
      <c r="L521" s="19">
        <v>10000</v>
      </c>
      <c r="M521" s="19">
        <v>10000</v>
      </c>
      <c r="N521" s="23">
        <f t="shared" si="16"/>
        <v>2.0819453697534976E-2</v>
      </c>
      <c r="O521" s="23">
        <f t="shared" si="17"/>
        <v>0.20663932238801605</v>
      </c>
    </row>
    <row r="522" spans="1:15" x14ac:dyDescent="0.25">
      <c r="A522" s="19" t="s">
        <v>1741</v>
      </c>
      <c r="B522" s="19" t="s">
        <v>1742</v>
      </c>
      <c r="C522" s="19" t="s">
        <v>1743</v>
      </c>
      <c r="D522" s="19">
        <v>84.298000000000002</v>
      </c>
      <c r="E522" s="19">
        <v>10000</v>
      </c>
      <c r="F522" s="19">
        <v>10000</v>
      </c>
      <c r="G522" s="19">
        <v>1893800</v>
      </c>
      <c r="H522" s="19">
        <v>97930</v>
      </c>
      <c r="I522" s="19">
        <v>10000</v>
      </c>
      <c r="J522" s="19">
        <v>10000</v>
      </c>
      <c r="K522" s="19">
        <v>10000</v>
      </c>
      <c r="L522" s="19">
        <v>10000</v>
      </c>
      <c r="M522" s="19">
        <v>10000</v>
      </c>
      <c r="N522" s="23">
        <f t="shared" si="16"/>
        <v>1.988338395311498E-2</v>
      </c>
      <c r="O522" s="23">
        <f t="shared" si="17"/>
        <v>0.26579392970230648</v>
      </c>
    </row>
    <row r="523" spans="1:15" x14ac:dyDescent="0.25">
      <c r="A523" s="19" t="s">
        <v>1655</v>
      </c>
      <c r="B523" s="19" t="s">
        <v>1656</v>
      </c>
      <c r="C523" s="19" t="s">
        <v>1657</v>
      </c>
      <c r="D523" s="19">
        <v>43.953000000000003</v>
      </c>
      <c r="E523" s="19">
        <v>1616800</v>
      </c>
      <c r="F523" s="19">
        <v>375750</v>
      </c>
      <c r="G523" s="19">
        <v>10000</v>
      </c>
      <c r="H523" s="19">
        <v>10000</v>
      </c>
      <c r="I523" s="19">
        <v>10000</v>
      </c>
      <c r="J523" s="19">
        <v>10000</v>
      </c>
      <c r="K523" s="19">
        <v>10000</v>
      </c>
      <c r="L523" s="19">
        <v>10000</v>
      </c>
      <c r="M523" s="19">
        <v>10000</v>
      </c>
      <c r="N523" s="23">
        <f t="shared" si="16"/>
        <v>1.9875282601674493E-2</v>
      </c>
      <c r="O523" s="23">
        <f t="shared" si="17"/>
        <v>0.18416691940660207</v>
      </c>
    </row>
    <row r="524" spans="1:15" x14ac:dyDescent="0.25">
      <c r="A524" s="19" t="s">
        <v>1506</v>
      </c>
      <c r="B524" s="19" t="s">
        <v>577</v>
      </c>
      <c r="C524" s="19" t="s">
        <v>578</v>
      </c>
      <c r="D524" s="19">
        <v>58.408000000000001</v>
      </c>
      <c r="E524" s="19">
        <v>1132500</v>
      </c>
      <c r="F524" s="19">
        <v>10000</v>
      </c>
      <c r="G524" s="19">
        <v>146270</v>
      </c>
      <c r="H524" s="19">
        <v>891870</v>
      </c>
      <c r="I524" s="19">
        <v>10000</v>
      </c>
      <c r="J524" s="19">
        <v>10000</v>
      </c>
      <c r="K524" s="19">
        <v>10000</v>
      </c>
      <c r="L524" s="19">
        <v>10000</v>
      </c>
      <c r="M524" s="19">
        <v>10000</v>
      </c>
      <c r="N524" s="23">
        <f t="shared" si="16"/>
        <v>1.8343238682221732E-2</v>
      </c>
      <c r="O524" s="23">
        <f t="shared" si="17"/>
        <v>6.2632360017655583E-2</v>
      </c>
    </row>
    <row r="525" spans="1:15" x14ac:dyDescent="0.25">
      <c r="A525" s="19" t="s">
        <v>1501</v>
      </c>
      <c r="B525" s="19" t="s">
        <v>1732</v>
      </c>
      <c r="C525" s="19" t="s">
        <v>1503</v>
      </c>
      <c r="D525" s="19">
        <v>67.567999999999998</v>
      </c>
      <c r="E525" s="19">
        <v>10000</v>
      </c>
      <c r="F525" s="19">
        <v>2166500</v>
      </c>
      <c r="G525" s="19">
        <v>10000</v>
      </c>
      <c r="H525" s="19">
        <v>149070</v>
      </c>
      <c r="I525" s="19">
        <v>10000</v>
      </c>
      <c r="J525" s="19">
        <v>10000</v>
      </c>
      <c r="K525" s="19">
        <v>10000</v>
      </c>
      <c r="L525" s="19">
        <v>10000</v>
      </c>
      <c r="M525" s="19">
        <v>10000</v>
      </c>
      <c r="N525" s="23">
        <f t="shared" si="16"/>
        <v>1.7126440226582804E-2</v>
      </c>
      <c r="O525" s="23">
        <f t="shared" si="17"/>
        <v>0.25624731733632239</v>
      </c>
    </row>
    <row r="526" spans="1:15" x14ac:dyDescent="0.25">
      <c r="A526" s="19" t="s">
        <v>1427</v>
      </c>
      <c r="B526" s="19" t="s">
        <v>787</v>
      </c>
      <c r="C526" s="19" t="s">
        <v>788</v>
      </c>
      <c r="D526" s="19">
        <v>73.98</v>
      </c>
      <c r="E526" s="19">
        <v>2197400</v>
      </c>
      <c r="F526" s="19">
        <v>10000</v>
      </c>
      <c r="G526" s="19">
        <v>10000</v>
      </c>
      <c r="H526" s="19">
        <v>158420</v>
      </c>
      <c r="I526" s="19">
        <v>10000</v>
      </c>
      <c r="J526" s="19">
        <v>10000</v>
      </c>
      <c r="K526" s="19">
        <v>10000</v>
      </c>
      <c r="L526" s="19">
        <v>10000</v>
      </c>
      <c r="M526" s="19">
        <v>10000</v>
      </c>
      <c r="N526" s="23">
        <f t="shared" ref="N526:N544" si="18">AVERAGE(I526:M526)/AVERAGE(E526:H526)</f>
        <v>1.6836292311707114E-2</v>
      </c>
      <c r="O526" s="23">
        <f t="shared" ref="O526:O544" si="19">TTEST(E526:H526,I526:M526,2,2)</f>
        <v>0.25448159262678172</v>
      </c>
    </row>
    <row r="527" spans="1:15" x14ac:dyDescent="0.25">
      <c r="A527" s="19" t="s">
        <v>1572</v>
      </c>
      <c r="B527" s="19" t="s">
        <v>1573</v>
      </c>
      <c r="C527" s="19" t="s">
        <v>1574</v>
      </c>
      <c r="D527" s="19">
        <v>55.72</v>
      </c>
      <c r="E527" s="19">
        <v>10000</v>
      </c>
      <c r="F527" s="19">
        <v>10000</v>
      </c>
      <c r="G527" s="19">
        <v>1011100</v>
      </c>
      <c r="H527" s="19">
        <v>1348000</v>
      </c>
      <c r="I527" s="19">
        <v>10000</v>
      </c>
      <c r="J527" s="19">
        <v>10000</v>
      </c>
      <c r="K527" s="19">
        <v>10000</v>
      </c>
      <c r="L527" s="19">
        <v>10000</v>
      </c>
      <c r="M527" s="19">
        <v>10000</v>
      </c>
      <c r="N527" s="23">
        <f t="shared" si="18"/>
        <v>1.6813080576688663E-2</v>
      </c>
      <c r="O527" s="23">
        <f t="shared" si="19"/>
        <v>9.4594752830014783E-2</v>
      </c>
    </row>
    <row r="528" spans="1:15" x14ac:dyDescent="0.25">
      <c r="A528" s="19" t="s">
        <v>1721</v>
      </c>
      <c r="B528" s="19" t="s">
        <v>1722</v>
      </c>
      <c r="C528" s="19" t="s">
        <v>1723</v>
      </c>
      <c r="D528" s="19">
        <v>21.05</v>
      </c>
      <c r="E528" s="19">
        <v>192720</v>
      </c>
      <c r="F528" s="19">
        <v>2180800</v>
      </c>
      <c r="G528" s="19">
        <v>10000</v>
      </c>
      <c r="H528" s="19">
        <v>10000</v>
      </c>
      <c r="I528" s="19">
        <v>10000</v>
      </c>
      <c r="J528" s="19">
        <v>10000</v>
      </c>
      <c r="K528" s="19">
        <v>10000</v>
      </c>
      <c r="L528" s="19">
        <v>10000</v>
      </c>
      <c r="M528" s="19">
        <v>10000</v>
      </c>
      <c r="N528" s="23">
        <f t="shared" si="18"/>
        <v>1.6711788495604799E-2</v>
      </c>
      <c r="O528" s="23">
        <f t="shared" si="19"/>
        <v>0.24608214800613623</v>
      </c>
    </row>
    <row r="529" spans="1:15" x14ac:dyDescent="0.25">
      <c r="A529" s="19" t="s">
        <v>1485</v>
      </c>
      <c r="B529" s="19" t="s">
        <v>1483</v>
      </c>
      <c r="C529" s="19" t="s">
        <v>1486</v>
      </c>
      <c r="D529" s="19">
        <v>43.036999999999999</v>
      </c>
      <c r="E529" s="19">
        <v>2303200</v>
      </c>
      <c r="F529" s="19">
        <v>10000</v>
      </c>
      <c r="G529" s="19">
        <v>10000</v>
      </c>
      <c r="H529" s="19">
        <v>95314</v>
      </c>
      <c r="I529" s="19">
        <v>10000</v>
      </c>
      <c r="J529" s="19">
        <v>10000</v>
      </c>
      <c r="K529" s="19">
        <v>10000</v>
      </c>
      <c r="L529" s="19">
        <v>10000</v>
      </c>
      <c r="M529" s="19">
        <v>10000</v>
      </c>
      <c r="N529" s="23">
        <f t="shared" si="18"/>
        <v>1.6539081435956129E-2</v>
      </c>
      <c r="O529" s="23">
        <f t="shared" si="19"/>
        <v>0.27100521333073413</v>
      </c>
    </row>
    <row r="530" spans="1:15" x14ac:dyDescent="0.25">
      <c r="A530" s="19" t="s">
        <v>1389</v>
      </c>
      <c r="B530" s="19" t="s">
        <v>1673</v>
      </c>
      <c r="C530" s="19" t="s">
        <v>312</v>
      </c>
      <c r="D530" s="19">
        <v>50.975999999999999</v>
      </c>
      <c r="E530" s="19">
        <v>1030700</v>
      </c>
      <c r="F530" s="19">
        <v>9601500</v>
      </c>
      <c r="G530" s="19">
        <v>10000</v>
      </c>
      <c r="H530" s="19">
        <v>833390</v>
      </c>
      <c r="I530" s="19">
        <v>10000</v>
      </c>
      <c r="J530" s="19">
        <v>10000</v>
      </c>
      <c r="K530" s="19">
        <v>116070</v>
      </c>
      <c r="L530" s="19">
        <v>57452</v>
      </c>
      <c r="M530" s="19">
        <v>10000</v>
      </c>
      <c r="N530" s="23">
        <f t="shared" si="18"/>
        <v>1.4188168102903641E-2</v>
      </c>
      <c r="O530" s="23">
        <f t="shared" si="19"/>
        <v>0.196400084848777</v>
      </c>
    </row>
    <row r="531" spans="1:15" x14ac:dyDescent="0.25">
      <c r="A531" s="19" t="s">
        <v>1695</v>
      </c>
      <c r="B531" s="19" t="s">
        <v>1696</v>
      </c>
      <c r="C531" s="19" t="s">
        <v>1697</v>
      </c>
      <c r="D531" s="19">
        <v>17.085999999999999</v>
      </c>
      <c r="E531" s="19">
        <v>2792900</v>
      </c>
      <c r="F531" s="19">
        <v>443870</v>
      </c>
      <c r="G531" s="19">
        <v>10000</v>
      </c>
      <c r="H531" s="19">
        <v>10000</v>
      </c>
      <c r="I531" s="19">
        <v>10000</v>
      </c>
      <c r="J531" s="19">
        <v>10000</v>
      </c>
      <c r="K531" s="19">
        <v>10000</v>
      </c>
      <c r="L531" s="19">
        <v>10000</v>
      </c>
      <c r="M531" s="19">
        <v>10000</v>
      </c>
      <c r="N531" s="23">
        <f t="shared" si="18"/>
        <v>1.2282107732507975E-2</v>
      </c>
      <c r="O531" s="23">
        <f t="shared" si="19"/>
        <v>0.21247115974193861</v>
      </c>
    </row>
    <row r="532" spans="1:15" x14ac:dyDescent="0.25">
      <c r="A532" s="19" t="s">
        <v>1711</v>
      </c>
      <c r="B532" s="19" t="s">
        <v>1712</v>
      </c>
      <c r="C532" s="19" t="s">
        <v>1713</v>
      </c>
      <c r="D532" s="19">
        <v>151.46</v>
      </c>
      <c r="E532" s="19">
        <v>10000</v>
      </c>
      <c r="F532" s="19">
        <v>10000</v>
      </c>
      <c r="G532" s="19">
        <v>3250400</v>
      </c>
      <c r="H532" s="19">
        <v>335020</v>
      </c>
      <c r="I532" s="19">
        <v>10000</v>
      </c>
      <c r="J532" s="19">
        <v>10000</v>
      </c>
      <c r="K532" s="19">
        <v>10000</v>
      </c>
      <c r="L532" s="19">
        <v>10000</v>
      </c>
      <c r="M532" s="19">
        <v>10000</v>
      </c>
      <c r="N532" s="23">
        <f t="shared" si="18"/>
        <v>1.1094407863716294E-2</v>
      </c>
      <c r="O532" s="23">
        <f t="shared" si="19"/>
        <v>0.23805410598675172</v>
      </c>
    </row>
    <row r="533" spans="1:15" x14ac:dyDescent="0.25">
      <c r="A533" s="19" t="s">
        <v>1478</v>
      </c>
      <c r="B533" s="19" t="s">
        <v>722</v>
      </c>
      <c r="C533" s="19" t="s">
        <v>723</v>
      </c>
      <c r="D533" s="19">
        <v>74.569000000000003</v>
      </c>
      <c r="E533" s="19">
        <v>3492700</v>
      </c>
      <c r="F533" s="19">
        <v>816350</v>
      </c>
      <c r="G533" s="19">
        <v>10000</v>
      </c>
      <c r="H533" s="19">
        <v>10000</v>
      </c>
      <c r="I533" s="19">
        <v>10000</v>
      </c>
      <c r="J533" s="19">
        <v>10000</v>
      </c>
      <c r="K533" s="19">
        <v>10000</v>
      </c>
      <c r="L533" s="19">
        <v>10000</v>
      </c>
      <c r="M533" s="19">
        <v>10000</v>
      </c>
      <c r="N533" s="23">
        <f t="shared" si="18"/>
        <v>9.2399025190284239E-3</v>
      </c>
      <c r="O533" s="23">
        <f t="shared" si="19"/>
        <v>0.18277313293253469</v>
      </c>
    </row>
    <row r="534" spans="1:15" x14ac:dyDescent="0.25">
      <c r="A534" s="19" t="s">
        <v>1470</v>
      </c>
      <c r="B534" s="19" t="s">
        <v>1471</v>
      </c>
      <c r="C534" s="19" t="s">
        <v>1472</v>
      </c>
      <c r="D534" s="19">
        <v>70.838999999999999</v>
      </c>
      <c r="E534" s="19">
        <v>3641000</v>
      </c>
      <c r="F534" s="19">
        <v>417910</v>
      </c>
      <c r="G534" s="19">
        <v>10000</v>
      </c>
      <c r="H534" s="19">
        <v>260140</v>
      </c>
      <c r="I534" s="19">
        <v>10000</v>
      </c>
      <c r="J534" s="19">
        <v>10000</v>
      </c>
      <c r="K534" s="19">
        <v>10000</v>
      </c>
      <c r="L534" s="19">
        <v>10000</v>
      </c>
      <c r="M534" s="19">
        <v>10000</v>
      </c>
      <c r="N534" s="23">
        <f t="shared" si="18"/>
        <v>9.2399025190284239E-3</v>
      </c>
      <c r="O534" s="23">
        <f t="shared" si="19"/>
        <v>0.19732795597579364</v>
      </c>
    </row>
    <row r="535" spans="1:15" x14ac:dyDescent="0.25">
      <c r="A535" s="19" t="s">
        <v>1376</v>
      </c>
      <c r="B535" s="19" t="s">
        <v>803</v>
      </c>
      <c r="C535" s="19" t="s">
        <v>804</v>
      </c>
      <c r="D535" s="19">
        <v>31.731999999999999</v>
      </c>
      <c r="E535" s="19">
        <v>3452100</v>
      </c>
      <c r="F535" s="19">
        <v>1106100</v>
      </c>
      <c r="G535" s="19">
        <v>107950</v>
      </c>
      <c r="H535" s="19">
        <v>10000</v>
      </c>
      <c r="I535" s="19">
        <v>10000</v>
      </c>
      <c r="J535" s="19">
        <v>10000</v>
      </c>
      <c r="K535" s="19">
        <v>10000</v>
      </c>
      <c r="L535" s="19">
        <v>10000</v>
      </c>
      <c r="M535" s="19">
        <v>10000</v>
      </c>
      <c r="N535" s="23">
        <f t="shared" si="18"/>
        <v>8.5540455289073274E-3</v>
      </c>
      <c r="O535" s="23">
        <f t="shared" si="19"/>
        <v>0.14315158963241156</v>
      </c>
    </row>
    <row r="536" spans="1:15" x14ac:dyDescent="0.25">
      <c r="A536" s="19" t="s">
        <v>1451</v>
      </c>
      <c r="B536" s="19" t="s">
        <v>1452</v>
      </c>
      <c r="C536" s="19" t="s">
        <v>1453</v>
      </c>
      <c r="D536" s="19">
        <v>42.784999999999997</v>
      </c>
      <c r="E536" s="19">
        <v>12653000</v>
      </c>
      <c r="F536" s="19">
        <v>6324400</v>
      </c>
      <c r="G536" s="19">
        <v>492710</v>
      </c>
      <c r="H536" s="19">
        <v>1174600</v>
      </c>
      <c r="I536" s="19">
        <v>10000</v>
      </c>
      <c r="J536" s="19">
        <v>172720</v>
      </c>
      <c r="K536" s="19">
        <v>10000</v>
      </c>
      <c r="L536" s="19">
        <v>10000</v>
      </c>
      <c r="M536" s="19">
        <v>10000</v>
      </c>
      <c r="N536" s="23">
        <f t="shared" si="18"/>
        <v>8.2430801885809979E-3</v>
      </c>
      <c r="O536" s="23">
        <f t="shared" si="19"/>
        <v>7.7307564064643397E-2</v>
      </c>
    </row>
    <row r="537" spans="1:15" x14ac:dyDescent="0.25">
      <c r="A537" s="19" t="s">
        <v>1498</v>
      </c>
      <c r="B537" s="19" t="s">
        <v>154</v>
      </c>
      <c r="C537" s="19" t="s">
        <v>155</v>
      </c>
      <c r="D537" s="19">
        <v>38.298999999999999</v>
      </c>
      <c r="E537" s="19">
        <v>5023600</v>
      </c>
      <c r="F537" s="19">
        <v>10000</v>
      </c>
      <c r="G537" s="19">
        <v>10000</v>
      </c>
      <c r="H537" s="19">
        <v>243570</v>
      </c>
      <c r="I537" s="19">
        <v>10000</v>
      </c>
      <c r="J537" s="19">
        <v>10000</v>
      </c>
      <c r="K537" s="19">
        <v>10000</v>
      </c>
      <c r="L537" s="19">
        <v>10000</v>
      </c>
      <c r="M537" s="19">
        <v>10000</v>
      </c>
      <c r="N537" s="23">
        <f t="shared" si="18"/>
        <v>7.5654839923815576E-3</v>
      </c>
      <c r="O537" s="23">
        <f t="shared" si="19"/>
        <v>0.26584280859330223</v>
      </c>
    </row>
    <row r="538" spans="1:15" x14ac:dyDescent="0.25">
      <c r="A538" s="19" t="s">
        <v>1480</v>
      </c>
      <c r="B538" s="19" t="s">
        <v>691</v>
      </c>
      <c r="C538" s="19" t="s">
        <v>692</v>
      </c>
      <c r="D538" s="19">
        <v>35.194000000000003</v>
      </c>
      <c r="E538" s="19">
        <v>2518900</v>
      </c>
      <c r="F538" s="19">
        <v>2743100</v>
      </c>
      <c r="G538" s="19">
        <v>10000</v>
      </c>
      <c r="H538" s="19">
        <v>131070</v>
      </c>
      <c r="I538" s="19">
        <v>10000</v>
      </c>
      <c r="J538" s="19">
        <v>10000</v>
      </c>
      <c r="K538" s="19">
        <v>10000</v>
      </c>
      <c r="L538" s="19">
        <v>10000</v>
      </c>
      <c r="M538" s="19">
        <v>10000</v>
      </c>
      <c r="N538" s="23">
        <f t="shared" si="18"/>
        <v>7.4031985519343634E-3</v>
      </c>
      <c r="O538" s="23">
        <f t="shared" si="19"/>
        <v>7.8344451292705522E-2</v>
      </c>
    </row>
    <row r="539" spans="1:15" x14ac:dyDescent="0.25">
      <c r="A539" s="19" t="s">
        <v>1652</v>
      </c>
      <c r="B539" s="19" t="s">
        <v>1653</v>
      </c>
      <c r="C539" s="19" t="s">
        <v>1654</v>
      </c>
      <c r="D539" s="19">
        <v>49.67</v>
      </c>
      <c r="E539" s="19">
        <v>1060500</v>
      </c>
      <c r="F539" s="19">
        <v>4488400</v>
      </c>
      <c r="G539" s="19">
        <v>10000</v>
      </c>
      <c r="H539" s="19">
        <v>10000</v>
      </c>
      <c r="I539" s="19">
        <v>10000</v>
      </c>
      <c r="J539" s="19">
        <v>10000</v>
      </c>
      <c r="K539" s="19">
        <v>10000</v>
      </c>
      <c r="L539" s="19">
        <v>10000</v>
      </c>
      <c r="M539" s="19">
        <v>10000</v>
      </c>
      <c r="N539" s="23">
        <f t="shared" si="18"/>
        <v>7.1827470416060621E-3</v>
      </c>
      <c r="O539" s="23">
        <f t="shared" si="19"/>
        <v>0.18169787484327993</v>
      </c>
    </row>
    <row r="540" spans="1:15" x14ac:dyDescent="0.25">
      <c r="A540" s="19" t="s">
        <v>1477</v>
      </c>
      <c r="B540" s="19" t="s">
        <v>125</v>
      </c>
      <c r="C540" s="19" t="s">
        <v>126</v>
      </c>
      <c r="D540" s="19">
        <v>35.082000000000001</v>
      </c>
      <c r="E540" s="19">
        <v>4816900</v>
      </c>
      <c r="F540" s="19">
        <v>445340</v>
      </c>
      <c r="G540" s="19">
        <v>10000</v>
      </c>
      <c r="H540" s="19">
        <v>506480</v>
      </c>
      <c r="I540" s="19">
        <v>10000</v>
      </c>
      <c r="J540" s="19">
        <v>10000</v>
      </c>
      <c r="K540" s="19">
        <v>10000</v>
      </c>
      <c r="L540" s="19">
        <v>10000</v>
      </c>
      <c r="M540" s="19">
        <v>10000</v>
      </c>
      <c r="N540" s="23">
        <f t="shared" si="18"/>
        <v>6.9219481130769443E-3</v>
      </c>
      <c r="O540" s="23">
        <f t="shared" si="19"/>
        <v>0.19137112594043643</v>
      </c>
    </row>
    <row r="541" spans="1:15" x14ac:dyDescent="0.25">
      <c r="A541" s="19" t="s">
        <v>1492</v>
      </c>
      <c r="B541" s="19" t="s">
        <v>1490</v>
      </c>
      <c r="C541" s="19" t="s">
        <v>1494</v>
      </c>
      <c r="D541" s="19">
        <v>96.728999999999999</v>
      </c>
      <c r="E541" s="19">
        <v>6365600</v>
      </c>
      <c r="F541" s="19">
        <v>337580</v>
      </c>
      <c r="G541" s="19">
        <v>10000</v>
      </c>
      <c r="H541" s="19">
        <v>341090</v>
      </c>
      <c r="I541" s="19">
        <v>10000</v>
      </c>
      <c r="J541" s="19">
        <v>10000</v>
      </c>
      <c r="K541" s="19">
        <v>10000</v>
      </c>
      <c r="L541" s="19">
        <v>10000</v>
      </c>
      <c r="M541" s="19">
        <v>10000</v>
      </c>
      <c r="N541" s="23">
        <f t="shared" si="18"/>
        <v>5.6703244984952373E-3</v>
      </c>
      <c r="O541" s="23">
        <f t="shared" si="19"/>
        <v>0.23481880359157042</v>
      </c>
    </row>
    <row r="542" spans="1:15" x14ac:dyDescent="0.25">
      <c r="A542" s="19" t="s">
        <v>1414</v>
      </c>
      <c r="B542" s="19" t="s">
        <v>281</v>
      </c>
      <c r="C542" s="19" t="s">
        <v>282</v>
      </c>
      <c r="D542" s="19">
        <v>40.603000000000002</v>
      </c>
      <c r="E542" s="19">
        <v>4812100</v>
      </c>
      <c r="F542" s="19">
        <v>1973800</v>
      </c>
      <c r="G542" s="19">
        <v>825790</v>
      </c>
      <c r="H542" s="19">
        <v>459240</v>
      </c>
      <c r="I542" s="19">
        <v>10000</v>
      </c>
      <c r="J542" s="19">
        <v>10000</v>
      </c>
      <c r="K542" s="19">
        <v>10000</v>
      </c>
      <c r="L542" s="19">
        <v>10000</v>
      </c>
      <c r="M542" s="19">
        <v>10000</v>
      </c>
      <c r="N542" s="23">
        <f t="shared" si="18"/>
        <v>4.9560583476749272E-3</v>
      </c>
      <c r="O542" s="23">
        <f t="shared" si="19"/>
        <v>5.3474105570143891E-2</v>
      </c>
    </row>
    <row r="543" spans="1:15" x14ac:dyDescent="0.25">
      <c r="A543" s="19" t="s">
        <v>1508</v>
      </c>
      <c r="B543" s="19" t="s">
        <v>489</v>
      </c>
      <c r="C543" s="19" t="s">
        <v>490</v>
      </c>
      <c r="D543" s="19">
        <v>112.98</v>
      </c>
      <c r="E543" s="19">
        <v>4547000</v>
      </c>
      <c r="F543" s="19">
        <v>5159600</v>
      </c>
      <c r="G543" s="19">
        <v>245770</v>
      </c>
      <c r="H543" s="19">
        <v>299300</v>
      </c>
      <c r="I543" s="19">
        <v>10000</v>
      </c>
      <c r="J543" s="19">
        <v>10000</v>
      </c>
      <c r="K543" s="19">
        <v>10000</v>
      </c>
      <c r="L543" s="19">
        <v>10000</v>
      </c>
      <c r="M543" s="19">
        <v>10000</v>
      </c>
      <c r="N543" s="23">
        <f t="shared" si="18"/>
        <v>3.9018033159475482E-3</v>
      </c>
      <c r="O543" s="23">
        <f t="shared" si="19"/>
        <v>6.4847655794728662E-2</v>
      </c>
    </row>
    <row r="544" spans="1:15" x14ac:dyDescent="0.25">
      <c r="A544" s="19" t="s">
        <v>1504</v>
      </c>
      <c r="B544" s="19" t="s">
        <v>1646</v>
      </c>
      <c r="C544" s="19" t="s">
        <v>721</v>
      </c>
      <c r="D544" s="19">
        <v>83.899000000000001</v>
      </c>
      <c r="E544" s="19">
        <v>11200000</v>
      </c>
      <c r="F544" s="19">
        <v>2130100</v>
      </c>
      <c r="G544" s="19">
        <v>442250</v>
      </c>
      <c r="H544" s="19">
        <v>256720</v>
      </c>
      <c r="I544" s="19">
        <v>10000</v>
      </c>
      <c r="J544" s="19">
        <v>10000</v>
      </c>
      <c r="K544" s="19">
        <v>10000</v>
      </c>
      <c r="L544" s="19">
        <v>10000</v>
      </c>
      <c r="M544" s="19">
        <v>10000</v>
      </c>
      <c r="N544" s="23">
        <f t="shared" si="18"/>
        <v>2.8512224972859924E-3</v>
      </c>
      <c r="O544" s="23">
        <f t="shared" si="19"/>
        <v>0.1693185549204298</v>
      </c>
    </row>
    <row r="545" spans="1:15" x14ac:dyDescent="0.25">
      <c r="A545" s="21" t="s">
        <v>1249</v>
      </c>
      <c r="B545" s="21" t="s">
        <v>713</v>
      </c>
      <c r="C545" s="21" t="s">
        <v>714</v>
      </c>
      <c r="D545" s="21">
        <v>48.994</v>
      </c>
      <c r="E545" s="21">
        <v>200870000</v>
      </c>
      <c r="F545" s="21">
        <v>190630000</v>
      </c>
      <c r="G545" s="21">
        <v>161110000</v>
      </c>
      <c r="H545" s="21">
        <v>123670000</v>
      </c>
      <c r="I545" s="21">
        <v>29744000</v>
      </c>
      <c r="J545" s="21">
        <v>29048000</v>
      </c>
      <c r="K545" s="21">
        <v>90984000</v>
      </c>
      <c r="L545" s="21">
        <v>139190000</v>
      </c>
      <c r="M545" s="21">
        <v>7584800</v>
      </c>
      <c r="N545" s="24">
        <f t="shared" ref="N545:N563" si="20">AVERAGE(I545:M545)/AVERAGE(E545:H545)</f>
        <v>0.35080238954279291</v>
      </c>
      <c r="O545" s="24">
        <f t="shared" ref="O545:O563" si="21">TTEST(E545:H545,I545:M545,2,2)</f>
        <v>1.0228388942410536E-2</v>
      </c>
    </row>
    <row r="546" spans="1:15" x14ac:dyDescent="0.25">
      <c r="A546" s="21" t="s">
        <v>1142</v>
      </c>
      <c r="B546" s="21" t="s">
        <v>196</v>
      </c>
      <c r="C546" s="21" t="s">
        <v>197</v>
      </c>
      <c r="D546" s="21">
        <v>37.402000000000001</v>
      </c>
      <c r="E546" s="21">
        <v>7568600</v>
      </c>
      <c r="F546" s="21">
        <v>6598700</v>
      </c>
      <c r="G546" s="21">
        <v>4832900</v>
      </c>
      <c r="H546" s="21">
        <v>4048200</v>
      </c>
      <c r="I546" s="21">
        <v>1800900</v>
      </c>
      <c r="J546" s="21">
        <v>1063100</v>
      </c>
      <c r="K546" s="21">
        <v>3402600</v>
      </c>
      <c r="L546" s="21">
        <v>2566800</v>
      </c>
      <c r="M546" s="21">
        <v>507060</v>
      </c>
      <c r="N546" s="24">
        <f t="shared" si="20"/>
        <v>0.3242033286475417</v>
      </c>
      <c r="O546" s="24">
        <f t="shared" si="21"/>
        <v>3.8338928218201078E-3</v>
      </c>
    </row>
    <row r="547" spans="1:15" x14ac:dyDescent="0.25">
      <c r="A547" s="21" t="s">
        <v>2050</v>
      </c>
      <c r="B547" s="21" t="s">
        <v>2051</v>
      </c>
      <c r="C547" s="21" t="s">
        <v>2052</v>
      </c>
      <c r="D547" s="21">
        <v>40.709000000000003</v>
      </c>
      <c r="E547" s="21">
        <v>1584200</v>
      </c>
      <c r="F547" s="21">
        <v>1480000</v>
      </c>
      <c r="G547" s="21">
        <v>627880</v>
      </c>
      <c r="H547" s="21">
        <v>1148000</v>
      </c>
      <c r="I547" s="21">
        <v>447880</v>
      </c>
      <c r="J547" s="21">
        <v>126780</v>
      </c>
      <c r="K547" s="21">
        <v>621820</v>
      </c>
      <c r="L547" s="21">
        <v>706570</v>
      </c>
      <c r="M547" s="21">
        <v>10000</v>
      </c>
      <c r="N547" s="24">
        <f t="shared" si="20"/>
        <v>0.31620138510107271</v>
      </c>
      <c r="O547" s="24">
        <f t="shared" si="21"/>
        <v>1.1590085516874517E-2</v>
      </c>
    </row>
    <row r="548" spans="1:15" x14ac:dyDescent="0.25">
      <c r="A548" s="21" t="s">
        <v>1232</v>
      </c>
      <c r="B548" s="21" t="s">
        <v>289</v>
      </c>
      <c r="C548" s="21" t="s">
        <v>290</v>
      </c>
      <c r="D548" s="21">
        <v>26.949000000000002</v>
      </c>
      <c r="E548" s="21">
        <v>1941800</v>
      </c>
      <c r="F548" s="21">
        <v>2609400</v>
      </c>
      <c r="G548" s="21">
        <v>2080800</v>
      </c>
      <c r="H548" s="21">
        <v>2523500</v>
      </c>
      <c r="I548" s="21">
        <v>91861</v>
      </c>
      <c r="J548" s="21">
        <v>10000</v>
      </c>
      <c r="K548" s="21">
        <v>1228800</v>
      </c>
      <c r="L548" s="21">
        <v>2225600</v>
      </c>
      <c r="M548" s="21">
        <v>10000</v>
      </c>
      <c r="N548" s="24">
        <f t="shared" si="20"/>
        <v>0.31161692971437932</v>
      </c>
      <c r="O548" s="24">
        <f t="shared" si="21"/>
        <v>1.9538186236986978E-2</v>
      </c>
    </row>
    <row r="549" spans="1:15" x14ac:dyDescent="0.25">
      <c r="A549" s="21" t="s">
        <v>1372</v>
      </c>
      <c r="B549" s="21" t="s">
        <v>351</v>
      </c>
      <c r="C549" s="21" t="s">
        <v>352</v>
      </c>
      <c r="D549" s="21">
        <v>39.631999999999998</v>
      </c>
      <c r="E549" s="21">
        <v>18258000</v>
      </c>
      <c r="F549" s="21">
        <v>9387400</v>
      </c>
      <c r="G549" s="21">
        <v>4006700</v>
      </c>
      <c r="H549" s="21">
        <v>6581900</v>
      </c>
      <c r="I549" s="21">
        <v>4675200</v>
      </c>
      <c r="J549" s="21">
        <v>3278100</v>
      </c>
      <c r="K549" s="21">
        <v>3300700</v>
      </c>
      <c r="L549" s="21">
        <v>2344800</v>
      </c>
      <c r="M549" s="21">
        <v>551160</v>
      </c>
      <c r="N549" s="24">
        <f t="shared" si="20"/>
        <v>0.29607072239368104</v>
      </c>
      <c r="O549" s="24">
        <f t="shared" si="21"/>
        <v>4.9102857941697366E-2</v>
      </c>
    </row>
    <row r="550" spans="1:15" x14ac:dyDescent="0.25">
      <c r="A550" s="21" t="s">
        <v>2053</v>
      </c>
      <c r="B550" s="21" t="s">
        <v>2054</v>
      </c>
      <c r="C550" s="21" t="s">
        <v>2055</v>
      </c>
      <c r="D550" s="21">
        <v>39.218000000000004</v>
      </c>
      <c r="E550" s="21">
        <v>225900</v>
      </c>
      <c r="F550" s="21">
        <v>190940</v>
      </c>
      <c r="G550" s="21">
        <v>238290</v>
      </c>
      <c r="H550" s="21">
        <v>193310</v>
      </c>
      <c r="I550" s="21">
        <v>10000</v>
      </c>
      <c r="J550" s="21">
        <v>10000</v>
      </c>
      <c r="K550" s="21">
        <v>10000</v>
      </c>
      <c r="L550" s="21">
        <v>249560</v>
      </c>
      <c r="M550" s="21">
        <v>10000</v>
      </c>
      <c r="N550" s="24">
        <f t="shared" si="20"/>
        <v>0.27302814577341944</v>
      </c>
      <c r="O550" s="24">
        <f t="shared" si="21"/>
        <v>2.6991234756803505E-2</v>
      </c>
    </row>
    <row r="551" spans="1:15" x14ac:dyDescent="0.25">
      <c r="A551" s="21" t="s">
        <v>2056</v>
      </c>
      <c r="B551" s="21" t="s">
        <v>2057</v>
      </c>
      <c r="C551" s="21" t="s">
        <v>415</v>
      </c>
      <c r="D551" s="21">
        <v>26.468</v>
      </c>
      <c r="E551" s="21">
        <v>5064600</v>
      </c>
      <c r="F551" s="21">
        <v>4350400</v>
      </c>
      <c r="G551" s="21">
        <v>2088000</v>
      </c>
      <c r="H551" s="21">
        <v>2237200</v>
      </c>
      <c r="I551" s="21">
        <v>271570</v>
      </c>
      <c r="J551" s="21">
        <v>99291</v>
      </c>
      <c r="K551" s="21">
        <v>271000</v>
      </c>
      <c r="L551" s="21">
        <v>3295100</v>
      </c>
      <c r="M551" s="21">
        <v>10000</v>
      </c>
      <c r="N551" s="24">
        <f t="shared" si="20"/>
        <v>0.22980515567458987</v>
      </c>
      <c r="O551" s="24">
        <f t="shared" si="21"/>
        <v>2.9467754963073713E-2</v>
      </c>
    </row>
    <row r="552" spans="1:15" x14ac:dyDescent="0.25">
      <c r="A552" s="21" t="s">
        <v>1296</v>
      </c>
      <c r="B552" s="21" t="s">
        <v>327</v>
      </c>
      <c r="C552" s="21" t="s">
        <v>328</v>
      </c>
      <c r="D552" s="21">
        <v>73.459999999999994</v>
      </c>
      <c r="E552" s="21">
        <v>17197000</v>
      </c>
      <c r="F552" s="21">
        <v>11926000</v>
      </c>
      <c r="G552" s="21">
        <v>9252000</v>
      </c>
      <c r="H552" s="21">
        <v>7190600</v>
      </c>
      <c r="I552" s="21">
        <v>1496300</v>
      </c>
      <c r="J552" s="21">
        <v>1191400</v>
      </c>
      <c r="K552" s="21">
        <v>7332100</v>
      </c>
      <c r="L552" s="21">
        <v>1819200</v>
      </c>
      <c r="M552" s="21">
        <v>10000</v>
      </c>
      <c r="N552" s="24">
        <f t="shared" si="20"/>
        <v>0.20803413101111365</v>
      </c>
      <c r="O552" s="24">
        <f t="shared" si="21"/>
        <v>6.9413573598176284E-3</v>
      </c>
    </row>
    <row r="553" spans="1:15" x14ac:dyDescent="0.25">
      <c r="A553" s="21" t="s">
        <v>1287</v>
      </c>
      <c r="B553" s="21" t="s">
        <v>545</v>
      </c>
      <c r="C553" s="21" t="s">
        <v>546</v>
      </c>
      <c r="D553" s="21">
        <v>66.765000000000001</v>
      </c>
      <c r="E553" s="21">
        <v>7223000</v>
      </c>
      <c r="F553" s="21">
        <v>3666400</v>
      </c>
      <c r="G553" s="21">
        <v>1816200</v>
      </c>
      <c r="H553" s="21">
        <v>1449900</v>
      </c>
      <c r="I553" s="21">
        <v>519100</v>
      </c>
      <c r="J553" s="21">
        <v>136570</v>
      </c>
      <c r="K553" s="21">
        <v>1280600</v>
      </c>
      <c r="L553" s="21">
        <v>1044800</v>
      </c>
      <c r="M553" s="21">
        <v>101670</v>
      </c>
      <c r="N553" s="24">
        <f t="shared" si="20"/>
        <v>0.17422146868708277</v>
      </c>
      <c r="O553" s="24">
        <f t="shared" si="21"/>
        <v>4.3814953299701073E-2</v>
      </c>
    </row>
    <row r="554" spans="1:15" x14ac:dyDescent="0.25">
      <c r="A554" s="21" t="s">
        <v>2058</v>
      </c>
      <c r="B554" s="21" t="s">
        <v>374</v>
      </c>
      <c r="C554" s="21" t="s">
        <v>375</v>
      </c>
      <c r="D554" s="21">
        <v>32.930999999999997</v>
      </c>
      <c r="E554" s="21">
        <v>7087800</v>
      </c>
      <c r="F554" s="21">
        <v>3221200</v>
      </c>
      <c r="G554" s="21">
        <v>803620</v>
      </c>
      <c r="H554" s="21">
        <v>2171600</v>
      </c>
      <c r="I554" s="21">
        <v>590530</v>
      </c>
      <c r="J554" s="21">
        <v>898980</v>
      </c>
      <c r="K554" s="21">
        <v>525770</v>
      </c>
      <c r="L554" s="21">
        <v>253100</v>
      </c>
      <c r="M554" s="21">
        <v>10000</v>
      </c>
      <c r="N554" s="24">
        <f t="shared" si="20"/>
        <v>0.13720820642837894</v>
      </c>
      <c r="O554" s="24">
        <f t="shared" si="21"/>
        <v>4.8007171614843108E-2</v>
      </c>
    </row>
    <row r="555" spans="1:15" x14ac:dyDescent="0.25">
      <c r="A555" s="21" t="s">
        <v>1321</v>
      </c>
      <c r="B555" s="21" t="s">
        <v>756</v>
      </c>
      <c r="C555" s="21" t="s">
        <v>757</v>
      </c>
      <c r="D555" s="21">
        <v>38.936999999999998</v>
      </c>
      <c r="E555" s="21">
        <v>23411000</v>
      </c>
      <c r="F555" s="21">
        <v>22150000</v>
      </c>
      <c r="G555" s="21">
        <v>2146200</v>
      </c>
      <c r="H555" s="21">
        <v>5946800</v>
      </c>
      <c r="I555" s="21">
        <v>4144100</v>
      </c>
      <c r="J555" s="21">
        <v>1415500</v>
      </c>
      <c r="K555" s="21">
        <v>1849300</v>
      </c>
      <c r="L555" s="21">
        <v>1597200</v>
      </c>
      <c r="M555" s="21">
        <v>79622</v>
      </c>
      <c r="N555" s="24">
        <f t="shared" si="20"/>
        <v>0.13547130875610391</v>
      </c>
      <c r="O555" s="24">
        <f t="shared" si="21"/>
        <v>4.8495269078631713E-2</v>
      </c>
    </row>
    <row r="556" spans="1:15" x14ac:dyDescent="0.25">
      <c r="A556" s="21" t="s">
        <v>1393</v>
      </c>
      <c r="B556" s="21" t="s">
        <v>1455</v>
      </c>
      <c r="C556" s="21" t="s">
        <v>1395</v>
      </c>
      <c r="D556" s="21">
        <v>50.454000000000001</v>
      </c>
      <c r="E556" s="21">
        <v>7975300</v>
      </c>
      <c r="F556" s="21">
        <v>7849800</v>
      </c>
      <c r="G556" s="21">
        <v>1259600</v>
      </c>
      <c r="H556" s="21">
        <v>1845500</v>
      </c>
      <c r="I556" s="21">
        <v>1996700</v>
      </c>
      <c r="J556" s="21">
        <v>110680</v>
      </c>
      <c r="K556" s="21">
        <v>193740</v>
      </c>
      <c r="L556" s="21">
        <v>10000</v>
      </c>
      <c r="M556" s="21">
        <v>10000</v>
      </c>
      <c r="N556" s="24">
        <f t="shared" si="20"/>
        <v>9.8091726447686767E-2</v>
      </c>
      <c r="O556" s="24">
        <f t="shared" si="21"/>
        <v>3.8111857242502933E-2</v>
      </c>
    </row>
    <row r="557" spans="1:15" x14ac:dyDescent="0.25">
      <c r="A557" s="21" t="s">
        <v>2059</v>
      </c>
      <c r="B557" s="21" t="s">
        <v>2060</v>
      </c>
      <c r="C557" s="21" t="s">
        <v>2061</v>
      </c>
      <c r="D557" s="21">
        <v>223.56</v>
      </c>
      <c r="E557" s="21">
        <v>45829000</v>
      </c>
      <c r="F557" s="21">
        <v>24643000</v>
      </c>
      <c r="G557" s="21">
        <v>10371000</v>
      </c>
      <c r="H557" s="21">
        <v>29671000</v>
      </c>
      <c r="I557" s="21">
        <v>1619700</v>
      </c>
      <c r="J557" s="21">
        <v>4146600</v>
      </c>
      <c r="K557" s="21">
        <v>595260</v>
      </c>
      <c r="L557" s="21">
        <v>1340900</v>
      </c>
      <c r="M557" s="21">
        <v>3726000</v>
      </c>
      <c r="N557" s="24">
        <f t="shared" si="20"/>
        <v>8.2729500334799214E-2</v>
      </c>
      <c r="O557" s="24">
        <f t="shared" si="21"/>
        <v>5.7876715775453148E-3</v>
      </c>
    </row>
    <row r="558" spans="1:15" x14ac:dyDescent="0.25">
      <c r="A558" s="21" t="s">
        <v>2062</v>
      </c>
      <c r="B558" s="21" t="s">
        <v>2063</v>
      </c>
      <c r="C558" s="21" t="s">
        <v>2064</v>
      </c>
      <c r="D558" s="21">
        <v>79.921000000000006</v>
      </c>
      <c r="E558" s="21">
        <v>268730</v>
      </c>
      <c r="F558" s="21">
        <v>10000</v>
      </c>
      <c r="G558" s="21">
        <v>105420</v>
      </c>
      <c r="H558" s="21">
        <v>117380</v>
      </c>
      <c r="I558" s="21">
        <v>10000</v>
      </c>
      <c r="J558" s="21">
        <v>10000</v>
      </c>
      <c r="K558" s="21">
        <v>10000</v>
      </c>
      <c r="L558" s="21">
        <v>10000</v>
      </c>
      <c r="M558" s="21">
        <v>10000</v>
      </c>
      <c r="N558" s="24">
        <f t="shared" si="20"/>
        <v>7.9755946802783487E-2</v>
      </c>
      <c r="O558" s="24">
        <f t="shared" si="21"/>
        <v>4.3701246416946046E-2</v>
      </c>
    </row>
    <row r="559" spans="1:15" x14ac:dyDescent="0.25">
      <c r="A559" s="21" t="s">
        <v>2065</v>
      </c>
      <c r="B559" s="21" t="s">
        <v>1416</v>
      </c>
      <c r="C559" s="21" t="s">
        <v>1417</v>
      </c>
      <c r="D559" s="21">
        <v>23.251999999999999</v>
      </c>
      <c r="E559" s="21">
        <v>2579800</v>
      </c>
      <c r="F559" s="21">
        <v>1096000</v>
      </c>
      <c r="G559" s="21">
        <v>707150</v>
      </c>
      <c r="H559" s="21">
        <v>519430</v>
      </c>
      <c r="I559" s="21">
        <v>10000</v>
      </c>
      <c r="J559" s="21">
        <v>10000</v>
      </c>
      <c r="K559" s="21">
        <v>10000</v>
      </c>
      <c r="L559" s="21">
        <v>336490</v>
      </c>
      <c r="M559" s="21">
        <v>10000</v>
      </c>
      <c r="N559" s="24">
        <f t="shared" si="20"/>
        <v>6.1437913829609295E-2</v>
      </c>
      <c r="O559" s="24">
        <f t="shared" si="21"/>
        <v>2.8124615756280759E-2</v>
      </c>
    </row>
    <row r="560" spans="1:15" x14ac:dyDescent="0.25">
      <c r="A560" s="21" t="s">
        <v>2066</v>
      </c>
      <c r="B560" s="21" t="s">
        <v>2067</v>
      </c>
      <c r="C560" s="21" t="s">
        <v>2068</v>
      </c>
      <c r="D560" s="21">
        <v>22.187000000000001</v>
      </c>
      <c r="E560" s="21">
        <v>628440</v>
      </c>
      <c r="F560" s="21">
        <v>581380</v>
      </c>
      <c r="G560" s="21">
        <v>10000</v>
      </c>
      <c r="H560" s="21">
        <v>141080</v>
      </c>
      <c r="I560" s="21">
        <v>10000</v>
      </c>
      <c r="J560" s="21">
        <v>10000</v>
      </c>
      <c r="K560" s="21">
        <v>10000</v>
      </c>
      <c r="L560" s="21">
        <v>10000</v>
      </c>
      <c r="M560" s="21">
        <v>10000</v>
      </c>
      <c r="N560" s="24">
        <f t="shared" si="20"/>
        <v>2.9392313909912558E-2</v>
      </c>
      <c r="O560" s="24">
        <f t="shared" si="21"/>
        <v>4.6171374411880649E-2</v>
      </c>
    </row>
    <row r="561" spans="1:15" x14ac:dyDescent="0.25">
      <c r="A561" s="21" t="s">
        <v>1447</v>
      </c>
      <c r="B561" s="21" t="s">
        <v>133</v>
      </c>
      <c r="C561" s="21" t="s">
        <v>134</v>
      </c>
      <c r="D561" s="21">
        <v>117.81</v>
      </c>
      <c r="E561" s="21">
        <v>783540</v>
      </c>
      <c r="F561" s="21">
        <v>403350</v>
      </c>
      <c r="G561" s="21">
        <v>10000</v>
      </c>
      <c r="H561" s="21">
        <v>746790</v>
      </c>
      <c r="I561" s="21">
        <v>10000</v>
      </c>
      <c r="J561" s="21">
        <v>10000</v>
      </c>
      <c r="K561" s="21">
        <v>10000</v>
      </c>
      <c r="L561" s="21">
        <v>10000</v>
      </c>
      <c r="M561" s="21">
        <v>10000</v>
      </c>
      <c r="N561" s="24">
        <f t="shared" si="20"/>
        <v>2.057951926243003E-2</v>
      </c>
      <c r="O561" s="24">
        <f t="shared" si="21"/>
        <v>1.9776700163338479E-2</v>
      </c>
    </row>
    <row r="562" spans="1:15" x14ac:dyDescent="0.25">
      <c r="A562" s="21" t="s">
        <v>1146</v>
      </c>
      <c r="B562" s="21" t="s">
        <v>644</v>
      </c>
      <c r="C562" s="21" t="s">
        <v>645</v>
      </c>
      <c r="D562" s="21">
        <v>36.911999999999999</v>
      </c>
      <c r="E562" s="21">
        <v>3450300</v>
      </c>
      <c r="F562" s="21">
        <v>11931000</v>
      </c>
      <c r="G562" s="21">
        <v>3090300</v>
      </c>
      <c r="H562" s="21">
        <v>1713600</v>
      </c>
      <c r="I562" s="21">
        <v>10000</v>
      </c>
      <c r="J562" s="21">
        <v>90881</v>
      </c>
      <c r="K562" s="21">
        <v>10000</v>
      </c>
      <c r="L562" s="21">
        <v>86253</v>
      </c>
      <c r="M562" s="21">
        <v>127880</v>
      </c>
      <c r="N562" s="24">
        <f t="shared" si="20"/>
        <v>1.2881279353189466E-2</v>
      </c>
      <c r="O562" s="24">
        <f t="shared" si="21"/>
        <v>4.4830703703612411E-2</v>
      </c>
    </row>
    <row r="563" spans="1:15" x14ac:dyDescent="0.25">
      <c r="A563" s="21" t="s">
        <v>1459</v>
      </c>
      <c r="B563" s="21" t="s">
        <v>429</v>
      </c>
      <c r="C563" s="21" t="s">
        <v>430</v>
      </c>
      <c r="D563" s="21">
        <v>39.393999999999998</v>
      </c>
      <c r="E563" s="21">
        <v>5931900</v>
      </c>
      <c r="F563" s="21">
        <v>3041800</v>
      </c>
      <c r="G563" s="21">
        <v>946080</v>
      </c>
      <c r="H563" s="21">
        <v>741750</v>
      </c>
      <c r="I563" s="21">
        <v>10000</v>
      </c>
      <c r="J563" s="21">
        <v>10000</v>
      </c>
      <c r="K563" s="21">
        <v>10000</v>
      </c>
      <c r="L563" s="21">
        <v>10000</v>
      </c>
      <c r="M563" s="21">
        <v>10000</v>
      </c>
      <c r="N563" s="24">
        <f t="shared" si="20"/>
        <v>3.7518067294281402E-3</v>
      </c>
      <c r="O563" s="24">
        <f t="shared" si="21"/>
        <v>4.0646023322195357E-2</v>
      </c>
    </row>
  </sheetData>
  <sortState ref="A14:O544">
    <sortCondition descending="1" ref="N14:N544"/>
  </sortState>
  <mergeCells count="1">
    <mergeCell ref="A1:O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Heart Prot ID Spectral Count</vt:lpstr>
      <vt:lpstr>Heart Prot ID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Bithi, Nazmin</dc:creator>
  <cp:lastModifiedBy>Hine, Christopher</cp:lastModifiedBy>
  <cp:lastPrinted>2019-05-20T22:35:54Z</cp:lastPrinted>
  <dcterms:created xsi:type="dcterms:W3CDTF">2019-04-22T15:03:43Z</dcterms:created>
  <dcterms:modified xsi:type="dcterms:W3CDTF">2021-02-15T19:53:13Z</dcterms:modified>
</cp:coreProperties>
</file>