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6155" windowHeight="12210"/>
  </bookViews>
  <sheets>
    <sheet name="Enriched Pathway Spectral Count" sheetId="1" r:id="rId1"/>
    <sheet name="Enriched Pathway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</calcChain>
</file>

<file path=xl/sharedStrings.xml><?xml version="1.0" encoding="utf-8"?>
<sst xmlns="http://schemas.openxmlformats.org/spreadsheetml/2006/main" count="56" uniqueCount="38">
  <si>
    <t>No KEGG</t>
  </si>
  <si>
    <t>Involved Gene</t>
  </si>
  <si>
    <t>-LOG10(p-val adj)</t>
  </si>
  <si>
    <t>p-val (adj)</t>
  </si>
  <si>
    <t>KEGG Pathway (AL)</t>
  </si>
  <si>
    <t>C8G,VTN,F12,C9,SERPIND1,KNG1,SERPING1,PROC,MBL2,CFH,F13B,C4BPA,SERPINC1,C5,F2,FGA,MASP2,C8B,F10,FGB,FGG,C8A,C1QB,MBL1,SERPINF2,F13A1,C1RA,CFI,PLG,CFD,SERPINA1A,SERPINA1D,SERPINA1E,C4B,CFB,KLKB1</t>
  </si>
  <si>
    <t xml:space="preserve">   Complement and coagulation cascades</t>
  </si>
  <si>
    <t>C8G,C9,C5,C8B,C8A,C1QB,C1RA,C4B</t>
  </si>
  <si>
    <t xml:space="preserve">   Systemic lupus erythematosus</t>
  </si>
  <si>
    <t>COL1A1,C8G,C9,FN1,C8B,COL1A2,C8A</t>
  </si>
  <si>
    <t xml:space="preserve">   Amoebiasis</t>
  </si>
  <si>
    <t>SERPING1,C4BPA,C5,C1QB,C1RA,C4B</t>
  </si>
  <si>
    <t xml:space="preserve">   Pertussis</t>
  </si>
  <si>
    <t>C8G,C9,C5,C8B,C8A,C1QB</t>
  </si>
  <si>
    <t xml:space="preserve">   Prion diseases</t>
  </si>
  <si>
    <t>MBL2,CFH,C5,MASP2,FGG,C1QB,MBL1,C1RA,CFI,PLG,CFD,C4B,CFB</t>
  </si>
  <si>
    <t xml:space="preserve">   Staphylococcus aureus infection</t>
  </si>
  <si>
    <t>KEGG Pathway (Unchanged)</t>
  </si>
  <si>
    <t>Green</t>
  </si>
  <si>
    <t>DR enriched</t>
  </si>
  <si>
    <t>Gray</t>
  </si>
  <si>
    <t>No Change</t>
  </si>
  <si>
    <t>Blue</t>
  </si>
  <si>
    <t xml:space="preserve">AL enriched </t>
  </si>
  <si>
    <t>Supplementary Data 14: Persulfidated Protein Pathway Enrichment in Plasma (Spectral Counting)</t>
  </si>
  <si>
    <t>Complement and coagulation cascades</t>
  </si>
  <si>
    <t>CFH,SERPING1,C4B,SERPINA1E,C8A,C8G,PLG,C8B,MASP1,CFB,C5,SERPINA1A,F13B,SERPINC1,CFI,F2,SERPINF2,F13A1,C3,VTN,KLKB1,F12,SERPIND1,SERPINA1D,SERPINA1B,FGA,MBL1,KNG1,C4BPA,A2M,FGG,MBL2,CFD,SERPINA1C,FGB,F10,CLU,C1QB,C1QA,PROC,MASP2</t>
  </si>
  <si>
    <t>Coronavirus disease - COVID-19</t>
  </si>
  <si>
    <t>C4B,C8A,C8G,C8B,MASP1,CFB,EGFR,C5,F13B,F2,F13A1,C3,FGA,MBL1,FGG,MBL2,CFD,FGB,C1QB,C1QA,MASP2</t>
  </si>
  <si>
    <t>Staphylococcus aureus infection</t>
  </si>
  <si>
    <t>CFH,C4B,PLG,MASP1,CFB,C5,CFI,C3,MBL1,FGG,MBL2,CFD,C1QB,C1QA,MASP2</t>
  </si>
  <si>
    <t>Pertussis</t>
  </si>
  <si>
    <t>SERPING1,C4B,C5,C3,C4BPA,C1QB,C1QA</t>
  </si>
  <si>
    <t>Amoebiasis</t>
  </si>
  <si>
    <t>COL1A2,C8A,C8G,C8B,COL1A1,FN1,PRDX1</t>
  </si>
  <si>
    <t>Systemic lupus erythematosus</t>
  </si>
  <si>
    <t>C4B,C8A,C8G,C8B,C5,C3,C1QB,C1QA</t>
  </si>
  <si>
    <t>Supplementary Data 14: Persulfidated Protein Pathway Enrichment in Plasma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</si>
</sst>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Fill="1" applyBorder="1"/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3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60" zoomScaleNormal="60" workbookViewId="0">
      <selection activeCell="O16" sqref="O16"/>
    </sheetView>
  </sheetViews>
  <sheetFormatPr defaultRowHeight="15" x14ac:dyDescent="0.25"/>
  <cols>
    <col min="1" max="1" width="55.5703125" bestFit="1" customWidth="1"/>
    <col min="2" max="2" width="13" customWidth="1"/>
    <col min="3" max="3" width="18.140625" style="1" customWidth="1"/>
    <col min="4" max="4" width="185.7109375" customWidth="1"/>
    <col min="6" max="6" width="7.5703125" customWidth="1"/>
    <col min="7" max="7" width="13.7109375" bestFit="1" customWidth="1"/>
  </cols>
  <sheetData>
    <row r="1" spans="1:7" ht="15.75" thickBot="1" x14ac:dyDescent="0.3">
      <c r="A1" s="16" t="s">
        <v>24</v>
      </c>
      <c r="B1" s="17"/>
      <c r="C1" s="17"/>
      <c r="D1" s="18"/>
    </row>
    <row r="2" spans="1:7" x14ac:dyDescent="0.25">
      <c r="A2" s="10" t="s">
        <v>17</v>
      </c>
      <c r="B2" s="10" t="s">
        <v>3</v>
      </c>
      <c r="C2" s="11" t="s">
        <v>2</v>
      </c>
      <c r="D2" s="10" t="s">
        <v>1</v>
      </c>
      <c r="F2" s="12" t="s">
        <v>18</v>
      </c>
      <c r="G2" s="12" t="s">
        <v>19</v>
      </c>
    </row>
    <row r="3" spans="1:7" x14ac:dyDescent="0.25">
      <c r="A3" s="9" t="s">
        <v>16</v>
      </c>
      <c r="B3" s="9">
        <v>3.5899999999999997E-14</v>
      </c>
      <c r="C3" s="8">
        <f t="shared" ref="C3:C8" si="0">-LOG10(B3)</f>
        <v>13.44490555142168</v>
      </c>
      <c r="D3" s="9" t="s">
        <v>15</v>
      </c>
      <c r="F3" s="13" t="s">
        <v>20</v>
      </c>
      <c r="G3" s="13" t="s">
        <v>21</v>
      </c>
    </row>
    <row r="4" spans="1:7" x14ac:dyDescent="0.25">
      <c r="A4" s="9" t="s">
        <v>14</v>
      </c>
      <c r="B4" s="9">
        <v>2.6800000000000001E-5</v>
      </c>
      <c r="C4" s="8">
        <f t="shared" si="0"/>
        <v>4.5718652059712115</v>
      </c>
      <c r="D4" s="9" t="s">
        <v>13</v>
      </c>
      <c r="F4" s="5" t="s">
        <v>22</v>
      </c>
      <c r="G4" s="5" t="s">
        <v>23</v>
      </c>
    </row>
    <row r="5" spans="1:7" x14ac:dyDescent="0.25">
      <c r="A5" s="9" t="s">
        <v>12</v>
      </c>
      <c r="B5" s="9">
        <v>3.2799999999999999E-3</v>
      </c>
      <c r="C5" s="8">
        <f t="shared" si="0"/>
        <v>2.4841261562883208</v>
      </c>
      <c r="D5" s="9" t="s">
        <v>11</v>
      </c>
    </row>
    <row r="6" spans="1:7" x14ac:dyDescent="0.25">
      <c r="A6" s="9" t="s">
        <v>10</v>
      </c>
      <c r="B6" s="9">
        <v>2.5100000000000001E-3</v>
      </c>
      <c r="C6" s="8">
        <f t="shared" si="0"/>
        <v>2.600326278518962</v>
      </c>
      <c r="D6" s="9" t="s">
        <v>9</v>
      </c>
    </row>
    <row r="7" spans="1:7" x14ac:dyDescent="0.25">
      <c r="A7" s="9" t="s">
        <v>8</v>
      </c>
      <c r="B7" s="9">
        <v>1.98E-3</v>
      </c>
      <c r="C7" s="8">
        <f t="shared" si="0"/>
        <v>2.7033348097384691</v>
      </c>
      <c r="D7" s="9" t="s">
        <v>7</v>
      </c>
    </row>
    <row r="8" spans="1:7" ht="30" x14ac:dyDescent="0.25">
      <c r="A8" s="9" t="s">
        <v>6</v>
      </c>
      <c r="B8" s="9">
        <v>2.8500000000000001E-53</v>
      </c>
      <c r="C8" s="8">
        <f t="shared" si="0"/>
        <v>52.545155139991493</v>
      </c>
      <c r="D8" s="7" t="s">
        <v>5</v>
      </c>
    </row>
    <row r="10" spans="1:7" x14ac:dyDescent="0.25">
      <c r="A10" s="5" t="s">
        <v>4</v>
      </c>
      <c r="B10" s="5" t="s">
        <v>3</v>
      </c>
      <c r="C10" s="6" t="s">
        <v>2</v>
      </c>
      <c r="D10" s="5" t="s">
        <v>1</v>
      </c>
    </row>
    <row r="11" spans="1:7" x14ac:dyDescent="0.25">
      <c r="A11" s="4" t="s">
        <v>0</v>
      </c>
      <c r="B11" s="4"/>
      <c r="C11" s="3"/>
      <c r="D11" s="2"/>
    </row>
  </sheetData>
  <mergeCells count="1">
    <mergeCell ref="A1:D1"/>
  </mergeCells>
  <pageMargins left="0.25" right="0.25" top="0.75" bottom="0.75" header="0.3" footer="0.3"/>
  <pageSetup scale="48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>
      <selection activeCell="D17" sqref="D17"/>
    </sheetView>
  </sheetViews>
  <sheetFormatPr defaultRowHeight="15" x14ac:dyDescent="0.25"/>
  <cols>
    <col min="1" max="1" width="55.5703125" bestFit="1" customWidth="1"/>
    <col min="2" max="2" width="13" customWidth="1"/>
    <col min="3" max="3" width="18.140625" style="1" customWidth="1"/>
    <col min="4" max="4" width="185.7109375" customWidth="1"/>
    <col min="6" max="6" width="7.5703125" customWidth="1"/>
    <col min="7" max="7" width="13.7109375" bestFit="1" customWidth="1"/>
  </cols>
  <sheetData>
    <row r="1" spans="1:7" ht="15.75" thickBot="1" x14ac:dyDescent="0.3">
      <c r="A1" s="16" t="s">
        <v>37</v>
      </c>
      <c r="B1" s="17"/>
      <c r="C1" s="17"/>
      <c r="D1" s="18"/>
    </row>
    <row r="2" spans="1:7" x14ac:dyDescent="0.25">
      <c r="A2" s="10" t="s">
        <v>17</v>
      </c>
      <c r="B2" s="10" t="s">
        <v>3</v>
      </c>
      <c r="C2" s="11" t="s">
        <v>2</v>
      </c>
      <c r="D2" s="10" t="s">
        <v>1</v>
      </c>
      <c r="F2" s="12" t="s">
        <v>18</v>
      </c>
      <c r="G2" s="12" t="s">
        <v>19</v>
      </c>
    </row>
    <row r="3" spans="1:7" x14ac:dyDescent="0.25">
      <c r="A3" s="9" t="s">
        <v>25</v>
      </c>
      <c r="B3" s="9">
        <v>2.35628796496849E-60</v>
      </c>
      <c r="C3" s="8">
        <v>59.627771634956801</v>
      </c>
      <c r="D3" s="9" t="s">
        <v>26</v>
      </c>
      <c r="F3" s="13" t="s">
        <v>20</v>
      </c>
      <c r="G3" s="13" t="s">
        <v>21</v>
      </c>
    </row>
    <row r="4" spans="1:7" x14ac:dyDescent="0.25">
      <c r="A4" s="9" t="s">
        <v>27</v>
      </c>
      <c r="B4" s="9">
        <v>5.1410468299827902E-13</v>
      </c>
      <c r="C4" s="8">
        <v>12.2889484401106</v>
      </c>
      <c r="D4" s="9" t="s">
        <v>28</v>
      </c>
      <c r="F4" s="5" t="s">
        <v>22</v>
      </c>
      <c r="G4" s="5" t="s">
        <v>23</v>
      </c>
    </row>
    <row r="5" spans="1:7" x14ac:dyDescent="0.25">
      <c r="A5" s="9" t="s">
        <v>29</v>
      </c>
      <c r="B5" s="9">
        <v>2.0529905246721199E-11</v>
      </c>
      <c r="C5" s="8">
        <v>10.687613055058099</v>
      </c>
      <c r="D5" s="9" t="s">
        <v>30</v>
      </c>
    </row>
    <row r="6" spans="1:7" x14ac:dyDescent="0.25">
      <c r="A6" s="9" t="s">
        <v>31</v>
      </c>
      <c r="B6" s="9">
        <v>7.0798486991317799E-4</v>
      </c>
      <c r="C6" s="8">
        <v>3.1499760233602698</v>
      </c>
      <c r="D6" s="9" t="s">
        <v>32</v>
      </c>
    </row>
    <row r="7" spans="1:7" x14ac:dyDescent="0.25">
      <c r="A7" s="9" t="s">
        <v>33</v>
      </c>
      <c r="B7" s="9">
        <v>5.1892081866904303E-3</v>
      </c>
      <c r="C7" s="8">
        <v>2.2848989054243298</v>
      </c>
      <c r="D7" s="9" t="s">
        <v>34</v>
      </c>
    </row>
    <row r="8" spans="1:7" x14ac:dyDescent="0.25">
      <c r="A8" s="9" t="s">
        <v>35</v>
      </c>
      <c r="B8" s="9">
        <v>5.5361330401946301E-3</v>
      </c>
      <c r="C8" s="8">
        <v>2.2567934817868198</v>
      </c>
      <c r="D8" s="7" t="s">
        <v>36</v>
      </c>
    </row>
    <row r="10" spans="1:7" x14ac:dyDescent="0.25">
      <c r="A10" s="5" t="s">
        <v>4</v>
      </c>
      <c r="B10" s="5" t="s">
        <v>3</v>
      </c>
      <c r="C10" s="6" t="s">
        <v>2</v>
      </c>
      <c r="D10" s="5" t="s">
        <v>1</v>
      </c>
    </row>
    <row r="11" spans="1:7" x14ac:dyDescent="0.25">
      <c r="A11" s="14" t="s">
        <v>0</v>
      </c>
      <c r="B11" s="14"/>
      <c r="C11" s="15"/>
    </row>
  </sheetData>
  <mergeCells count="1">
    <mergeCell ref="A1:D1"/>
  </mergeCells>
  <pageMargins left="0.25" right="0.25" top="0.75" bottom="0.75" header="0.3" footer="0.3"/>
  <pageSetup scale="4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Enriched Pathway Spectral Count</vt:lpstr>
      <vt:lpstr>Enriched Pathway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2020-12-21T21:38:34Z</dcterms:created>
  <dcterms:modified xsi:type="dcterms:W3CDTF">2021-02-15T19:55:18Z</dcterms:modified>
</cp:coreProperties>
</file>